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SÄPALLOTILASTOT\TULOKSET 1922-2024\"/>
    </mc:Choice>
  </mc:AlternateContent>
  <xr:revisionPtr revIDLastSave="0" documentId="13_ncr:1_{CB4EF06F-C25D-4E7A-BA95-40942D7AC4D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aratontaulukot" sheetId="1" r:id="rId1"/>
  </sheets>
  <definedNames>
    <definedName name="OLE_LINK1" localSheetId="0">Maratontaulukot!#REF!</definedName>
    <definedName name="OLE_LINK2" localSheetId="0">Maratontaulukot!#REF!</definedName>
    <definedName name="_xlnm.Print_Area" localSheetId="0">Maratontaulukot!$B$4:$I$15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13" i="1" l="1"/>
  <c r="DM164" i="1" l="1"/>
  <c r="DM165" i="1"/>
  <c r="DM166" i="1"/>
  <c r="DM167" i="1"/>
  <c r="DM168" i="1"/>
  <c r="DM169" i="1"/>
  <c r="DM170" i="1"/>
  <c r="DM171" i="1"/>
  <c r="DM172" i="1"/>
  <c r="DM173" i="1"/>
  <c r="DM174" i="1"/>
  <c r="DM175" i="1"/>
  <c r="DM176" i="1"/>
  <c r="DM177" i="1"/>
  <c r="DM178" i="1"/>
  <c r="DM179" i="1"/>
  <c r="DM180" i="1"/>
  <c r="DM181" i="1"/>
  <c r="DM182" i="1"/>
  <c r="DM183" i="1"/>
  <c r="DM184" i="1"/>
  <c r="DM185" i="1"/>
  <c r="DM186" i="1"/>
  <c r="DM187" i="1"/>
  <c r="DM188" i="1"/>
  <c r="DM189" i="1"/>
  <c r="DM190" i="1"/>
  <c r="DM191" i="1"/>
  <c r="DM192" i="1"/>
  <c r="DM193" i="1"/>
  <c r="DM194" i="1"/>
  <c r="DM195" i="1"/>
  <c r="DM196" i="1"/>
  <c r="DM197" i="1"/>
  <c r="DM198" i="1"/>
  <c r="DM199" i="1"/>
  <c r="DM200" i="1"/>
  <c r="DM201" i="1"/>
  <c r="DM202" i="1"/>
  <c r="DM203" i="1"/>
  <c r="DM204" i="1"/>
  <c r="DM205" i="1"/>
  <c r="DM206" i="1"/>
  <c r="DM207" i="1"/>
  <c r="DM208" i="1"/>
  <c r="DM209" i="1"/>
  <c r="DM210" i="1"/>
  <c r="DM211" i="1"/>
  <c r="DM212" i="1"/>
  <c r="DM213" i="1"/>
  <c r="DM214" i="1"/>
  <c r="DM215" i="1"/>
  <c r="DM216" i="1"/>
  <c r="DM217" i="1"/>
  <c r="DM218" i="1"/>
  <c r="DM219" i="1"/>
  <c r="DM220" i="1"/>
  <c r="DM221" i="1"/>
  <c r="DM222" i="1"/>
  <c r="CT377" i="1"/>
  <c r="CU377" i="1"/>
  <c r="CV377" i="1"/>
  <c r="S32" i="1"/>
  <c r="S31" i="1"/>
  <c r="S30" i="1"/>
  <c r="S29" i="1"/>
  <c r="S28" i="1"/>
  <c r="S27" i="1"/>
  <c r="S26" i="1"/>
  <c r="S25" i="1"/>
  <c r="S23" i="1"/>
  <c r="S24" i="1"/>
  <c r="S22" i="1"/>
  <c r="S21" i="1"/>
  <c r="S20" i="1"/>
  <c r="S19" i="1"/>
  <c r="S18" i="1"/>
  <c r="S17" i="1"/>
  <c r="V16" i="1"/>
  <c r="S16" i="1"/>
  <c r="AB15" i="1"/>
  <c r="Y15" i="1"/>
  <c r="V15" i="1"/>
  <c r="S15" i="1"/>
  <c r="V13" i="1"/>
  <c r="S13" i="1"/>
  <c r="AB14" i="1"/>
  <c r="Y14" i="1"/>
  <c r="V14" i="1"/>
  <c r="S14" i="1"/>
  <c r="AB12" i="1"/>
  <c r="Y12" i="1"/>
  <c r="V12" i="1"/>
  <c r="S12" i="1"/>
  <c r="AB11" i="1"/>
  <c r="Y11" i="1"/>
  <c r="V11" i="1"/>
  <c r="S11" i="1"/>
  <c r="AB10" i="1"/>
  <c r="Y10" i="1"/>
  <c r="V10" i="1"/>
  <c r="S10" i="1"/>
  <c r="AB9" i="1"/>
  <c r="Y9" i="1"/>
  <c r="V9" i="1"/>
  <c r="S9" i="1"/>
  <c r="AB8" i="1"/>
  <c r="Y8" i="1"/>
  <c r="V8" i="1"/>
  <c r="S8" i="1"/>
  <c r="AB7" i="1"/>
  <c r="Y7" i="1"/>
  <c r="V7" i="1"/>
  <c r="S7" i="1"/>
  <c r="AB6" i="1"/>
  <c r="Y6" i="1"/>
  <c r="V6" i="1"/>
  <c r="S6" i="1"/>
  <c r="AB5" i="1"/>
  <c r="Y5" i="1"/>
  <c r="V5" i="1"/>
  <c r="S5" i="1"/>
  <c r="AB4" i="1"/>
  <c r="Y4" i="1"/>
  <c r="V4" i="1"/>
  <c r="S4" i="1"/>
  <c r="CX249" i="1"/>
  <c r="CX214" i="1"/>
  <c r="CI105" i="1" l="1"/>
  <c r="AQ50" i="1"/>
  <c r="AQ49" i="1"/>
  <c r="AQ48" i="1"/>
  <c r="AQ47" i="1"/>
  <c r="AQ46" i="1"/>
  <c r="AQ45" i="1"/>
  <c r="AQ44" i="1"/>
  <c r="AQ43" i="1"/>
  <c r="AQ42" i="1"/>
  <c r="AQ41" i="1"/>
  <c r="AQ40" i="1"/>
  <c r="AQ39" i="1"/>
  <c r="AQ38" i="1"/>
  <c r="AQ37" i="1"/>
  <c r="AQ36" i="1"/>
  <c r="AQ35" i="1"/>
  <c r="AQ34" i="1"/>
  <c r="AQ33" i="1"/>
  <c r="AQ32" i="1"/>
  <c r="AQ31" i="1"/>
  <c r="AQ30" i="1"/>
  <c r="AQ29" i="1"/>
  <c r="AQ28" i="1"/>
  <c r="AQ27" i="1"/>
  <c r="AQ26" i="1"/>
  <c r="AQ25" i="1"/>
  <c r="AQ24" i="1"/>
  <c r="AQ23" i="1"/>
  <c r="AQ22" i="1"/>
  <c r="AQ21" i="1"/>
  <c r="AQ20" i="1"/>
  <c r="AQ19" i="1"/>
  <c r="AQ18" i="1"/>
  <c r="AQ17" i="1"/>
  <c r="AQ16" i="1"/>
  <c r="AQ15" i="1"/>
  <c r="AQ14" i="1"/>
  <c r="AQ13" i="1"/>
  <c r="AQ12" i="1"/>
  <c r="AQ11" i="1"/>
  <c r="AQ10" i="1"/>
  <c r="AQ9" i="1"/>
  <c r="AQ8" i="1"/>
  <c r="AQ7" i="1"/>
  <c r="AQ5" i="1"/>
  <c r="AQ4" i="1"/>
  <c r="AQ3" i="1"/>
  <c r="AQ79" i="1"/>
  <c r="AQ52" i="1"/>
  <c r="AQ63" i="1"/>
  <c r="AQ59" i="1"/>
  <c r="AQ55" i="1"/>
  <c r="AQ80" i="1"/>
  <c r="AQ74" i="1"/>
  <c r="AQ57" i="1"/>
  <c r="AQ70" i="1"/>
  <c r="AQ78" i="1"/>
  <c r="AQ65" i="1"/>
  <c r="AQ56" i="1"/>
  <c r="AQ51" i="1"/>
  <c r="AQ75" i="1"/>
  <c r="AQ54" i="1"/>
  <c r="AQ53" i="1"/>
  <c r="AQ61" i="1"/>
  <c r="AQ64" i="1"/>
  <c r="AQ72" i="1"/>
  <c r="AQ76" i="1"/>
  <c r="AQ69" i="1"/>
  <c r="AQ73" i="1"/>
  <c r="AQ77" i="1"/>
  <c r="AQ66" i="1"/>
  <c r="AQ6" i="1"/>
  <c r="AQ71" i="1"/>
  <c r="AQ67" i="1"/>
  <c r="AQ62" i="1"/>
  <c r="AQ58" i="1"/>
  <c r="AQ68" i="1"/>
  <c r="AQ60" i="1"/>
  <c r="DM36" i="1" l="1"/>
  <c r="DM94" i="1"/>
  <c r="DM37" i="1"/>
  <c r="DM128" i="1"/>
  <c r="DM126" i="1"/>
  <c r="DM11" i="1"/>
  <c r="DM20" i="1"/>
  <c r="DM44" i="1"/>
  <c r="DM51" i="1"/>
  <c r="DM63" i="1"/>
  <c r="DM83" i="1"/>
  <c r="DM93" i="1"/>
  <c r="DM109" i="1"/>
  <c r="DM99" i="1"/>
  <c r="DM42" i="1"/>
  <c r="DM163" i="1"/>
  <c r="DM101" i="1"/>
  <c r="DM59" i="1"/>
  <c r="DM151" i="1"/>
  <c r="DM40" i="1"/>
  <c r="DM82" i="1"/>
  <c r="DM12" i="1"/>
  <c r="DM54" i="1"/>
  <c r="DM129" i="1"/>
  <c r="DM156" i="1"/>
  <c r="DM140" i="1"/>
  <c r="DM41" i="1"/>
  <c r="DM95" i="1"/>
  <c r="DM19" i="1"/>
  <c r="DM52" i="1"/>
  <c r="DM80" i="1"/>
  <c r="DM14" i="1"/>
  <c r="DM45" i="1"/>
  <c r="DM111" i="1"/>
  <c r="DM62" i="1"/>
  <c r="DM137" i="1"/>
  <c r="DM7" i="1"/>
  <c r="DM23" i="1"/>
  <c r="DM155" i="1"/>
  <c r="DM110" i="1"/>
  <c r="DM162" i="1"/>
  <c r="DM34" i="1"/>
  <c r="DM70" i="1"/>
  <c r="DM47" i="1"/>
  <c r="DM115" i="1"/>
  <c r="DM89" i="1"/>
  <c r="DM85" i="1"/>
  <c r="DM154" i="1"/>
  <c r="DM139" i="1"/>
  <c r="DM61" i="1"/>
  <c r="DM161" i="1"/>
  <c r="DM68" i="1"/>
  <c r="DM28" i="1"/>
  <c r="DM148" i="1"/>
  <c r="DM17" i="1"/>
  <c r="DM121" i="1"/>
  <c r="DM152" i="1"/>
  <c r="DM13" i="1"/>
  <c r="DM114" i="1"/>
  <c r="DM5" i="1"/>
  <c r="DM133" i="1"/>
  <c r="DM49" i="1"/>
  <c r="DM64" i="1"/>
  <c r="DM113" i="1"/>
  <c r="DM120" i="1"/>
  <c r="DM142" i="1"/>
  <c r="DM24" i="1"/>
  <c r="DM135" i="1"/>
  <c r="DM29" i="1"/>
  <c r="DM158" i="1"/>
  <c r="DM136" i="1"/>
  <c r="DM87" i="1"/>
  <c r="DM98" i="1"/>
  <c r="DM138" i="1"/>
  <c r="DM130" i="1"/>
  <c r="DM123" i="1"/>
  <c r="DM146" i="1"/>
  <c r="DM30" i="1"/>
  <c r="DM74" i="1"/>
  <c r="DM144" i="1"/>
  <c r="DM159" i="1"/>
  <c r="DM141" i="1"/>
  <c r="DM92" i="1"/>
  <c r="DM127" i="1"/>
  <c r="DM88" i="1"/>
  <c r="DM91" i="1"/>
  <c r="DM119" i="1"/>
  <c r="DM102" i="1"/>
  <c r="DM105" i="1"/>
  <c r="DM31" i="1"/>
  <c r="DM81" i="1"/>
  <c r="DM48" i="1"/>
  <c r="DM147" i="1"/>
  <c r="DM153" i="1"/>
  <c r="DM9" i="1"/>
  <c r="DM118" i="1"/>
  <c r="DM104" i="1"/>
  <c r="DM106" i="1"/>
  <c r="DM56" i="1"/>
  <c r="DM10" i="1"/>
  <c r="DM76" i="1"/>
  <c r="DM84" i="1"/>
  <c r="DM122" i="1"/>
  <c r="DM55" i="1"/>
  <c r="DM3" i="1"/>
  <c r="DM124" i="1"/>
  <c r="DM132" i="1"/>
  <c r="DM43" i="1"/>
  <c r="DM58" i="1"/>
  <c r="DM117" i="1"/>
  <c r="DM125" i="1"/>
  <c r="DM66" i="1"/>
  <c r="DM73" i="1"/>
  <c r="DM26" i="1"/>
  <c r="DM79" i="1"/>
  <c r="DM16" i="1"/>
  <c r="DM33" i="1"/>
  <c r="DM69" i="1"/>
  <c r="DM131" i="1"/>
  <c r="DM157" i="1"/>
  <c r="DM97" i="1"/>
  <c r="DM18" i="1"/>
  <c r="DM77" i="1"/>
  <c r="DM112" i="1"/>
  <c r="DM108" i="1"/>
  <c r="DM46" i="1"/>
  <c r="DM27" i="1"/>
  <c r="DM134" i="1"/>
  <c r="DM78" i="1"/>
  <c r="DM60" i="1"/>
  <c r="DM67" i="1"/>
  <c r="DM103" i="1"/>
  <c r="DM15" i="1"/>
  <c r="DM72" i="1"/>
  <c r="DM22" i="1"/>
  <c r="DM96" i="1"/>
  <c r="DM25" i="1"/>
  <c r="DM145" i="1"/>
  <c r="DM65" i="1"/>
  <c r="DM35" i="1"/>
  <c r="DM107" i="1"/>
  <c r="DM39" i="1"/>
  <c r="DM21" i="1"/>
  <c r="DM50" i="1"/>
  <c r="DM150" i="1"/>
  <c r="DM53" i="1"/>
  <c r="DM86" i="1"/>
  <c r="DM6" i="1"/>
  <c r="DM149" i="1"/>
  <c r="DM4" i="1"/>
  <c r="DM116" i="1"/>
  <c r="DM8" i="1"/>
  <c r="DM100" i="1"/>
  <c r="DM143" i="1"/>
  <c r="DM71" i="1"/>
  <c r="DM160" i="1"/>
  <c r="DM90" i="1"/>
  <c r="DM38" i="1"/>
  <c r="DM32" i="1"/>
  <c r="DM57" i="1"/>
  <c r="DM75" i="1"/>
  <c r="AY21" i="1"/>
  <c r="AV31" i="1"/>
  <c r="CI104" i="1" l="1"/>
  <c r="CI102" i="1"/>
  <c r="CI103" i="1"/>
  <c r="CI101" i="1"/>
  <c r="CI100" i="1"/>
  <c r="CI99" i="1"/>
  <c r="CI98" i="1"/>
  <c r="CI97" i="1"/>
  <c r="CI96" i="1"/>
  <c r="CI95" i="1"/>
  <c r="CI94" i="1"/>
  <c r="CX95" i="1" l="1"/>
  <c r="CX176" i="1"/>
  <c r="CI83" i="1" l="1"/>
  <c r="CI80" i="1"/>
  <c r="BT66" i="1" l="1"/>
  <c r="BQ92" i="1"/>
  <c r="M71" i="1" l="1"/>
  <c r="N71" i="1"/>
  <c r="M72" i="1"/>
  <c r="N72" i="1"/>
  <c r="M73" i="1"/>
  <c r="N73" i="1"/>
  <c r="M74" i="1"/>
  <c r="N74" i="1"/>
  <c r="M75" i="1"/>
  <c r="N75" i="1"/>
  <c r="M76" i="1"/>
  <c r="N76" i="1"/>
  <c r="M77" i="1"/>
  <c r="N77" i="1"/>
  <c r="M78" i="1"/>
  <c r="N78" i="1"/>
  <c r="M79" i="1"/>
  <c r="N79" i="1"/>
  <c r="M80" i="1"/>
  <c r="N80" i="1"/>
  <c r="M81" i="1"/>
  <c r="N81" i="1"/>
  <c r="M82" i="1"/>
  <c r="N82" i="1"/>
  <c r="M83" i="1"/>
  <c r="N83" i="1"/>
  <c r="M84" i="1"/>
  <c r="N84" i="1"/>
  <c r="M85" i="1"/>
  <c r="N85" i="1"/>
  <c r="M86" i="1"/>
  <c r="N86" i="1"/>
  <c r="M87" i="1"/>
  <c r="N87" i="1"/>
  <c r="M88" i="1"/>
  <c r="N88" i="1"/>
  <c r="M89" i="1"/>
  <c r="N89" i="1"/>
  <c r="AY5" i="1" l="1"/>
  <c r="BE6" i="1"/>
  <c r="CX100" i="1" l="1"/>
  <c r="CX117" i="1"/>
  <c r="CX88" i="1"/>
  <c r="CX20" i="1"/>
  <c r="CX41" i="1"/>
  <c r="CX185" i="1"/>
  <c r="CX239" i="1"/>
  <c r="CX51" i="1"/>
  <c r="CX344" i="1"/>
  <c r="CX190" i="1"/>
  <c r="CX215" i="1"/>
  <c r="CX7" i="1"/>
  <c r="CX99" i="1"/>
  <c r="CX174" i="1"/>
  <c r="CX201" i="1"/>
  <c r="CX37" i="1"/>
  <c r="CX334" i="1"/>
  <c r="CX357" i="1"/>
  <c r="CX233" i="1"/>
  <c r="CX375" i="1"/>
  <c r="CX14" i="1"/>
  <c r="CX212" i="1"/>
  <c r="CX248" i="1"/>
  <c r="CX376" i="1"/>
  <c r="CX122" i="1"/>
  <c r="CX12" i="1"/>
  <c r="CX282" i="1"/>
  <c r="CX163" i="1"/>
  <c r="CX276" i="1"/>
  <c r="CX220" i="1"/>
  <c r="CX24" i="1"/>
  <c r="CX153" i="1"/>
  <c r="CX332" i="1"/>
  <c r="CX312" i="1"/>
  <c r="CX302" i="1"/>
  <c r="CX313" i="1"/>
  <c r="CX9" i="1"/>
  <c r="CX105" i="1"/>
  <c r="CX295" i="1"/>
  <c r="CX306" i="1"/>
  <c r="CX47" i="1"/>
  <c r="CX374" i="1"/>
  <c r="CX157" i="1"/>
  <c r="CX184" i="1"/>
  <c r="CX331" i="1"/>
  <c r="CX59" i="1"/>
  <c r="CX125" i="1"/>
  <c r="CX128" i="1"/>
  <c r="CX347" i="1"/>
  <c r="CX79" i="1"/>
  <c r="CX281" i="1"/>
  <c r="CX356" i="1"/>
  <c r="CX292" i="1"/>
  <c r="CX263" i="1"/>
  <c r="CX86" i="1"/>
  <c r="CX135" i="1"/>
  <c r="CX284" i="1"/>
  <c r="CX238" i="1"/>
  <c r="CX274" i="1"/>
  <c r="CX208" i="1"/>
  <c r="CX177" i="1"/>
  <c r="CX272" i="1"/>
  <c r="CX148" i="1"/>
  <c r="CX345" i="1"/>
  <c r="CX162" i="1"/>
  <c r="CX173" i="1"/>
  <c r="CX373" i="1"/>
  <c r="CX266" i="1"/>
  <c r="CX194" i="1"/>
  <c r="CX311" i="1"/>
  <c r="CX146" i="1"/>
  <c r="CX278" i="1"/>
  <c r="CX4" i="1"/>
  <c r="CX130" i="1"/>
  <c r="CX223" i="1"/>
  <c r="CX75" i="1"/>
  <c r="CX255" i="1"/>
  <c r="CX171" i="1"/>
  <c r="CX112" i="1"/>
  <c r="CX33" i="1"/>
  <c r="CX337" i="1"/>
  <c r="CX16" i="1"/>
  <c r="CX366" i="1"/>
  <c r="CX170" i="1"/>
  <c r="CX324" i="1"/>
  <c r="CX26" i="1"/>
  <c r="CX56" i="1"/>
  <c r="CX372" i="1"/>
  <c r="CX76" i="1"/>
  <c r="CX93" i="1"/>
  <c r="CX111" i="1"/>
  <c r="CX131" i="1"/>
  <c r="CX246" i="1"/>
  <c r="CX243" i="1"/>
  <c r="CX27" i="1"/>
  <c r="CX330" i="1"/>
  <c r="CX360" i="1"/>
  <c r="CX339" i="1"/>
  <c r="CX305" i="1"/>
  <c r="CX289" i="1"/>
  <c r="CX164" i="1"/>
  <c r="CX25" i="1"/>
  <c r="CX113" i="1"/>
  <c r="CX98" i="1"/>
  <c r="CX137" i="1"/>
  <c r="CX202" i="1"/>
  <c r="CX294" i="1"/>
  <c r="CX280" i="1"/>
  <c r="CX271" i="1"/>
  <c r="CX250" i="1"/>
  <c r="CX77" i="1"/>
  <c r="CX154" i="1"/>
  <c r="CX234" i="1"/>
  <c r="CX15" i="1"/>
  <c r="CX286" i="1"/>
  <c r="CX343" i="1"/>
  <c r="CX144" i="1"/>
  <c r="CX175" i="1"/>
  <c r="CX308" i="1"/>
  <c r="CX182" i="1"/>
  <c r="CX160" i="1"/>
  <c r="CX342" i="1"/>
  <c r="CX101" i="1"/>
  <c r="CX309" i="1"/>
  <c r="CX155" i="1"/>
  <c r="CX152" i="1"/>
  <c r="CX119" i="1"/>
  <c r="CX127" i="1"/>
  <c r="CX189" i="1"/>
  <c r="CX325" i="1"/>
  <c r="CX132" i="1"/>
  <c r="CX328" i="1"/>
  <c r="CX31" i="1"/>
  <c r="CX35" i="1"/>
  <c r="CX139" i="1"/>
  <c r="CX168" i="1"/>
  <c r="CX107" i="1"/>
  <c r="CX65" i="1"/>
  <c r="CX237" i="1"/>
  <c r="CX141" i="1"/>
  <c r="CX227" i="1"/>
  <c r="CX123" i="1"/>
  <c r="CX124" i="1"/>
  <c r="CX364" i="1"/>
  <c r="CX140" i="1"/>
  <c r="CX48" i="1"/>
  <c r="CX142" i="1"/>
  <c r="CX293" i="1"/>
  <c r="CX365" i="1"/>
  <c r="CX303" i="1"/>
  <c r="CX92" i="1"/>
  <c r="CX230" i="1"/>
  <c r="CX57" i="1"/>
  <c r="CX21" i="1"/>
  <c r="CX254" i="1"/>
  <c r="CX96" i="1"/>
  <c r="CX28" i="1"/>
  <c r="CX321" i="1"/>
  <c r="CX83" i="1"/>
  <c r="CX307" i="1"/>
  <c r="CX296" i="1"/>
  <c r="CX355" i="1"/>
  <c r="CX150" i="1"/>
  <c r="CX11" i="1"/>
  <c r="CX291" i="1"/>
  <c r="CX329" i="1"/>
  <c r="CX209" i="1"/>
  <c r="CX304" i="1"/>
  <c r="CX315" i="1"/>
  <c r="CX370" i="1"/>
  <c r="CX49" i="1"/>
  <c r="CX258" i="1"/>
  <c r="CX145" i="1"/>
  <c r="CX335" i="1"/>
  <c r="CX213" i="1"/>
  <c r="CX85" i="1"/>
  <c r="CX18" i="1"/>
  <c r="CX78" i="1"/>
  <c r="CX91" i="1"/>
  <c r="CX204" i="1"/>
  <c r="CX221" i="1"/>
  <c r="CX94" i="1"/>
  <c r="CX158" i="1"/>
  <c r="CX232" i="1"/>
  <c r="CX323" i="1"/>
  <c r="CX270" i="1"/>
  <c r="CX262" i="1"/>
  <c r="CX81" i="1"/>
  <c r="CX73" i="1"/>
  <c r="CX159" i="1"/>
  <c r="CX371" i="1"/>
  <c r="CX109" i="1"/>
  <c r="CX273" i="1"/>
  <c r="CX327" i="1"/>
  <c r="CX206" i="1"/>
  <c r="CX87" i="1"/>
  <c r="CX118" i="1"/>
  <c r="CX253" i="1"/>
  <c r="CX354" i="1"/>
  <c r="CX180" i="1"/>
  <c r="CX242" i="1"/>
  <c r="CX19" i="1"/>
  <c r="CX222" i="1"/>
  <c r="CX240" i="1"/>
  <c r="CX114" i="1"/>
  <c r="CX172" i="1"/>
  <c r="CX361" i="1"/>
  <c r="CX82" i="1"/>
  <c r="CX197" i="1"/>
  <c r="CX10" i="1"/>
  <c r="CX179" i="1"/>
  <c r="CX268" i="1"/>
  <c r="CX167" i="1"/>
  <c r="CX322" i="1"/>
  <c r="CX231" i="1"/>
  <c r="CX203" i="1"/>
  <c r="CX300" i="1"/>
  <c r="CX45" i="1"/>
  <c r="CX42" i="1"/>
  <c r="CX219" i="1"/>
  <c r="CX54" i="1"/>
  <c r="CX192" i="1"/>
  <c r="CX363" i="1"/>
  <c r="CX68" i="1"/>
  <c r="CX198" i="1"/>
  <c r="CX340" i="1"/>
  <c r="CX43" i="1"/>
  <c r="CX69" i="1"/>
  <c r="CX288" i="1"/>
  <c r="CX229" i="1"/>
  <c r="CX251" i="1"/>
  <c r="CX116" i="1"/>
  <c r="CX62" i="1"/>
  <c r="CX178" i="1"/>
  <c r="CX358" i="1"/>
  <c r="CX353" i="1"/>
  <c r="CX63" i="1"/>
  <c r="CX362" i="1"/>
  <c r="CX200" i="1"/>
  <c r="CX36" i="1"/>
  <c r="CX89" i="1"/>
  <c r="CX298" i="1"/>
  <c r="CX72" i="1"/>
  <c r="CX169" i="1"/>
  <c r="CX44" i="1"/>
  <c r="CX32" i="1"/>
  <c r="CX260" i="1"/>
  <c r="CX369" i="1"/>
  <c r="CX283" i="1"/>
  <c r="CX226" i="1"/>
  <c r="CX257" i="1"/>
  <c r="CX247" i="1"/>
  <c r="CX156" i="1"/>
  <c r="CX102" i="1"/>
  <c r="CX34" i="1"/>
  <c r="CX29" i="1"/>
  <c r="CX285" i="1"/>
  <c r="CX183" i="1"/>
  <c r="CX275" i="1"/>
  <c r="CX277" i="1"/>
  <c r="CX188" i="1"/>
  <c r="CX13" i="1"/>
  <c r="CX74" i="1"/>
  <c r="CX133" i="1"/>
  <c r="CX211" i="1"/>
  <c r="CX210" i="1"/>
  <c r="CX138" i="1"/>
  <c r="CX61" i="1"/>
  <c r="CX55" i="1"/>
  <c r="CX149" i="1"/>
  <c r="CX299" i="1"/>
  <c r="CX52" i="1"/>
  <c r="CX338" i="1"/>
  <c r="CX134" i="1"/>
  <c r="CX224" i="1"/>
  <c r="CX352" i="1"/>
  <c r="CX199" i="1"/>
  <c r="CX368" i="1"/>
  <c r="CX244" i="1"/>
  <c r="CX50" i="1"/>
  <c r="CX143" i="1"/>
  <c r="CX207" i="1"/>
  <c r="CX181" i="1"/>
  <c r="CI93" i="1"/>
  <c r="CX67" i="1"/>
  <c r="CI92" i="1"/>
  <c r="BT91" i="1"/>
  <c r="CI91" i="1"/>
  <c r="BT90" i="1"/>
  <c r="CX129" i="1"/>
  <c r="CI89" i="1"/>
  <c r="BT89" i="1"/>
  <c r="CX279" i="1"/>
  <c r="CI90" i="1"/>
  <c r="BT88" i="1"/>
  <c r="CX265" i="1"/>
  <c r="CI88" i="1"/>
  <c r="BT87" i="1"/>
  <c r="CX46" i="1"/>
  <c r="CI87" i="1"/>
  <c r="BT86" i="1"/>
  <c r="CX103" i="1"/>
  <c r="CI85" i="1"/>
  <c r="BT85" i="1"/>
  <c r="CX316" i="1"/>
  <c r="CI86" i="1"/>
  <c r="BT84" i="1"/>
  <c r="CX241" i="1"/>
  <c r="CI84" i="1"/>
  <c r="BT83" i="1"/>
  <c r="CX346" i="1"/>
  <c r="CI82" i="1"/>
  <c r="BT82" i="1"/>
  <c r="CX187" i="1"/>
  <c r="CI58" i="1"/>
  <c r="BT81" i="1"/>
  <c r="CX267" i="1"/>
  <c r="CI81" i="1"/>
  <c r="BT80" i="1"/>
  <c r="CX5" i="1"/>
  <c r="CI79" i="1"/>
  <c r="BT79" i="1"/>
  <c r="CX320" i="1"/>
  <c r="CI77" i="1"/>
  <c r="BT78" i="1"/>
  <c r="CX191" i="1"/>
  <c r="CI76" i="1"/>
  <c r="BT77" i="1"/>
  <c r="CX58" i="1"/>
  <c r="CI78" i="1"/>
  <c r="BT76" i="1"/>
  <c r="CX336" i="1"/>
  <c r="CI75" i="1"/>
  <c r="BT75" i="1"/>
  <c r="CX126" i="1"/>
  <c r="CI74" i="1"/>
  <c r="BT74" i="1"/>
  <c r="CX30" i="1"/>
  <c r="CI73" i="1"/>
  <c r="BT51" i="1"/>
  <c r="CX193" i="1"/>
  <c r="CI72" i="1"/>
  <c r="BT73" i="1"/>
  <c r="CX38" i="1"/>
  <c r="CI64" i="1"/>
  <c r="BT72" i="1"/>
  <c r="N70" i="1"/>
  <c r="CX115" i="1"/>
  <c r="CI71" i="1"/>
  <c r="BT71" i="1"/>
  <c r="N69" i="1"/>
  <c r="M69" i="1"/>
  <c r="CX40" i="1"/>
  <c r="CI70" i="1"/>
  <c r="BT70" i="1"/>
  <c r="N68" i="1"/>
  <c r="M68" i="1"/>
  <c r="CX39" i="1"/>
  <c r="CI69" i="1"/>
  <c r="BT69" i="1"/>
  <c r="N67" i="1"/>
  <c r="M67" i="1"/>
  <c r="CX216" i="1"/>
  <c r="CI68" i="1"/>
  <c r="BT68" i="1"/>
  <c r="N66" i="1"/>
  <c r="M66" i="1"/>
  <c r="CX60" i="1"/>
  <c r="CI66" i="1"/>
  <c r="BT67" i="1"/>
  <c r="N65" i="1"/>
  <c r="M65" i="1"/>
  <c r="CX147" i="1"/>
  <c r="CI67" i="1"/>
  <c r="BT65" i="1"/>
  <c r="N64" i="1"/>
  <c r="M64" i="1"/>
  <c r="CX236" i="1"/>
  <c r="CI65" i="1"/>
  <c r="BT61" i="1"/>
  <c r="N63" i="1"/>
  <c r="M63" i="1"/>
  <c r="CX22" i="1"/>
  <c r="CI63" i="1"/>
  <c r="BT64" i="1"/>
  <c r="N62" i="1"/>
  <c r="M62" i="1"/>
  <c r="CX23" i="1"/>
  <c r="CI62" i="1"/>
  <c r="BT63" i="1"/>
  <c r="N61" i="1"/>
  <c r="M61" i="1"/>
  <c r="CX8" i="1"/>
  <c r="CI61" i="1"/>
  <c r="BT62" i="1"/>
  <c r="N60" i="1"/>
  <c r="M60" i="1"/>
  <c r="CX341" i="1"/>
  <c r="CI59" i="1"/>
  <c r="BT60" i="1"/>
  <c r="N59" i="1"/>
  <c r="M59" i="1"/>
  <c r="CX165" i="1"/>
  <c r="CI51" i="1"/>
  <c r="BT59" i="1"/>
  <c r="N58" i="1"/>
  <c r="M58" i="1"/>
  <c r="CX287" i="1"/>
  <c r="CI60" i="1"/>
  <c r="BT35" i="1"/>
  <c r="N57" i="1"/>
  <c r="M57" i="1"/>
  <c r="CX218" i="1"/>
  <c r="CI57" i="1"/>
  <c r="BT58" i="1"/>
  <c r="N56" i="1"/>
  <c r="M56" i="1"/>
  <c r="CX3" i="1"/>
  <c r="CI56" i="1"/>
  <c r="BT37" i="1"/>
  <c r="N55" i="1"/>
  <c r="M55" i="1"/>
  <c r="CX351" i="1"/>
  <c r="CI55" i="1"/>
  <c r="BT57" i="1"/>
  <c r="N54" i="1"/>
  <c r="M54" i="1"/>
  <c r="CX318" i="1"/>
  <c r="CI54" i="1"/>
  <c r="BT56" i="1"/>
  <c r="N53" i="1"/>
  <c r="M53" i="1"/>
  <c r="CX195" i="1"/>
  <c r="CI44" i="1"/>
  <c r="BT55" i="1"/>
  <c r="N52" i="1"/>
  <c r="M52" i="1"/>
  <c r="CX84" i="1"/>
  <c r="CI53" i="1"/>
  <c r="BT54" i="1"/>
  <c r="N51" i="1"/>
  <c r="M51" i="1"/>
  <c r="CX97" i="1"/>
  <c r="CI48" i="1"/>
  <c r="BT53" i="1"/>
  <c r="N50" i="1"/>
  <c r="M50" i="1"/>
  <c r="CX121" i="1"/>
  <c r="CI52" i="1"/>
  <c r="BT52" i="1"/>
  <c r="N49" i="1"/>
  <c r="CX166" i="1"/>
  <c r="CI50" i="1"/>
  <c r="BT50" i="1"/>
  <c r="N48" i="1"/>
  <c r="M48" i="1"/>
  <c r="CX297" i="1"/>
  <c r="CI49" i="1"/>
  <c r="BT49" i="1"/>
  <c r="N47" i="1"/>
  <c r="M47" i="1"/>
  <c r="CX264" i="1"/>
  <c r="CI47" i="1"/>
  <c r="BT44" i="1"/>
  <c r="N46" i="1"/>
  <c r="M46" i="1"/>
  <c r="CX136" i="1"/>
  <c r="CI46" i="1"/>
  <c r="BT48" i="1"/>
  <c r="N45" i="1"/>
  <c r="M45" i="1"/>
  <c r="CX245" i="1"/>
  <c r="CI45" i="1"/>
  <c r="BT47" i="1"/>
  <c r="N44" i="1"/>
  <c r="M44" i="1"/>
  <c r="CX225" i="1"/>
  <c r="CI43" i="1"/>
  <c r="BT33" i="1"/>
  <c r="N43" i="1"/>
  <c r="M43" i="1"/>
  <c r="CX301" i="1"/>
  <c r="CI42" i="1"/>
  <c r="BT46" i="1"/>
  <c r="N42" i="1"/>
  <c r="M42" i="1"/>
  <c r="CX314" i="1"/>
  <c r="CI41" i="1"/>
  <c r="BT45" i="1"/>
  <c r="N41" i="1"/>
  <c r="M41" i="1"/>
  <c r="CX252" i="1"/>
  <c r="CI40" i="1"/>
  <c r="BT43" i="1"/>
  <c r="N40" i="1"/>
  <c r="M40" i="1"/>
  <c r="CX108" i="1"/>
  <c r="CI39" i="1"/>
  <c r="BT42" i="1"/>
  <c r="N39" i="1"/>
  <c r="M39" i="1"/>
  <c r="CX269" i="1"/>
  <c r="CI38" i="1"/>
  <c r="BT41" i="1"/>
  <c r="N38" i="1"/>
  <c r="M38" i="1"/>
  <c r="CX290" i="1"/>
  <c r="CI37" i="1"/>
  <c r="BT40" i="1"/>
  <c r="N37" i="1"/>
  <c r="M37" i="1"/>
  <c r="CX333" i="1"/>
  <c r="CI36" i="1"/>
  <c r="BT39" i="1"/>
  <c r="N36" i="1"/>
  <c r="M36" i="1"/>
  <c r="CX326" i="1"/>
  <c r="CI29" i="1"/>
  <c r="BT38" i="1"/>
  <c r="AV26" i="1"/>
  <c r="N32" i="1"/>
  <c r="CX205" i="1"/>
  <c r="CI35" i="1"/>
  <c r="BT36" i="1"/>
  <c r="AV36" i="1"/>
  <c r="N35" i="1"/>
  <c r="M35" i="1"/>
  <c r="CX70" i="1"/>
  <c r="CI26" i="1"/>
  <c r="BT34" i="1"/>
  <c r="AV35" i="1"/>
  <c r="N30" i="1"/>
  <c r="CX349" i="1"/>
  <c r="CI34" i="1"/>
  <c r="BT25" i="1"/>
  <c r="AV34" i="1"/>
  <c r="N34" i="1"/>
  <c r="M34" i="1"/>
  <c r="CX348" i="1"/>
  <c r="CI33" i="1"/>
  <c r="BT32" i="1"/>
  <c r="AV33" i="1"/>
  <c r="N33" i="1"/>
  <c r="M33" i="1"/>
  <c r="CX80" i="1"/>
  <c r="CI32" i="1"/>
  <c r="BT31" i="1"/>
  <c r="AV32" i="1"/>
  <c r="N31" i="1"/>
  <c r="M31" i="1"/>
  <c r="CX66" i="1"/>
  <c r="CI31" i="1"/>
  <c r="BT30" i="1"/>
  <c r="AV30" i="1"/>
  <c r="N29" i="1"/>
  <c r="M29" i="1"/>
  <c r="CX104" i="1"/>
  <c r="CI30" i="1"/>
  <c r="BT29" i="1"/>
  <c r="AV29" i="1"/>
  <c r="N28" i="1"/>
  <c r="M28" i="1"/>
  <c r="CX319" i="1"/>
  <c r="CI18" i="1"/>
  <c r="BT28" i="1"/>
  <c r="AV28" i="1"/>
  <c r="N27" i="1"/>
  <c r="M27" i="1"/>
  <c r="CX235" i="1"/>
  <c r="CI28" i="1"/>
  <c r="BT27" i="1"/>
  <c r="AV27" i="1"/>
  <c r="N26" i="1"/>
  <c r="CX256" i="1"/>
  <c r="CI27" i="1"/>
  <c r="BT26" i="1"/>
  <c r="AV25" i="1"/>
  <c r="N25" i="1"/>
  <c r="M25" i="1"/>
  <c r="CX196" i="1"/>
  <c r="CI25" i="1"/>
  <c r="BT19" i="1"/>
  <c r="AV24" i="1"/>
  <c r="N24" i="1"/>
  <c r="M24" i="1"/>
  <c r="CX17" i="1"/>
  <c r="CI17" i="1"/>
  <c r="BT24" i="1"/>
  <c r="AV21" i="1"/>
  <c r="N23" i="1"/>
  <c r="M23" i="1"/>
  <c r="CX261" i="1"/>
  <c r="CI24" i="1"/>
  <c r="BT23" i="1"/>
  <c r="AY23" i="1"/>
  <c r="AV23" i="1"/>
  <c r="N22" i="1"/>
  <c r="M22" i="1"/>
  <c r="CX186" i="1"/>
  <c r="CI16" i="1"/>
  <c r="BT22" i="1"/>
  <c r="AY22" i="1"/>
  <c r="AV22" i="1"/>
  <c r="N21" i="1"/>
  <c r="CX317" i="1"/>
  <c r="CI23" i="1"/>
  <c r="BT21" i="1"/>
  <c r="BB20" i="1"/>
  <c r="AY20" i="1"/>
  <c r="AV20" i="1"/>
  <c r="N20" i="1"/>
  <c r="M20" i="1"/>
  <c r="CX90" i="1"/>
  <c r="CI22" i="1"/>
  <c r="BT17" i="1"/>
  <c r="AY19" i="1"/>
  <c r="AV19" i="1"/>
  <c r="N19" i="1"/>
  <c r="M19" i="1"/>
  <c r="CX71" i="1"/>
  <c r="CI21" i="1"/>
  <c r="BT20" i="1"/>
  <c r="BE18" i="1"/>
  <c r="AV18" i="1"/>
  <c r="N18" i="1"/>
  <c r="M18" i="1"/>
  <c r="CX259" i="1"/>
  <c r="CI20" i="1"/>
  <c r="BT18" i="1"/>
  <c r="BE17" i="1"/>
  <c r="AY17" i="1"/>
  <c r="AV17" i="1"/>
  <c r="N17" i="1"/>
  <c r="CX161" i="1"/>
  <c r="CI19" i="1"/>
  <c r="BT16" i="1"/>
  <c r="BE16" i="1"/>
  <c r="BB16" i="1"/>
  <c r="AY16" i="1"/>
  <c r="AV16" i="1"/>
  <c r="N15" i="1"/>
  <c r="CX120" i="1"/>
  <c r="CI15" i="1"/>
  <c r="BT15" i="1"/>
  <c r="BE15" i="1"/>
  <c r="BB15" i="1"/>
  <c r="AY15" i="1"/>
  <c r="AV15" i="1"/>
  <c r="N16" i="1"/>
  <c r="CX310" i="1"/>
  <c r="CI14" i="1"/>
  <c r="BT14" i="1"/>
  <c r="BE14" i="1"/>
  <c r="BB14" i="1"/>
  <c r="AY14" i="1"/>
  <c r="AV14" i="1"/>
  <c r="N14" i="1"/>
  <c r="CX151" i="1"/>
  <c r="CI13" i="1"/>
  <c r="BT13" i="1"/>
  <c r="BE13" i="1"/>
  <c r="BB13" i="1"/>
  <c r="AY13" i="1"/>
  <c r="AV13" i="1"/>
  <c r="N13" i="1"/>
  <c r="CX350" i="1"/>
  <c r="CI12" i="1"/>
  <c r="BT7" i="1"/>
  <c r="BE10" i="1"/>
  <c r="BB10" i="1"/>
  <c r="AY10" i="1"/>
  <c r="AV10" i="1"/>
  <c r="N12" i="1"/>
  <c r="M12" i="1"/>
  <c r="CX106" i="1"/>
  <c r="CI11" i="1"/>
  <c r="BT8" i="1"/>
  <c r="BE12" i="1"/>
  <c r="BB12" i="1"/>
  <c r="AY12" i="1"/>
  <c r="AV12" i="1"/>
  <c r="N11" i="1"/>
  <c r="CX228" i="1"/>
  <c r="CI9" i="1"/>
  <c r="BT12" i="1"/>
  <c r="BE11" i="1"/>
  <c r="BB11" i="1"/>
  <c r="AY11" i="1"/>
  <c r="AV11" i="1"/>
  <c r="N10" i="1"/>
  <c r="M10" i="1"/>
  <c r="CX110" i="1"/>
  <c r="CI10" i="1"/>
  <c r="BT11" i="1"/>
  <c r="BE9" i="1"/>
  <c r="BB9" i="1"/>
  <c r="AY9" i="1"/>
  <c r="AV9" i="1"/>
  <c r="N9" i="1"/>
  <c r="CX64" i="1"/>
  <c r="CI8" i="1"/>
  <c r="BT10" i="1"/>
  <c r="BE8" i="1"/>
  <c r="BB8" i="1"/>
  <c r="AY8" i="1"/>
  <c r="AV8" i="1"/>
  <c r="N8" i="1"/>
  <c r="CX359" i="1"/>
  <c r="CI6" i="1"/>
  <c r="BT9" i="1"/>
  <c r="BE7" i="1"/>
  <c r="BB7" i="1"/>
  <c r="AY7" i="1"/>
  <c r="AV7" i="1"/>
  <c r="N7" i="1"/>
  <c r="CX217" i="1"/>
  <c r="CI7" i="1"/>
  <c r="BT6" i="1"/>
  <c r="BB6" i="1"/>
  <c r="AY6" i="1"/>
  <c r="AV6" i="1"/>
  <c r="N6" i="1"/>
  <c r="CX53" i="1"/>
  <c r="CI5" i="1"/>
  <c r="BT5" i="1"/>
  <c r="BE5" i="1"/>
  <c r="BB5" i="1"/>
  <c r="AV5" i="1"/>
  <c r="N5" i="1"/>
  <c r="CX367" i="1"/>
  <c r="CI4" i="1"/>
  <c r="BT4" i="1"/>
  <c r="BE4" i="1"/>
  <c r="BB4" i="1"/>
  <c r="AY4" i="1"/>
  <c r="AV4" i="1"/>
  <c r="N4" i="1"/>
  <c r="CX6" i="1"/>
  <c r="CI3" i="1"/>
  <c r="BT3" i="1"/>
  <c r="N3" i="1"/>
</calcChain>
</file>

<file path=xl/sharedStrings.xml><?xml version="1.0" encoding="utf-8"?>
<sst xmlns="http://schemas.openxmlformats.org/spreadsheetml/2006/main" count="3252" uniqueCount="996">
  <si>
    <t>Siilinjärven Pesis</t>
  </si>
  <si>
    <t>T</t>
  </si>
  <si>
    <t>PIST</t>
  </si>
  <si>
    <t>Riihimäen Pallonlyöjät</t>
  </si>
  <si>
    <t>Helsingin Pallo-Toverit</t>
  </si>
  <si>
    <t>Haminan Palloilijat</t>
  </si>
  <si>
    <t>-</t>
  </si>
  <si>
    <t>Joensuun Palloseura</t>
  </si>
  <si>
    <t>Loimaan Palloilijat</t>
  </si>
  <si>
    <t>Enson Kisailijat</t>
  </si>
  <si>
    <t>Helsingin Pallonlyöjät</t>
  </si>
  <si>
    <t>Sortavalan Palloseura</t>
  </si>
  <si>
    <t>Seinäjoen Maila-Jussit</t>
  </si>
  <si>
    <t>Salo-Uskelan suojeluskunta</t>
  </si>
  <si>
    <t>Viipurin Kisa-Veikot</t>
  </si>
  <si>
    <t>Jyväskylän Kiri</t>
  </si>
  <si>
    <t>Tampereen Pyrintö</t>
  </si>
  <si>
    <t>Keravan KooPee</t>
  </si>
  <si>
    <t>Kotkan Into</t>
  </si>
  <si>
    <t>Hämeenlinnan Pallokerho</t>
  </si>
  <si>
    <t>Kuusankosken Veto</t>
  </si>
  <si>
    <t>Pankakosken Tehtaan Urh.</t>
  </si>
  <si>
    <t>Myllykosken Kilpa-Veikot</t>
  </si>
  <si>
    <t>Tampereen Poliisi-Urheilijat</t>
  </si>
  <si>
    <t>Kouvolan Pallonlyöjät</t>
  </si>
  <si>
    <t>Valtion Lentokonetehdas</t>
  </si>
  <si>
    <t>Vimpelin Veto</t>
  </si>
  <si>
    <t>Lappeenrannan Työv. Urh.</t>
  </si>
  <si>
    <t>Turun Toverit</t>
  </si>
  <si>
    <t>Kuusankosken Puhti</t>
  </si>
  <si>
    <t>Tainionkosken Urheilijat</t>
  </si>
  <si>
    <t>Haminan Ponteva</t>
  </si>
  <si>
    <t>Tainionkosken Tähti</t>
  </si>
  <si>
    <t>Nokian Urheilijat</t>
  </si>
  <si>
    <t>Kuopion Kelta-Mustat</t>
  </si>
  <si>
    <t>Nurmon Jymy</t>
  </si>
  <si>
    <t>Ilmajoen Kisailijat</t>
  </si>
  <si>
    <t>Ylihärmän Junkkarit</t>
  </si>
  <si>
    <t>Harjavallan Jymy</t>
  </si>
  <si>
    <t>Jyväskylän Pesä-Veikot</t>
  </si>
  <si>
    <t>Sotkamon Jymy</t>
  </si>
  <si>
    <t>Keuruun Kisailijat</t>
  </si>
  <si>
    <t>Imatran Pallo-Veikot</t>
  </si>
  <si>
    <t>Oulun Lippo</t>
  </si>
  <si>
    <t>Rauman Fera</t>
  </si>
  <si>
    <t>Vaasan Maila</t>
  </si>
  <si>
    <t>Puurtilan Kisa-Pojat</t>
  </si>
  <si>
    <t>Halsuan Toivo</t>
  </si>
  <si>
    <t>Outokummun Partio</t>
  </si>
  <si>
    <t>Keravan Pallokerho</t>
  </si>
  <si>
    <t>Ulvilan Pesä-Veikot</t>
  </si>
  <si>
    <t>Nurmeksen Sepot</t>
  </si>
  <si>
    <t>Kankaanpään Maila</t>
  </si>
  <si>
    <t>Jyväskylän Lohi</t>
  </si>
  <si>
    <t>Alajärven Ankkurit</t>
  </si>
  <si>
    <t>Hyvinkään Tahko</t>
  </si>
  <si>
    <t>Jokioisten Koetus</t>
  </si>
  <si>
    <t>Helsinki-Pesis</t>
  </si>
  <si>
    <t>Kauhajoen Karhu</t>
  </si>
  <si>
    <t>Iin Urheilijat</t>
  </si>
  <si>
    <t>Ikaalisten Tarmo</t>
  </si>
  <si>
    <t>Muhoksen Pallo-Salamat</t>
  </si>
  <si>
    <t>Kiteen Pallo-90</t>
  </si>
  <si>
    <t>Mansen Pesäpallo</t>
  </si>
  <si>
    <t>O</t>
  </si>
  <si>
    <t>K</t>
  </si>
  <si>
    <t>Katajanokan Haukat</t>
  </si>
  <si>
    <t>Toijalan Pallo-Veikot</t>
  </si>
  <si>
    <t>Viipurin Pallonlyöjät</t>
  </si>
  <si>
    <t>Pattijoen Urheilijat</t>
  </si>
  <si>
    <t>Koskenkorvan Urheilijat</t>
  </si>
  <si>
    <t>Kaisaniemen Tiikerit</t>
  </si>
  <si>
    <t>Haapajärven Pesä-Kiilat</t>
  </si>
  <si>
    <t>Juvan Pallo</t>
  </si>
  <si>
    <t>3P</t>
  </si>
  <si>
    <t>2P</t>
  </si>
  <si>
    <t>1P</t>
  </si>
  <si>
    <t>0P</t>
  </si>
  <si>
    <t>Joensuun Maila</t>
  </si>
  <si>
    <t>Kiteen Urheilijat</t>
  </si>
  <si>
    <t>RPL-Riihimäki</t>
  </si>
  <si>
    <t>Siilinjärven Ponnistus</t>
  </si>
  <si>
    <t>Muhoksen Urheilijat</t>
  </si>
  <si>
    <t>Järvenpään Pesis</t>
  </si>
  <si>
    <t>Puijon Pesäpallo</t>
  </si>
  <si>
    <t>JOUKKUE</t>
  </si>
  <si>
    <t>Hongikon Ns. Urheilijat</t>
  </si>
  <si>
    <t>Vähänkyrön Viesti</t>
  </si>
  <si>
    <t>JUOKSUT</t>
  </si>
  <si>
    <t>Seuraavat yhdistetty; Helsingin Puna-Mustat (Hukat), Jyväskylän Pesä-Veikot (Jyväskylän Veikot), Järvenpään Pesis (Kinnarin Pesis),</t>
  </si>
  <si>
    <t>Kuusankosken Veto (Kymintehtaan Urheiluseura), Rauman Fera (Rauman Urheilijat), Vimpelin Veto (Vimpelin suojeluskunta)</t>
  </si>
  <si>
    <t>Vuosi</t>
  </si>
  <si>
    <t>Sarjanimike</t>
  </si>
  <si>
    <t>Joukkueet</t>
  </si>
  <si>
    <t>Ottelut</t>
  </si>
  <si>
    <t>Kierrokset</t>
  </si>
  <si>
    <t>Mestaruussarja</t>
  </si>
  <si>
    <t>1990-1992</t>
  </si>
  <si>
    <t>Superpesis</t>
  </si>
  <si>
    <t>2014-2015</t>
  </si>
  <si>
    <t>V-%</t>
  </si>
  <si>
    <t>Lapuan Virkiä</t>
  </si>
  <si>
    <t>Viinijärven Urheilijat</t>
  </si>
  <si>
    <t>Vihdin Pallo</t>
  </si>
  <si>
    <t>Turku-Pesis</t>
  </si>
  <si>
    <t>Peräseinäjoen Toive</t>
  </si>
  <si>
    <t>Tyrnävän Tempaus</t>
  </si>
  <si>
    <t>Ylihärmän Pesis-Junkkarit</t>
  </si>
  <si>
    <t>Kempeleen Kiri</t>
  </si>
  <si>
    <t>Kajaanin Hymy</t>
  </si>
  <si>
    <t>Hämeenkyrön Räpsä</t>
  </si>
  <si>
    <t>Vuokatin Veto</t>
  </si>
  <si>
    <t>Vetelin Urheilijat</t>
  </si>
  <si>
    <t>Oulun Lippo Juniorit</t>
  </si>
  <si>
    <t>Helsingin Veto</t>
  </si>
  <si>
    <t>Lapuan Kiri</t>
  </si>
  <si>
    <t>Hämeenlinnan Paukku</t>
  </si>
  <si>
    <t>Lahden Mailaveikot</t>
  </si>
  <si>
    <t>Ilomantsin Urheilijat</t>
  </si>
  <si>
    <t>Toholammin Urheilijat</t>
  </si>
  <si>
    <t>Jyväskylän Valo</t>
  </si>
  <si>
    <t>Kemin Naisvoimistelijat</t>
  </si>
  <si>
    <t>Porin Pallo-Veikot</t>
  </si>
  <si>
    <t>Janakkalan Jana</t>
  </si>
  <si>
    <t>Kokemäen Kova-Väki</t>
  </si>
  <si>
    <t>Kellokosken Urheilijat</t>
  </si>
  <si>
    <t>Savonlinnan Pallokerho</t>
  </si>
  <si>
    <t>Lapuan Laaka</t>
  </si>
  <si>
    <t>Kiuruveden Jänteen Naisvoimistelijat</t>
  </si>
  <si>
    <t>Vampulan Urheilijat</t>
  </si>
  <si>
    <t>Parkanon Urheilijat</t>
  </si>
  <si>
    <t>Kannuksen Ura</t>
  </si>
  <si>
    <t>Ylivieskan Kuula</t>
  </si>
  <si>
    <t>Kajaanin Pallokerho</t>
  </si>
  <si>
    <t>Oulun Lippo Pesis</t>
  </si>
  <si>
    <t>Tohmajärven Urheilijat</t>
  </si>
  <si>
    <t>Ylistaron Kilpa-Veljet</t>
  </si>
  <si>
    <t>Maaningan Mahti</t>
  </si>
  <si>
    <t>Köyliön Lallit</t>
  </si>
  <si>
    <t>Halsua-Veteli Pesis</t>
  </si>
  <si>
    <t>Oulun Polte</t>
  </si>
  <si>
    <t>Lohjan Kisa-Veikot</t>
  </si>
  <si>
    <t>Veteli Pesis</t>
  </si>
  <si>
    <t>Lievestuoreen Kisa</t>
  </si>
  <si>
    <t>Hamina Pesis</t>
  </si>
  <si>
    <t>Summan Ponnistus</t>
  </si>
  <si>
    <t>Oulunsalon Vasama</t>
  </si>
  <si>
    <t>Loimaan Palloilijat Junioripesis</t>
  </si>
  <si>
    <t>Kiimingin Urheilijat</t>
  </si>
  <si>
    <t>Kokkolan Kiri</t>
  </si>
  <si>
    <t>Kuortaneen Kunto</t>
  </si>
  <si>
    <t>Oulujoen Kiekko</t>
  </si>
  <si>
    <t>Pöytyän Urheilijat</t>
  </si>
  <si>
    <t>Järvenpään Palo</t>
  </si>
  <si>
    <t>Lammin Luja</t>
  </si>
  <si>
    <t>Mäntyharjun Virkistys</t>
  </si>
  <si>
    <t>Reisjärven Pilke</t>
  </si>
  <si>
    <t xml:space="preserve">Turku-Pesis </t>
  </si>
  <si>
    <t>Laitilan Jyske</t>
  </si>
  <si>
    <t>Simon Kiri-Siskot</t>
  </si>
  <si>
    <t>Pomarkun Pyry</t>
  </si>
  <si>
    <t>Lappajärven Veikot</t>
  </si>
  <si>
    <t>Ruoveden Pirkat</t>
  </si>
  <si>
    <t>Pispalan Pesis</t>
  </si>
  <si>
    <t>Simon Kiri</t>
  </si>
  <si>
    <t>Ylöjärven Pallo</t>
  </si>
  <si>
    <t>Mynämäen Vesa</t>
  </si>
  <si>
    <t>Vantaanjoen Juoksu</t>
  </si>
  <si>
    <t>Jalasjärven Jalas</t>
  </si>
  <si>
    <t>Heinolan Maila-Pojat</t>
  </si>
  <si>
    <t>Alastaron Urheilijat</t>
  </si>
  <si>
    <t>Karinaisten Kunto</t>
  </si>
  <si>
    <t>Nerkoon Nuorisoseuran Urheilijat</t>
  </si>
  <si>
    <t>Hakunilan Kisa</t>
  </si>
  <si>
    <t>Kylävuoren Kaiku</t>
  </si>
  <si>
    <t>Mansen Haukat</t>
  </si>
  <si>
    <t>1955-1958</t>
  </si>
  <si>
    <t>1959-1962</t>
  </si>
  <si>
    <t>1963-1967</t>
  </si>
  <si>
    <t>1969-1970</t>
  </si>
  <si>
    <t>1972-1973</t>
  </si>
  <si>
    <t>1975-1980</t>
  </si>
  <si>
    <t>1981-1989</t>
  </si>
  <si>
    <t>1993-1994</t>
  </si>
  <si>
    <t>1996-1997</t>
  </si>
  <si>
    <t>1998-2000</t>
  </si>
  <si>
    <t>2001-2002</t>
  </si>
  <si>
    <t>2005-2008</t>
  </si>
  <si>
    <t>2009-2010</t>
  </si>
  <si>
    <t>Ykkössarja</t>
  </si>
  <si>
    <t>Ykköspesis</t>
  </si>
  <si>
    <t>Suursarja</t>
  </si>
  <si>
    <t>1932-1933</t>
  </si>
  <si>
    <t>1934-1939</t>
  </si>
  <si>
    <t>Sarja jäi kesken sodan takia</t>
  </si>
  <si>
    <t>Sotasarja</t>
  </si>
  <si>
    <t>1945-1955</t>
  </si>
  <si>
    <t>1956-1963</t>
  </si>
  <si>
    <t>1964-1989</t>
  </si>
  <si>
    <t>1995-1996</t>
  </si>
  <si>
    <t>1997-1998</t>
  </si>
  <si>
    <t>2000-2001</t>
  </si>
  <si>
    <t>2012-2013</t>
  </si>
  <si>
    <t>SEURA</t>
  </si>
  <si>
    <t>V</t>
  </si>
  <si>
    <t>Kinnarin Pesis</t>
  </si>
  <si>
    <t>SARJAVOITOT</t>
  </si>
  <si>
    <t>Y</t>
  </si>
  <si>
    <t>Pohjoislohko (6), Etelälohko (6)</t>
  </si>
  <si>
    <t>Itälohko (5), Länsilohko (6)</t>
  </si>
  <si>
    <t>Itälohko (6), Länsilohko (8)</t>
  </si>
  <si>
    <t>Itälohko (8), Länsilohko (8)</t>
  </si>
  <si>
    <t>Itälohko (7), Länsilohko (7)</t>
  </si>
  <si>
    <t>Lohkot ja (joukkuemäärät)</t>
  </si>
  <si>
    <t>Runkosarja (12)</t>
  </si>
  <si>
    <t>Pohjoislohko (8), Etelälohko (8)</t>
  </si>
  <si>
    <t>Pohjoislohko (7), Etelälohko (7)</t>
  </si>
  <si>
    <t>Runkosarja (10)</t>
  </si>
  <si>
    <t>Runkosarja (11)</t>
  </si>
  <si>
    <t>Runkosarja (9)</t>
  </si>
  <si>
    <t>Runkosarja (8)</t>
  </si>
  <si>
    <t>Etelälohko (8), Keskilohko (7), Länsilohko (7), Pohjoislohko (7)</t>
  </si>
  <si>
    <t>Etelälohko (7), Keskilohko (7), Länsilohko (7), Pohjoislohko (7)</t>
  </si>
  <si>
    <t>Etelälohko (7), Keskilohko (6), Länsilohko (7), Pohjoislohko (7)</t>
  </si>
  <si>
    <t>Työväen Maila-Pojat</t>
  </si>
  <si>
    <t>Aurajoen Maila</t>
  </si>
  <si>
    <t>Puijon Pesis</t>
  </si>
  <si>
    <t>Riihimäen Pallonlyöjät (1999)</t>
  </si>
  <si>
    <t>Helsingin Puna-Mustat</t>
  </si>
  <si>
    <t>Seinäjoen JymyJussit</t>
  </si>
  <si>
    <t>Yksi luovutus laskettu tuloksella 1-0; 1931 KUS-ToPV</t>
  </si>
  <si>
    <t>2015-2016</t>
  </si>
  <si>
    <t>Oulun Lipottaret</t>
  </si>
  <si>
    <t>Manse PP Edustus</t>
  </si>
  <si>
    <t xml:space="preserve">      Puolivälierät</t>
  </si>
  <si>
    <t xml:space="preserve">          Välierät</t>
  </si>
  <si>
    <t xml:space="preserve">          Finaalit</t>
  </si>
  <si>
    <t xml:space="preserve">           Pronssit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</si>
  <si>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</si>
  <si>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</si>
  <si>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</si>
  <si>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</si>
  <si>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</si>
  <si>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</si>
  <si>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</si>
  <si>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</si>
  <si>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</si>
  <si>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</si>
  <si>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</si>
  <si>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</si>
  <si>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</si>
  <si>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</si>
  <si>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</si>
  <si>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</si>
  <si>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</si>
  <si>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</si>
  <si>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</si>
  <si>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</si>
  <si>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</si>
  <si>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</si>
  <si>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</si>
  <si>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</si>
  <si>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</si>
  <si>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</si>
  <si>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</si>
  <si>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</si>
  <si>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</si>
  <si>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</si>
  <si>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</si>
  <si>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</si>
  <si>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</si>
  <si>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</si>
  <si>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</si>
  <si>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</si>
  <si>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</si>
  <si>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</si>
  <si>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</si>
  <si>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</si>
  <si>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</si>
  <si>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</si>
  <si>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</si>
  <si>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</si>
  <si>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</si>
  <si>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</si>
  <si>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</si>
  <si>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</si>
  <si>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</si>
  <si>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</si>
  <si>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</si>
  <si>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</si>
  <si>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</si>
  <si>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</si>
  <si>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</si>
  <si>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</si>
  <si>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</si>
  <si>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</si>
  <si>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</si>
  <si>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</si>
  <si>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62.</t>
  </si>
  <si>
    <t>63.</t>
  </si>
  <si>
    <t>64.</t>
  </si>
  <si>
    <t>65.</t>
  </si>
  <si>
    <t>66.</t>
  </si>
  <si>
    <t>67.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</si>
  <si>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</si>
  <si>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</si>
  <si>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</si>
  <si>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</si>
  <si>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</si>
  <si>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</si>
  <si>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</si>
  <si>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</si>
  <si>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</si>
  <si>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</si>
  <si>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</si>
  <si>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</si>
  <si>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</si>
  <si>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</si>
  <si>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</si>
  <si>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</si>
  <si>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</si>
  <si>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</si>
  <si>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</si>
  <si>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</si>
  <si>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</si>
  <si>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</si>
  <si>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</si>
  <si>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</si>
  <si>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94.</t>
  </si>
  <si>
    <t>95.</t>
  </si>
  <si>
    <t>96.</t>
  </si>
  <si>
    <t>97.</t>
  </si>
  <si>
    <t>98.</t>
  </si>
  <si>
    <t>99.</t>
  </si>
  <si>
    <t>61.</t>
  </si>
  <si>
    <t>68.</t>
  </si>
  <si>
    <t>93.</t>
  </si>
  <si>
    <t>2017-2018</t>
  </si>
  <si>
    <t>Vuosien 2004-2008 jatkosarjat sarakkeessa Puolivälierät</t>
  </si>
  <si>
    <t>Lapuan Virkiä 2</t>
  </si>
  <si>
    <t>Viinijärven Urheilijat 2</t>
  </si>
  <si>
    <t>Siilinjärven Pesis 2</t>
  </si>
  <si>
    <t>Turku-Pesis 2</t>
  </si>
  <si>
    <t>Jyväskylän Kiri 2</t>
  </si>
  <si>
    <t>Oulun Lippo 2</t>
  </si>
  <si>
    <t>Vihdin Pallo 2</t>
  </si>
  <si>
    <t>Tyrnävän Tempaus 2</t>
  </si>
  <si>
    <t>Jyväskylän Valo 2</t>
  </si>
  <si>
    <t>Joensuun Maila 2</t>
  </si>
  <si>
    <t>Imatran Pallo-Veikot 2</t>
  </si>
  <si>
    <t>Manse PP</t>
  </si>
  <si>
    <t>Kuusaan Pallo</t>
  </si>
  <si>
    <t>Sotkamon Jymy 2</t>
  </si>
  <si>
    <t>Laukaan Urheilijat</t>
  </si>
  <si>
    <t>Lohko A (8), Lohko B (8)</t>
  </si>
  <si>
    <t>Espoon Pesis</t>
  </si>
  <si>
    <t>100.</t>
  </si>
  <si>
    <t>101.</t>
  </si>
  <si>
    <t>Alavuden Peli-Veikot</t>
  </si>
  <si>
    <t>Tampereen Pesä-Peikot</t>
  </si>
  <si>
    <t>Vuoden 1994 loppusarja sarakkeessa Puolivälierät</t>
  </si>
  <si>
    <t>Jyväskylän Kirittäret</t>
  </si>
  <si>
    <t>Alajärven Ankkuritpesis</t>
  </si>
  <si>
    <t>Etelälohko (9), Pohjoislohko (8)</t>
  </si>
  <si>
    <t>Jyväskylän Kirittäret 2</t>
  </si>
  <si>
    <t>1981-1984</t>
  </si>
  <si>
    <t>1985-1991</t>
  </si>
  <si>
    <t>1992-1993</t>
  </si>
  <si>
    <t>2002-2006</t>
  </si>
  <si>
    <t>2008-2014</t>
  </si>
  <si>
    <t>2015-2017</t>
  </si>
  <si>
    <t>1994-1997</t>
  </si>
  <si>
    <t>2010-2011</t>
  </si>
  <si>
    <t>Ruoveden Pirkat, 2014 vähennetty kuusi pistettä</t>
  </si>
  <si>
    <t>Pesäkarhut</t>
  </si>
  <si>
    <t>Pesä Ysit</t>
  </si>
  <si>
    <t>Fera</t>
  </si>
  <si>
    <t>Roihu</t>
  </si>
  <si>
    <t>PeTo-Jussit</t>
  </si>
  <si>
    <t>Pesäkarhut 2</t>
  </si>
  <si>
    <t>Fera 2</t>
  </si>
  <si>
    <t>Kymi-Pesis</t>
  </si>
  <si>
    <t>Mailattaret</t>
  </si>
  <si>
    <t>Pesä Ysit 2</t>
  </si>
  <si>
    <t>Mailajuniorit</t>
  </si>
  <si>
    <t>PeTo-Jussit 2</t>
  </si>
  <si>
    <t xml:space="preserve">Jyväskylän Lohi  </t>
  </si>
  <si>
    <t>Vimpelin Veto 2</t>
  </si>
  <si>
    <t>Saaren Urheilijat</t>
  </si>
  <si>
    <t xml:space="preserve">Sotkamon Jymy  </t>
  </si>
  <si>
    <t>Vetelin Urheiljat</t>
  </si>
  <si>
    <t>Kouvolan Pallonlyöjät 2</t>
  </si>
  <si>
    <t xml:space="preserve">Kinnarin Pesis 2006 </t>
  </si>
  <si>
    <t>Kulhon Kunto</t>
  </si>
  <si>
    <t>Haapajärven Kiilat</t>
  </si>
  <si>
    <t>Kinnulan Kimmot</t>
  </si>
  <si>
    <t>Leppävirran Viri</t>
  </si>
  <si>
    <t>Sievin Sisu</t>
  </si>
  <si>
    <t xml:space="preserve">Lievestuoreen Kisa </t>
  </si>
  <si>
    <t>Tohmajärven Pomppu</t>
  </si>
  <si>
    <t>Rantsilan Raikas</t>
  </si>
  <si>
    <t>Herttoniemen Urheilijat</t>
  </si>
  <si>
    <t xml:space="preserve">Muhoksen Urheilijat  </t>
  </si>
  <si>
    <t>Juvan Nuorisopesis</t>
  </si>
  <si>
    <t>Etelä-Leppävirran Kiipperä</t>
  </si>
  <si>
    <t>Lauritsalan Visa</t>
  </si>
  <si>
    <t>Soinin Sisu</t>
  </si>
  <si>
    <t>Napapiirin Pesis-Team</t>
  </si>
  <si>
    <t>Lappeenrannan Urheilumiehet</t>
  </si>
  <si>
    <t xml:space="preserve">Helsinki-Pesis  </t>
  </si>
  <si>
    <t>Jääsken Kirijät</t>
  </si>
  <si>
    <t>Paavolan Kisa</t>
  </si>
  <si>
    <t xml:space="preserve">Oulun Pyrintö   </t>
  </si>
  <si>
    <t>Lahden Pesä-Toverit</t>
  </si>
  <si>
    <t>Suonenjoen Vasama</t>
  </si>
  <si>
    <t>Pieksämäen Palloilijat</t>
  </si>
  <si>
    <t>Raahen Vesa</t>
  </si>
  <si>
    <t xml:space="preserve">Lohikosken Lohi  </t>
  </si>
  <si>
    <t>Lestijoen Pesis</t>
  </si>
  <si>
    <t>Porvoon Kumuri</t>
  </si>
  <si>
    <t>Forssan Alku</t>
  </si>
  <si>
    <t>Ristijärven Pyry</t>
  </si>
  <si>
    <t>Höytiäisten Urheilijat</t>
  </si>
  <si>
    <t>Palokan Urheilijat</t>
  </si>
  <si>
    <t>Tervakosken Pato</t>
  </si>
  <si>
    <t>Juankosken Kuohu</t>
  </si>
  <si>
    <t>Tampellan Terä</t>
  </si>
  <si>
    <t>Korian Ponsi</t>
  </si>
  <si>
    <t>Porin Veto</t>
  </si>
  <si>
    <t>Kemin kunnan Urheilijat</t>
  </si>
  <si>
    <t>Keljon Nuorisoseuran Urheilijat</t>
  </si>
  <si>
    <t>Pankakosken Tehtaan Urheilijat</t>
  </si>
  <si>
    <t xml:space="preserve">Joensuun Maila-Pojat   </t>
  </si>
  <si>
    <t>Kuhmon Kiva</t>
  </si>
  <si>
    <t>Suomussalmen Rasti</t>
  </si>
  <si>
    <t>Lahden Koripalloilijat</t>
  </si>
  <si>
    <t>Veitsiluodon Vastus</t>
  </si>
  <si>
    <t>Renkomäen Maila-Pojat</t>
  </si>
  <si>
    <t>Lohjan Louhi</t>
  </si>
  <si>
    <t>Hartolan Voima</t>
  </si>
  <si>
    <t>Laukkalan Luja</t>
  </si>
  <si>
    <t>Eurajoen Veikot</t>
  </si>
  <si>
    <t>Jyväskylän Kiri-Veljet</t>
  </si>
  <si>
    <t>Tammelan Pallopeliitat</t>
  </si>
  <si>
    <t>Kannuksen Urheilijat</t>
  </si>
  <si>
    <t>Karstulan Kiva</t>
  </si>
  <si>
    <t>Vihtiläjärven Urheilijat</t>
  </si>
  <si>
    <t>Äänekosken Urheilijat</t>
  </si>
  <si>
    <t>Luumäen Pojat</t>
  </si>
  <si>
    <t>Alajokikylän Nuorisoseuran Urheilijat</t>
  </si>
  <si>
    <t>Hämeen Pesä-Haukat</t>
  </si>
  <si>
    <t>Kuopion Kopparit</t>
  </si>
  <si>
    <t>Vanajan Paukku</t>
  </si>
  <si>
    <t>Loimaan Leisku</t>
  </si>
  <si>
    <t>Kestilän Kisa-Veikot</t>
  </si>
  <si>
    <t>Oulun Työväen Palloilijat</t>
  </si>
  <si>
    <t>Kotkan Pojat</t>
  </si>
  <si>
    <t>Nilsiän Nujakka</t>
  </si>
  <si>
    <t>Vehkalahden Veikot</t>
  </si>
  <si>
    <t>Pyhäjärven Pohti</t>
  </si>
  <si>
    <t>Ikaalisten Urheilijat</t>
  </si>
  <si>
    <t>Vuoksenniskan Urheilijat</t>
  </si>
  <si>
    <t>Jyväskylän Kiri 2020</t>
  </si>
  <si>
    <t>Juva Pesis</t>
  </si>
  <si>
    <t>Ruukin Into</t>
  </si>
  <si>
    <t>Jyväskylän Veikot</t>
  </si>
  <si>
    <t>Ypäjän Yllätys</t>
  </si>
  <si>
    <t>Keravan Toverit</t>
  </si>
  <si>
    <t>Pörön Urheilijat</t>
  </si>
  <si>
    <t>Harjurannan Kisa</t>
  </si>
  <si>
    <t>Lappeenrannan Pallo-Toverit</t>
  </si>
  <si>
    <t>Nerkoon Nuorisoseuran Pesis</t>
  </si>
  <si>
    <t>Laihian Luja</t>
  </si>
  <si>
    <t>Sumsan Suju</t>
  </si>
  <si>
    <t>Keravan Pallo-Toverit</t>
  </si>
  <si>
    <t>Maaningan Pallo</t>
  </si>
  <si>
    <t>Friitalan Yritys</t>
  </si>
  <si>
    <t>Lieksan Urheilijat</t>
  </si>
  <si>
    <t>Tipasojan Isku</t>
  </si>
  <si>
    <t>Helsingin Pelipeikot</t>
  </si>
  <si>
    <t>Suolahden Maila-Peikot</t>
  </si>
  <si>
    <t>Jokioisten Koetus 2</t>
  </si>
  <si>
    <t>Heinolan Isku</t>
  </si>
  <si>
    <t>Rautjärven Urheilijat</t>
  </si>
  <si>
    <t>Laihian Liitto-Urheilijat</t>
  </si>
  <si>
    <t>Tammijärven Tammi</t>
  </si>
  <si>
    <t xml:space="preserve">Kemijärven Urheilijat    </t>
  </si>
  <si>
    <t>Valkeakosken Haka</t>
  </si>
  <si>
    <t>Keljon Viesti</t>
  </si>
  <si>
    <t>Sysmän Sisu</t>
  </si>
  <si>
    <t>Juvan Urheilijat</t>
  </si>
  <si>
    <t>Rekolan Pesis</t>
  </si>
  <si>
    <t>Turun NMKY</t>
  </si>
  <si>
    <t>Virtasalmen Urheilijat</t>
  </si>
  <si>
    <t>Kesälahden Urheilijat</t>
  </si>
  <si>
    <t>Kemin Kunto</t>
  </si>
  <si>
    <t>Puurtilan Kisa-Pojat 2</t>
  </si>
  <si>
    <t>Kouran Louhi</t>
  </si>
  <si>
    <t>Riihimäen Pyrkivä</t>
  </si>
  <si>
    <t>Harjavallan Työväen Urheilijat</t>
  </si>
  <si>
    <t>Riihimäen Pallo-50</t>
  </si>
  <si>
    <t>Lohen Maila-Pojat</t>
  </si>
  <si>
    <t>Helsingin Pesä-Pojat</t>
  </si>
  <si>
    <t>Kuopion Erä-Veikot</t>
  </si>
  <si>
    <t>Helsingin Hukat</t>
  </si>
  <si>
    <t>Uuraisten Urheilijat</t>
  </si>
  <si>
    <t>Miehikkälän Vilkas</t>
  </si>
  <si>
    <t>Rovaniemen Urheilijat</t>
  </si>
  <si>
    <t>Jyväskylän Kiri&amp;Kirittäret Juniorit</t>
  </si>
  <si>
    <t>Turun Urheiluliitto</t>
  </si>
  <si>
    <t>Myllykosken Toverit</t>
  </si>
  <si>
    <t>Punkaharjun Kiila</t>
  </si>
  <si>
    <t>Pielaveden Palloseura</t>
  </si>
  <si>
    <t>Evijärven Urheilijat</t>
  </si>
  <si>
    <t>Suolahden Urheilijat</t>
  </si>
  <si>
    <t>Utin Haukat</t>
  </si>
  <si>
    <t>Vaajakosken Terä</t>
  </si>
  <si>
    <t>Helsingin Isku</t>
  </si>
  <si>
    <t>Mikkelin Ajo</t>
  </si>
  <si>
    <t>Juuan Jänne</t>
  </si>
  <si>
    <t>Haapaveden Urheilijat</t>
  </si>
  <si>
    <t>Joensuun Pallo-Toverit</t>
  </si>
  <si>
    <t>Namika-Pesis, Iisalmi</t>
  </si>
  <si>
    <t>Kyröskosken Ponsi</t>
  </si>
  <si>
    <t>Savonlinnan Riento</t>
  </si>
  <si>
    <t>Pankakosken Valpas</t>
  </si>
  <si>
    <t>Haukivuoren Kisailijat</t>
  </si>
  <si>
    <t>Lauttakylän Luja</t>
  </si>
  <si>
    <t>Mikkelin Pallonlyöjät</t>
  </si>
  <si>
    <t>Saarijärven Pullistus</t>
  </si>
  <si>
    <t>Ulasoorin Karhut</t>
  </si>
  <si>
    <t>Ulvilan Ura</t>
  </si>
  <si>
    <t>Hattulan Haka</t>
  </si>
  <si>
    <t>Vetelin Pesä-Veikot</t>
  </si>
  <si>
    <t>Loimaan Pesä-Veikot</t>
  </si>
  <si>
    <t>Simolan Siepparit</t>
  </si>
  <si>
    <t>Karvian Kiri</t>
  </si>
  <si>
    <t>Rovaniemen Mailaveikot</t>
  </si>
  <si>
    <t>Kiimasjärven Kisko</t>
  </si>
  <si>
    <t>Idänpään Toive</t>
  </si>
  <si>
    <t>Posion Pyrintö</t>
  </si>
  <si>
    <t>Puurtilan Pallo</t>
  </si>
  <si>
    <t>Warkauden Urheilijat</t>
  </si>
  <si>
    <t>Tervakosken Pallo-Jehut</t>
  </si>
  <si>
    <t>Kärsämäen Kataja</t>
  </si>
  <si>
    <t>Jokivarren Jytinä</t>
  </si>
  <si>
    <t>Tornion Pyry</t>
  </si>
  <si>
    <t>Hankasalmen Hanka</t>
  </si>
  <si>
    <t>Haminan Työväen Palloilijat</t>
  </si>
  <si>
    <t>Etelä-Saimaan Kisa</t>
  </si>
  <si>
    <t>Hyrynsalmen Isku</t>
  </si>
  <si>
    <t>Jämsän Tarmo</t>
  </si>
  <si>
    <t>Kokkolan Veikot</t>
  </si>
  <si>
    <t>Lapinlahden Veto</t>
  </si>
  <si>
    <t>Muuruveden Jyske</t>
  </si>
  <si>
    <t>Turun Palloilijat</t>
  </si>
  <si>
    <t>Vihannin Urheilijat</t>
  </si>
  <si>
    <t>Alahärmän Kisa</t>
  </si>
  <si>
    <t>Sallan Karhut</t>
  </si>
  <si>
    <t>Laihian Liitto</t>
  </si>
  <si>
    <t>Kuivaniemen Yritys</t>
  </si>
  <si>
    <t>Orimattilan Jymy</t>
  </si>
  <si>
    <t>Salon Viesti</t>
  </si>
  <si>
    <t>Viitasaaren Viesti</t>
  </si>
  <si>
    <t>Lempäälän Kisa</t>
  </si>
  <si>
    <t>Seinäjoen Sisu</t>
  </si>
  <si>
    <t>Lieksan Hurtat</t>
  </si>
  <si>
    <t>Sunilan Pallo-Karhut</t>
  </si>
  <si>
    <t>Tuusniemen Tempaus</t>
  </si>
  <si>
    <t>Keuruun Toverit</t>
  </si>
  <si>
    <t>Veitsiluodon Kisa-Veikot</t>
  </si>
  <si>
    <t>Aavasaksan Urheilijat</t>
  </si>
  <si>
    <t>Jämsän Kisailijat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</si>
  <si>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</si>
  <si>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</si>
  <si>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</si>
  <si>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</si>
  <si>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</si>
  <si>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</si>
  <si>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</si>
  <si>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</si>
  <si>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</si>
  <si>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</si>
  <si>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</si>
  <si>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</si>
  <si>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</si>
  <si>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</si>
  <si>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</si>
  <si>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</si>
  <si>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</si>
  <si>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</si>
  <si>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</si>
  <si>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</si>
  <si>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</si>
  <si>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</si>
  <si>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</si>
  <si>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</si>
  <si>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</si>
  <si>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</si>
  <si>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</si>
  <si>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</si>
  <si>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</si>
  <si>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</si>
  <si>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</si>
  <si>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</si>
  <si>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</si>
  <si>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</si>
  <si>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</si>
  <si>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</si>
  <si>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</si>
  <si>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</si>
  <si>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</si>
  <si>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</si>
  <si>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</si>
  <si>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</si>
  <si>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</si>
  <si>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</si>
  <si>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</si>
  <si>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</si>
  <si>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</si>
  <si>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</si>
  <si>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</si>
  <si>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</si>
  <si>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</si>
  <si>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</si>
  <si>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</si>
  <si>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</si>
  <si>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</si>
  <si>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</si>
  <si>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</si>
  <si>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</si>
  <si>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</si>
  <si>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</si>
  <si>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</si>
  <si>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</si>
  <si>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</si>
  <si>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</si>
  <si>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</si>
  <si>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</si>
  <si>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</si>
  <si>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</si>
  <si>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</si>
  <si>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</si>
  <si>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</si>
  <si>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</si>
  <si>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</si>
  <si>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</si>
  <si>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</si>
  <si>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</si>
  <si>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</si>
  <si>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</si>
  <si>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</si>
  <si>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</si>
  <si>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</si>
  <si>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</si>
  <si>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</si>
  <si>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</si>
  <si>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</si>
  <si>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</si>
  <si>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</si>
  <si>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</si>
  <si>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</si>
  <si>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</si>
  <si>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</si>
  <si>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</si>
  <si>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</si>
  <si>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</si>
  <si>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</si>
  <si>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</si>
  <si>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</si>
  <si>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</si>
  <si>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</si>
  <si>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</si>
  <si>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</si>
  <si>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</si>
  <si>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</si>
  <si>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</si>
  <si>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</si>
  <si>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</si>
  <si>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</si>
  <si>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</si>
  <si>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</si>
  <si>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</si>
  <si>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</si>
  <si>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</si>
  <si>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</si>
  <si>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215.</t>
  </si>
  <si>
    <t>216.</t>
  </si>
  <si>
    <t>217.</t>
  </si>
  <si>
    <t>218.</t>
  </si>
  <si>
    <t>219.</t>
  </si>
  <si>
    <t>220.</t>
  </si>
  <si>
    <t>221.</t>
  </si>
  <si>
    <t>222.</t>
  </si>
  <si>
    <t>223.</t>
  </si>
  <si>
    <t>224.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</si>
  <si>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</si>
  <si>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</si>
  <si>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</si>
  <si>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</si>
  <si>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</si>
  <si>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</si>
  <si>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</si>
  <si>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</si>
  <si>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</si>
  <si>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</si>
  <si>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</si>
  <si>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</si>
  <si>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237.</t>
  </si>
  <si>
    <t>238.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</si>
  <si>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</si>
  <si>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</si>
  <si>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</si>
  <si>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</si>
  <si>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</si>
  <si>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</si>
  <si>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</si>
  <si>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</si>
  <si>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</si>
  <si>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</si>
  <si>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</si>
  <si>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</si>
  <si>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</si>
  <si>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</si>
  <si>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</si>
  <si>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</si>
  <si>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</si>
  <si>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</si>
  <si>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</si>
  <si>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</si>
  <si>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</si>
  <si>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</si>
  <si>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</si>
  <si>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262.</t>
  </si>
  <si>
    <t>263.</t>
  </si>
  <si>
    <t>264.</t>
  </si>
  <si>
    <t>265.</t>
  </si>
  <si>
    <t>266.</t>
  </si>
  <si>
    <t>267.</t>
  </si>
  <si>
    <t>268.</t>
  </si>
  <si>
    <t>269.</t>
  </si>
  <si>
    <t>270.</t>
  </si>
  <si>
    <t>271.</t>
  </si>
  <si>
    <t>272.</t>
  </si>
  <si>
    <t>273.</t>
  </si>
  <si>
    <t>274.</t>
  </si>
  <si>
    <t>275.</t>
  </si>
  <si>
    <t>276.</t>
  </si>
  <si>
    <t>277.</t>
  </si>
  <si>
    <t>278.</t>
  </si>
  <si>
    <t>279.</t>
  </si>
  <si>
    <t>280.</t>
  </si>
  <si>
    <t>281.</t>
  </si>
  <si>
    <t>282.</t>
  </si>
  <si>
    <t>283.</t>
  </si>
  <si>
    <t>284.</t>
  </si>
  <si>
    <t>285.</t>
  </si>
  <si>
    <t>286.</t>
  </si>
  <si>
    <t>287.</t>
  </si>
  <si>
    <t>288.</t>
  </si>
  <si>
    <t>289.</t>
  </si>
  <si>
    <t>290.</t>
  </si>
  <si>
    <t>291.</t>
  </si>
  <si>
    <t>292.</t>
  </si>
  <si>
    <t>293.</t>
  </si>
  <si>
    <t>294.</t>
  </si>
  <si>
    <t>295.</t>
  </si>
  <si>
    <t>296.</t>
  </si>
  <si>
    <t>297.</t>
  </si>
  <si>
    <t>298.</t>
  </si>
  <si>
    <t>299.</t>
  </si>
  <si>
    <t>300.</t>
  </si>
  <si>
    <t>301.</t>
  </si>
  <si>
    <t>302.</t>
  </si>
  <si>
    <t>303.</t>
  </si>
  <si>
    <t>304.</t>
  </si>
  <si>
    <t>305.</t>
  </si>
  <si>
    <t>306.</t>
  </si>
  <si>
    <t>307.</t>
  </si>
  <si>
    <t>308.</t>
  </si>
  <si>
    <t>309.</t>
  </si>
  <si>
    <t>310.</t>
  </si>
  <si>
    <t>311.</t>
  </si>
  <si>
    <t>312.</t>
  </si>
  <si>
    <t>313.</t>
  </si>
  <si>
    <t>314.</t>
  </si>
  <si>
    <t>315.</t>
  </si>
  <si>
    <t>316.</t>
  </si>
  <si>
    <t>317.</t>
  </si>
  <si>
    <t>318.</t>
  </si>
  <si>
    <t>319.</t>
  </si>
  <si>
    <t>320.</t>
  </si>
  <si>
    <t>321.</t>
  </si>
  <si>
    <t>322.</t>
  </si>
  <si>
    <t>323.</t>
  </si>
  <si>
    <t>324.</t>
  </si>
  <si>
    <t>325.</t>
  </si>
  <si>
    <t>326.</t>
  </si>
  <si>
    <t>327.</t>
  </si>
  <si>
    <t>328.</t>
  </si>
  <si>
    <t>329.</t>
  </si>
  <si>
    <t>330.</t>
  </si>
  <si>
    <t>331.</t>
  </si>
  <si>
    <t>332.</t>
  </si>
  <si>
    <t>333.</t>
  </si>
  <si>
    <t>334.</t>
  </si>
  <si>
    <t>335.</t>
  </si>
  <si>
    <t>336.</t>
  </si>
  <si>
    <t>337.</t>
  </si>
  <si>
    <t>338.</t>
  </si>
  <si>
    <t>339.</t>
  </si>
  <si>
    <t>340.</t>
  </si>
  <si>
    <t>341.</t>
  </si>
  <si>
    <t>342.</t>
  </si>
  <si>
    <t>343.</t>
  </si>
  <si>
    <t>344.</t>
  </si>
  <si>
    <t>345.</t>
  </si>
  <si>
    <t>346.</t>
  </si>
  <si>
    <t>347.</t>
  </si>
  <si>
    <t>348.</t>
  </si>
  <si>
    <t>349.</t>
  </si>
  <si>
    <t>350.</t>
  </si>
  <si>
    <t>351.</t>
  </si>
  <si>
    <t>352.</t>
  </si>
  <si>
    <t>353.</t>
  </si>
  <si>
    <t>354.</t>
  </si>
  <si>
    <t>355.</t>
  </si>
  <si>
    <t>356.</t>
  </si>
  <si>
    <t>357.</t>
  </si>
  <si>
    <t>358.</t>
  </si>
  <si>
    <t>359.</t>
  </si>
  <si>
    <t>360.</t>
  </si>
  <si>
    <t>361.</t>
  </si>
  <si>
    <t>362.</t>
  </si>
  <si>
    <t>363.</t>
  </si>
  <si>
    <t>364.</t>
  </si>
  <si>
    <t>365.</t>
  </si>
  <si>
    <t>366.</t>
  </si>
  <si>
    <t>367.</t>
  </si>
  <si>
    <t>368.</t>
  </si>
  <si>
    <t>369.</t>
  </si>
  <si>
    <t>370.</t>
  </si>
  <si>
    <t>371.</t>
  </si>
  <si>
    <t>Livedhill's Baseball Club</t>
  </si>
  <si>
    <t>Lippo-Pesis</t>
  </si>
  <si>
    <t>Seinäjoen JymyJussit 2</t>
  </si>
  <si>
    <t>Jyväskylän Kirittäret 3</t>
  </si>
  <si>
    <t>Hyvinkään Tahko 2</t>
  </si>
  <si>
    <t>Kempeleen Kiri 2</t>
  </si>
  <si>
    <t xml:space="preserve">Pattijoen Urheilijat 2 </t>
  </si>
  <si>
    <t>Kiteen Pallo-90 2</t>
  </si>
  <si>
    <t>Kankaanpään Maila 2</t>
  </si>
  <si>
    <t>Koskenkorvan Urheilijat 2</t>
  </si>
  <si>
    <t>Alajärven Ankkurit 2</t>
  </si>
  <si>
    <t>Seinäjoen Maila-Jussit 2</t>
  </si>
  <si>
    <t>Loimaan Palloilijat 2</t>
  </si>
  <si>
    <t>Nurmon Jymy 2</t>
  </si>
  <si>
    <t>Haminan Palloilijat 2</t>
  </si>
  <si>
    <t>Ylivieskan Kuula 2</t>
  </si>
  <si>
    <t>Oulun Lippo Pesis 2</t>
  </si>
  <si>
    <t>Riihimäen Pallonlyöjät 2</t>
  </si>
  <si>
    <t>Puijon Pesis 2</t>
  </si>
  <si>
    <t>Ulvilan Pesä-Veikot 2</t>
  </si>
  <si>
    <t>Kinnarin Pesis 2</t>
  </si>
  <si>
    <t>Helsingin Puna-Mustat 2</t>
  </si>
  <si>
    <t>Puijon Pesäpallo 2</t>
  </si>
  <si>
    <t>Lahden Mailaveikot 2</t>
  </si>
  <si>
    <t>Työväen Maila-Pojat 2</t>
  </si>
  <si>
    <t>Haapajärven Pesä-Kiilat 2</t>
  </si>
  <si>
    <t>Oulun Lippo Juniorit 2</t>
  </si>
  <si>
    <t>Jyväskylän Veikot 2</t>
  </si>
  <si>
    <t>Kiteen Urheilijat 2</t>
  </si>
  <si>
    <t>Kuusankosken Puhti 2</t>
  </si>
  <si>
    <t>RPL-Riihimäki 2</t>
  </si>
  <si>
    <t>Kannuksen Ura 2</t>
  </si>
  <si>
    <t>Halsua-Veteli Pesis 2</t>
  </si>
  <si>
    <t>Juvan Pallo 2</t>
  </si>
  <si>
    <t>Simon Kiri 2</t>
  </si>
  <si>
    <t>Tainionkosken Tähti 2</t>
  </si>
  <si>
    <t>Muhoksen Pallo-Salamat 2</t>
  </si>
  <si>
    <t>Vaasan Maila 2</t>
  </si>
  <si>
    <t>Kajaanin Pallokerho 2</t>
  </si>
  <si>
    <t>Hamina Pesis 2</t>
  </si>
  <si>
    <t>Lievestuoreen Kisa 2</t>
  </si>
  <si>
    <t>Lohjan Kisa-Veikot 2</t>
  </si>
  <si>
    <t>Otakoppi</t>
  </si>
  <si>
    <t>Kori- ja Pesäpalloilijat</t>
  </si>
  <si>
    <t>Lapin Veikot</t>
  </si>
  <si>
    <t>Lapin Pojat</t>
  </si>
  <si>
    <t>Spartak</t>
  </si>
  <si>
    <t>Heinolan Palloilijat -47</t>
  </si>
  <si>
    <t>Lapin Lukko</t>
  </si>
  <si>
    <t>Ilkan Pallo</t>
  </si>
  <si>
    <t>Yliopiston Pallonlyöjät</t>
  </si>
  <si>
    <t>Haka-Pesis</t>
  </si>
  <si>
    <t>Ykköset</t>
  </si>
  <si>
    <t>Tempo</t>
  </si>
  <si>
    <t>Hongikon Ns. Urheilijat 2</t>
  </si>
  <si>
    <t>Oulaisten Huima</t>
  </si>
  <si>
    <t>Keravan Pesis-Juniorit</t>
  </si>
  <si>
    <t>Oulun Lipottaret 2</t>
  </si>
  <si>
    <t>Hämeenlinnan Paukku 2</t>
  </si>
  <si>
    <t>Hyvinkään Tahko 3</t>
  </si>
  <si>
    <t>Hämeenkyrön Räpsä 2</t>
  </si>
  <si>
    <t>Kinnarin Pesis 2006</t>
  </si>
  <si>
    <t>Janakkalan Jana 2</t>
  </si>
  <si>
    <t>Oulunsalon Vasama 2</t>
  </si>
  <si>
    <t>Espoon Pesis 2</t>
  </si>
  <si>
    <t>Mailajuniorit 2</t>
  </si>
  <si>
    <t>Pesäkarhut 3</t>
  </si>
  <si>
    <t>Pesäkarhut 4</t>
  </si>
  <si>
    <t>Mailattaret 2</t>
  </si>
  <si>
    <t>Mynämäen Vesa 2</t>
  </si>
  <si>
    <t>Roihu 2</t>
  </si>
  <si>
    <t>Päiväkummun Pesis</t>
  </si>
  <si>
    <t>Fera 3</t>
  </si>
  <si>
    <t>Vuokatin Veto 2</t>
  </si>
  <si>
    <t>Pattijoen Urheilijat 2</t>
  </si>
  <si>
    <t xml:space="preserve">Oulun Lippo  </t>
  </si>
  <si>
    <t>Nurmijärven Maila</t>
  </si>
  <si>
    <t>Lapuan Virkiä 3</t>
  </si>
  <si>
    <t>Nivala Pesis</t>
  </si>
  <si>
    <t>Kymi-Pesis 2</t>
  </si>
  <si>
    <t xml:space="preserve">Loimaan Palloilijat </t>
  </si>
  <si>
    <t xml:space="preserve">Kinnarin Pesis  </t>
  </si>
  <si>
    <t>Virkkalan Kiri</t>
  </si>
  <si>
    <t>Kauhavan Wisa</t>
  </si>
  <si>
    <t>Mellilän Huovit</t>
  </si>
  <si>
    <t>Alavuden Pesäpeli</t>
  </si>
  <si>
    <t>Reisjärven Pilke 2</t>
  </si>
  <si>
    <t>Pesäpallo HIFK</t>
  </si>
  <si>
    <t>Åbo Bobolls Flickor</t>
  </si>
  <si>
    <t>Ylihärmän Pesis-Junkkarit 2</t>
  </si>
  <si>
    <t>Vakka-Pesis</t>
  </si>
  <si>
    <t>Mosan Mirrit</t>
  </si>
  <si>
    <t>Vantaan Pesis</t>
  </si>
  <si>
    <t>Kyrön Voima</t>
  </si>
  <si>
    <t xml:space="preserve">Reisjärven Pilke </t>
  </si>
  <si>
    <t xml:space="preserve">Simon Kiri  </t>
  </si>
  <si>
    <t>Ikaalisten Tarmo 2</t>
  </si>
  <si>
    <t>Mansen Pesäpallo 2</t>
  </si>
  <si>
    <t>Iitin Pyrintö</t>
  </si>
  <si>
    <t>Viinijärven Urheilijat 3</t>
  </si>
  <si>
    <t>Vesaisen Pojat</t>
  </si>
  <si>
    <t>Virolahden Sampo</t>
  </si>
  <si>
    <t>Virtain Urheilijat</t>
  </si>
  <si>
    <t>Vähänkyrön Viesti 2</t>
  </si>
  <si>
    <t>Namika-Pesis</t>
  </si>
  <si>
    <t>Askolan Kisa-Toverit</t>
  </si>
  <si>
    <t>Soukan Pesis</t>
  </si>
  <si>
    <t>Ilomantsin Urheilijat 2</t>
  </si>
  <si>
    <t>Uudenkaupungin Urheilijat</t>
  </si>
  <si>
    <t>Liperin Taimi</t>
  </si>
  <si>
    <t>Humppilan Veikot</t>
  </si>
  <si>
    <t>Utran Koitto</t>
  </si>
  <si>
    <t>Porvoon Tarmo</t>
  </si>
  <si>
    <t>Liperin Pallotytöt</t>
  </si>
  <si>
    <t>Toholammin Urheilijat 2</t>
  </si>
  <si>
    <t>Pesäpallo-70</t>
  </si>
  <si>
    <t>Vihdin Pallo 3</t>
  </si>
  <si>
    <t>Joroisten Urheilijat</t>
  </si>
  <si>
    <t>372.</t>
  </si>
  <si>
    <t>373.</t>
  </si>
  <si>
    <t>374.</t>
  </si>
  <si>
    <t>Loimaan Voima</t>
  </si>
  <si>
    <t>Sotkamon Jymy 3</t>
  </si>
  <si>
    <t>Roi-Pesis 83</t>
  </si>
  <si>
    <t>Jokioisten Koetus Juniorit</t>
  </si>
  <si>
    <t>Vaasan Mailan Juniorit</t>
  </si>
  <si>
    <t>Laitilan Jyske 2</t>
  </si>
  <si>
    <t>Pöytyän Urheilijat 2</t>
  </si>
  <si>
    <t>Joensuun Maila 3</t>
  </si>
  <si>
    <t>Etelälohko (8), Pohjoislohko (8)</t>
  </si>
  <si>
    <t>Raksilan Likat</t>
  </si>
  <si>
    <t>Kouvolan Pallonlyöjät 3</t>
  </si>
  <si>
    <t>Pirkkalan Pirkat</t>
  </si>
  <si>
    <t>Seinäjoen Maila-Jussit 3</t>
  </si>
  <si>
    <t>Seinäjoen Maila-Jussit 4</t>
  </si>
  <si>
    <t>Ruskon Pallo-67</t>
  </si>
  <si>
    <t>NAISTEN SUOMENSARJAN MARATONTAULUKKO 1978-2024</t>
  </si>
  <si>
    <t>NAISTEN SUPERPESIKSEN MARATONTAULUKKO 1955-2024</t>
  </si>
  <si>
    <t>Haminan Palloiljat</t>
  </si>
  <si>
    <t>NAISTEN SUPERPESIKSEN RUNKOSARJA 1955-2024</t>
  </si>
  <si>
    <t>2022-2024</t>
  </si>
  <si>
    <t>MIESTEN SUPERPESIKSEN MARATONTAULUKKO 1931-2024</t>
  </si>
  <si>
    <t>MIESTEN SUPERPESIKSEN RUNKOSARJA 1931-2024</t>
  </si>
  <si>
    <t>29-30</t>
  </si>
  <si>
    <t>MIESTEN YKKÖSPESIKSEN RUNKOSARJA 1981-2024</t>
  </si>
  <si>
    <t>MIESTEN YKKÖSPESIKSEN MARATONTAULUKKO 1981-2024</t>
  </si>
  <si>
    <t>NAISTEN YKKÖSPESIKSEN RUNKOSARJA 1985-2024</t>
  </si>
  <si>
    <t>2023-2024</t>
  </si>
  <si>
    <t>NAISTEN YKKÖSPESIKSEN MARATONTAULUKKO 1985–2024</t>
  </si>
  <si>
    <t>Kisapurren Pesis</t>
  </si>
  <si>
    <t>MIESTEN SUOMENSARJAN MARATONTAULUKKO 1945-2024</t>
  </si>
  <si>
    <t>MIESTEN PLAY OFF  1986-2024</t>
  </si>
  <si>
    <t>NAISTEN PLAY OFF  1987-2024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</si>
</sst>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10" x14ac:knownFonts="1">
    <font>
      <sz val="11"/>
      <name val="Arial"/>
    </font>
    <font>
      <sz val="8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2"/>
      <name val="Times New Roman"/>
      <family val="1"/>
    </font>
    <font>
      <sz val="11"/>
      <name val="Arial"/>
      <family val="2"/>
    </font>
    <font>
      <sz val="16"/>
      <name val="Times New Roman"/>
      <family val="1"/>
    </font>
    <font>
      <b/>
      <sz val="16"/>
      <name val="Times New Roman"/>
      <family val="1"/>
    </font>
    <font>
      <sz val="10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9" fontId="5" fillId="0" borderId="0" applyFont="0" applyFill="0" applyBorder="0" applyAlignment="0" applyProtection="0"/>
    <xf numFmtId="0" fontId="8" fillId="0" borderId="0"/>
    <xf numFmtId="0" fontId="8" fillId="0" borderId="0"/>
  </cellStyleXfs>
  <cellXfs count="40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2" fillId="0" borderId="0" xfId="0" applyFont="1"/>
    <xf numFmtId="0" fontId="4" fillId="0" borderId="0" xfId="0" applyFont="1" applyAlignment="1">
      <alignment horizontal="left"/>
    </xf>
    <xf numFmtId="10" fontId="3" fillId="0" borderId="0" xfId="1" applyNumberFormat="1" applyFont="1" applyAlignment="1">
      <alignment horizontal="center"/>
    </xf>
    <xf numFmtId="0" fontId="6" fillId="0" borderId="0" xfId="0" applyFont="1" applyAlignment="1">
      <alignment horizontal="center"/>
    </xf>
    <xf numFmtId="1" fontId="3" fillId="0" borderId="0" xfId="0" applyNumberFormat="1" applyFont="1"/>
    <xf numFmtId="164" fontId="3" fillId="0" borderId="0" xfId="1" applyNumberFormat="1" applyFont="1" applyAlignment="1">
      <alignment horizontal="center"/>
    </xf>
    <xf numFmtId="0" fontId="3" fillId="0" borderId="0" xfId="0" applyFont="1" applyAlignment="1">
      <alignment horizontal="right"/>
    </xf>
    <xf numFmtId="0" fontId="7" fillId="0" borderId="0" xfId="0" applyFont="1"/>
    <xf numFmtId="0" fontId="6" fillId="0" borderId="0" xfId="0" applyFont="1"/>
    <xf numFmtId="1" fontId="3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164" fontId="3" fillId="0" borderId="0" xfId="1" applyNumberFormat="1" applyFont="1" applyAlignment="1">
      <alignment horizontal="right"/>
    </xf>
    <xf numFmtId="164" fontId="3" fillId="0" borderId="0" xfId="0" applyNumberFormat="1" applyFont="1" applyAlignment="1">
      <alignment horizontal="right"/>
    </xf>
    <xf numFmtId="0" fontId="7" fillId="0" borderId="0" xfId="0" applyFont="1" applyAlignment="1">
      <alignment horizontal="right"/>
    </xf>
    <xf numFmtId="10" fontId="2" fillId="0" borderId="0" xfId="1" applyNumberFormat="1" applyFont="1" applyAlignment="1">
      <alignment horizontal="right"/>
    </xf>
    <xf numFmtId="49" fontId="3" fillId="0" borderId="0" xfId="0" applyNumberFormat="1" applyFont="1" applyAlignment="1">
      <alignment horizontal="right"/>
    </xf>
    <xf numFmtId="0" fontId="4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2" applyFont="1" applyAlignment="1">
      <alignment horizontal="right"/>
    </xf>
    <xf numFmtId="0" fontId="3" fillId="0" borderId="0" xfId="3" applyFont="1" applyAlignment="1">
      <alignment horizontal="right"/>
    </xf>
    <xf numFmtId="0" fontId="3" fillId="0" borderId="0" xfId="0" quotePrefix="1" applyFont="1" applyAlignment="1">
      <alignment horizontal="right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 vertical="center"/>
    </xf>
    <xf numFmtId="0" fontId="4" fillId="0" borderId="0" xfId="0" applyFont="1"/>
    <xf numFmtId="1" fontId="2" fillId="0" borderId="0" xfId="0" applyNumberFormat="1" applyFont="1"/>
    <xf numFmtId="1" fontId="2" fillId="0" borderId="0" xfId="0" applyNumberFormat="1" applyFont="1" applyAlignment="1">
      <alignment horizontal="center"/>
    </xf>
    <xf numFmtId="0" fontId="2" fillId="0" borderId="0" xfId="0" applyFont="1" applyAlignment="1">
      <alignment horizontal="right" vertical="center"/>
    </xf>
    <xf numFmtId="0" fontId="8" fillId="0" borderId="0" xfId="2"/>
    <xf numFmtId="1" fontId="2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9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</cellXfs>
  <cellStyles count="4">
    <cellStyle name="Normaali" xfId="0" builtinId="0"/>
    <cellStyle name="Normaali_2.Suomensarja 2004-1931" xfId="3" xr:uid="{00000000-0005-0000-0000-000001000000}"/>
    <cellStyle name="Normaali_Suomensarjat yms" xfId="2" xr:uid="{00000000-0005-0000-0000-000002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F761"/>
  <sheetViews>
    <sheetView tabSelected="1" zoomScale="97" zoomScaleNormal="97" workbookViewId="0"/>
  </sheetViews>
  <sheetFormatPr defaultRowHeight="15" x14ac:dyDescent="0.25"/>
  <cols>
    <col min="1" max="1" width="3.375" style="1" bestFit="1" customWidth="1"/>
    <col min="2" max="2" width="24.25" style="5" customWidth="1"/>
    <col min="3" max="9" width="5.625" style="12" customWidth="1"/>
    <col min="10" max="10" width="6.5" style="12" customWidth="1"/>
    <col min="11" max="11" width="0.875" style="12" customWidth="1"/>
    <col min="12" max="12" width="4.5" style="12" customWidth="1"/>
    <col min="13" max="13" width="5" style="12" bestFit="1" customWidth="1"/>
    <col min="14" max="14" width="7.375" style="12" customWidth="1"/>
    <col min="15" max="15" width="3.625" style="5" customWidth="1"/>
    <col min="16" max="16" width="19.625" style="2" customWidth="1"/>
    <col min="17" max="18" width="4.625" style="1" customWidth="1"/>
    <col min="19" max="19" width="6.875" style="1" customWidth="1"/>
    <col min="20" max="21" width="4.625" style="1" customWidth="1"/>
    <col min="22" max="22" width="8.125" style="1" customWidth="1"/>
    <col min="23" max="24" width="4.625" style="1" customWidth="1"/>
    <col min="25" max="25" width="7.5" style="1" customWidth="1"/>
    <col min="26" max="26" width="4.625" style="1" customWidth="1"/>
    <col min="27" max="27" width="4.625" style="3" customWidth="1"/>
    <col min="28" max="28" width="7.625" style="1" customWidth="1"/>
    <col min="29" max="29" width="8.5" style="5" customWidth="1"/>
    <col min="30" max="30" width="3.375" style="6" bestFit="1" customWidth="1"/>
    <col min="31" max="31" width="28.5" style="2" customWidth="1"/>
    <col min="32" max="38" width="5.625" style="1" customWidth="1"/>
    <col min="39" max="39" width="6.5" style="3" customWidth="1"/>
    <col min="40" max="40" width="1.625" style="1" customWidth="1"/>
    <col min="41" max="41" width="4.375" style="3" customWidth="1"/>
    <col min="42" max="42" width="6.875" style="3" customWidth="1"/>
    <col min="43" max="43" width="8.875" style="5" customWidth="1"/>
    <col min="44" max="44" width="3.625" style="5" customWidth="1"/>
    <col min="45" max="45" width="20.75" style="2" customWidth="1"/>
    <col min="46" max="47" width="4.625" style="1" customWidth="1"/>
    <col min="48" max="48" width="7.625" style="1" customWidth="1"/>
    <col min="49" max="50" width="4.625" style="1" customWidth="1"/>
    <col min="51" max="51" width="7.5" style="1" customWidth="1"/>
    <col min="52" max="53" width="4.625" style="1" customWidth="1"/>
    <col min="54" max="54" width="7" style="1" customWidth="1"/>
    <col min="55" max="55" width="4.625" style="1" customWidth="1"/>
    <col min="56" max="56" width="4.625" style="3" customWidth="1"/>
    <col min="57" max="57" width="6.875" style="1" customWidth="1"/>
    <col min="58" max="58" width="3.625" style="5" customWidth="1"/>
    <col min="59" max="59" width="3.375" style="1" bestFit="1" customWidth="1"/>
    <col min="60" max="60" width="27.5" style="2" customWidth="1"/>
    <col min="61" max="67" width="5.625" style="1" customWidth="1"/>
    <col min="68" max="68" width="6.5" style="3" customWidth="1"/>
    <col min="69" max="69" width="1.375" style="1" customWidth="1"/>
    <col min="70" max="70" width="4.5" style="3" bestFit="1" customWidth="1"/>
    <col min="71" max="71" width="5.875" style="3" customWidth="1"/>
    <col min="72" max="72" width="8.875" style="5" customWidth="1"/>
    <col min="73" max="73" width="8.5" style="5" customWidth="1"/>
    <col min="74" max="74" width="4.375" style="1" bestFit="1" customWidth="1"/>
    <col min="75" max="75" width="27.625" style="2" customWidth="1"/>
    <col min="76" max="82" width="5.625" style="1" customWidth="1"/>
    <col min="83" max="83" width="6.125" style="3" customWidth="1"/>
    <col min="84" max="84" width="1.125" style="1" customWidth="1"/>
    <col min="85" max="85" width="4.5" style="3" bestFit="1" customWidth="1"/>
    <col min="86" max="86" width="6.375" style="3" customWidth="1"/>
    <col min="87" max="87" width="7.875" style="12" customWidth="1"/>
    <col min="88" max="88" width="22" style="5" customWidth="1"/>
    <col min="89" max="89" width="4.375" style="16" bestFit="1" customWidth="1"/>
    <col min="90" max="90" width="27.5" style="2" customWidth="1"/>
    <col min="91" max="97" width="5.625" style="16" customWidth="1"/>
    <col min="98" max="98" width="6.5" style="3" customWidth="1"/>
    <col min="99" max="99" width="1.375" style="1" customWidth="1"/>
    <col min="100" max="100" width="6.25" style="3" bestFit="1" customWidth="1"/>
    <col min="101" max="101" width="5.875" style="3" customWidth="1"/>
    <col min="102" max="102" width="8.875" style="5" customWidth="1"/>
    <col min="103" max="103" width="7" style="5" customWidth="1"/>
    <col min="104" max="104" width="4.375" style="38" bestFit="1" customWidth="1"/>
    <col min="105" max="105" width="26.5" style="6" bestFit="1" customWidth="1"/>
    <col min="106" max="106" width="5.875" style="16" customWidth="1"/>
    <col min="107" max="107" width="5.75" style="16" customWidth="1"/>
    <col min="108" max="109" width="4.875" style="16" bestFit="1" customWidth="1"/>
    <col min="110" max="110" width="4.125" style="16" customWidth="1"/>
    <col min="111" max="112" width="4.875" style="16" bestFit="1" customWidth="1"/>
    <col min="113" max="113" width="6.875" style="6" bestFit="1" customWidth="1"/>
    <col min="114" max="114" width="1.125" style="6" customWidth="1"/>
    <col min="115" max="115" width="4.5" style="6" bestFit="1" customWidth="1"/>
    <col min="116" max="116" width="5.25" style="6" bestFit="1" customWidth="1"/>
    <col min="117" max="117" width="8.875" style="5" customWidth="1"/>
    <col min="118" max="118" width="7" style="5" customWidth="1"/>
    <col min="119" max="119" width="9" style="29"/>
    <col min="134" max="16384" width="9" style="5"/>
  </cols>
  <sheetData>
    <row r="1" spans="1:134" s="13" customFormat="1" ht="20.25" x14ac:dyDescent="0.3">
      <c r="A1" s="22"/>
      <c r="B1" s="7" t="s">
        <v>984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9"/>
      <c r="O1" s="5"/>
      <c r="P1" s="7" t="s">
        <v>994</v>
      </c>
      <c r="Q1" s="1"/>
      <c r="R1" s="1"/>
      <c r="S1" s="1"/>
      <c r="T1" s="1"/>
      <c r="U1" s="1"/>
      <c r="V1" s="1"/>
      <c r="W1" s="1"/>
      <c r="X1" s="1"/>
      <c r="Y1" s="1"/>
      <c r="Z1" s="1"/>
      <c r="AA1" s="3"/>
      <c r="AB1" s="1"/>
      <c r="AD1" s="31"/>
      <c r="AE1" s="7" t="s">
        <v>980</v>
      </c>
      <c r="AF1" s="1"/>
      <c r="AG1" s="1"/>
      <c r="AH1" s="1"/>
      <c r="AI1" s="1"/>
      <c r="AJ1" s="1"/>
      <c r="AK1" s="1"/>
      <c r="AL1" s="1"/>
      <c r="AM1" s="3"/>
      <c r="AN1" s="1"/>
      <c r="AO1" s="3"/>
      <c r="AP1" s="1"/>
      <c r="AR1" s="5"/>
      <c r="AS1" s="7" t="s">
        <v>995</v>
      </c>
      <c r="AT1" s="1"/>
      <c r="AU1" s="1"/>
      <c r="AV1" s="1"/>
      <c r="AW1" s="1"/>
      <c r="AX1" s="1"/>
      <c r="AY1" s="1"/>
      <c r="AZ1" s="1"/>
      <c r="BA1" s="1"/>
      <c r="BB1" s="1"/>
      <c r="BC1" s="1"/>
      <c r="BD1" s="3"/>
      <c r="BE1" s="1"/>
      <c r="BF1" s="5"/>
      <c r="BG1" s="22"/>
      <c r="BH1" s="7" t="s">
        <v>988</v>
      </c>
      <c r="BI1" s="1"/>
      <c r="BJ1" s="1"/>
      <c r="BK1" s="1"/>
      <c r="BL1" s="1"/>
      <c r="BM1" s="1"/>
      <c r="BN1" s="1"/>
      <c r="BO1" s="1"/>
      <c r="BP1" s="3"/>
      <c r="BQ1" s="1"/>
      <c r="BR1" s="3"/>
      <c r="BS1" s="1"/>
      <c r="BV1" s="22"/>
      <c r="BW1" s="7" t="s">
        <v>991</v>
      </c>
      <c r="BX1" s="1"/>
      <c r="BY1" s="1"/>
      <c r="BZ1" s="1"/>
      <c r="CA1" s="1"/>
      <c r="CB1" s="1"/>
      <c r="CC1" s="1"/>
      <c r="CD1" s="1"/>
      <c r="CE1" s="3"/>
      <c r="CF1" s="1"/>
      <c r="CG1" s="3"/>
      <c r="CH1" s="1"/>
      <c r="CI1" s="19"/>
      <c r="CJ1" s="5"/>
      <c r="CK1" s="37"/>
      <c r="CL1" s="7" t="s">
        <v>993</v>
      </c>
      <c r="CM1" s="16"/>
      <c r="CN1" s="16"/>
      <c r="CO1" s="16"/>
      <c r="CP1" s="16"/>
      <c r="CQ1" s="16"/>
      <c r="CR1" s="16"/>
      <c r="CS1" s="16"/>
      <c r="CT1" s="3"/>
      <c r="CU1" s="1"/>
      <c r="CV1" s="3"/>
      <c r="CW1" s="1"/>
      <c r="CY1" s="22"/>
      <c r="CZ1" s="38"/>
      <c r="DA1" s="7" t="s">
        <v>979</v>
      </c>
      <c r="DB1" s="16"/>
      <c r="DC1" s="16"/>
      <c r="DD1" s="16"/>
      <c r="DE1" s="16"/>
      <c r="DF1" s="16"/>
      <c r="DG1" s="16"/>
      <c r="DH1" s="16"/>
      <c r="DI1" s="6"/>
      <c r="DJ1" s="6"/>
      <c r="DK1" s="6"/>
      <c r="DL1" s="6"/>
      <c r="DN1" s="22"/>
      <c r="DO1" s="28"/>
    </row>
    <row r="2" spans="1:134" s="14" customFormat="1" ht="17.25" customHeight="1" x14ac:dyDescent="0.3">
      <c r="A2" s="1"/>
      <c r="B2" s="6" t="s">
        <v>85</v>
      </c>
      <c r="C2" s="16" t="s">
        <v>65</v>
      </c>
      <c r="D2" s="16" t="s">
        <v>64</v>
      </c>
      <c r="E2" s="16" t="s">
        <v>74</v>
      </c>
      <c r="F2" s="16" t="s">
        <v>75</v>
      </c>
      <c r="G2" s="16" t="s">
        <v>1</v>
      </c>
      <c r="H2" s="16" t="s">
        <v>76</v>
      </c>
      <c r="I2" s="16" t="s">
        <v>77</v>
      </c>
      <c r="J2" s="16"/>
      <c r="K2" s="1" t="s">
        <v>88</v>
      </c>
      <c r="L2" s="16"/>
      <c r="M2" s="16" t="s">
        <v>2</v>
      </c>
      <c r="N2" s="16" t="s">
        <v>100</v>
      </c>
      <c r="O2" s="5"/>
      <c r="P2" s="2" t="s">
        <v>206</v>
      </c>
      <c r="Q2" s="2" t="s">
        <v>234</v>
      </c>
      <c r="R2" s="1"/>
      <c r="S2" s="1"/>
      <c r="T2" s="2" t="s">
        <v>235</v>
      </c>
      <c r="U2" s="1"/>
      <c r="V2" s="1"/>
      <c r="W2" s="2" t="s">
        <v>237</v>
      </c>
      <c r="X2" s="1"/>
      <c r="Y2" s="1"/>
      <c r="Z2" s="2" t="s">
        <v>236</v>
      </c>
      <c r="AA2" s="3"/>
      <c r="AB2" s="1"/>
      <c r="AD2" s="6"/>
      <c r="AE2" s="2" t="s">
        <v>85</v>
      </c>
      <c r="AF2" s="16" t="s">
        <v>65</v>
      </c>
      <c r="AG2" s="16" t="s">
        <v>64</v>
      </c>
      <c r="AH2" s="16" t="s">
        <v>74</v>
      </c>
      <c r="AI2" s="16" t="s">
        <v>75</v>
      </c>
      <c r="AJ2" s="16" t="s">
        <v>1</v>
      </c>
      <c r="AK2" s="16" t="s">
        <v>76</v>
      </c>
      <c r="AL2" s="16" t="s">
        <v>77</v>
      </c>
      <c r="AM2" s="2"/>
      <c r="AN2" s="1" t="s">
        <v>88</v>
      </c>
      <c r="AO2" s="1"/>
      <c r="AP2" s="16" t="s">
        <v>2</v>
      </c>
      <c r="AQ2" s="16" t="s">
        <v>100</v>
      </c>
      <c r="AR2" s="5"/>
      <c r="AS2" s="2" t="s">
        <v>206</v>
      </c>
      <c r="AT2" s="2" t="s">
        <v>234</v>
      </c>
      <c r="AU2" s="1"/>
      <c r="AV2" s="1"/>
      <c r="AW2" s="2" t="s">
        <v>235</v>
      </c>
      <c r="AX2" s="1"/>
      <c r="AY2" s="1"/>
      <c r="AZ2" s="2" t="s">
        <v>237</v>
      </c>
      <c r="BA2" s="1"/>
      <c r="BB2" s="1"/>
      <c r="BC2" s="2" t="s">
        <v>236</v>
      </c>
      <c r="BD2" s="3"/>
      <c r="BE2" s="1"/>
      <c r="BF2" s="5"/>
      <c r="BG2" s="1"/>
      <c r="BH2" s="2" t="s">
        <v>85</v>
      </c>
      <c r="BI2" s="16" t="s">
        <v>65</v>
      </c>
      <c r="BJ2" s="16" t="s">
        <v>64</v>
      </c>
      <c r="BK2" s="16" t="s">
        <v>74</v>
      </c>
      <c r="BL2" s="16" t="s">
        <v>75</v>
      </c>
      <c r="BM2" s="16" t="s">
        <v>1</v>
      </c>
      <c r="BN2" s="16" t="s">
        <v>76</v>
      </c>
      <c r="BO2" s="16" t="s">
        <v>77</v>
      </c>
      <c r="BP2" s="9"/>
      <c r="BQ2" s="1" t="s">
        <v>88</v>
      </c>
      <c r="BR2" s="1"/>
      <c r="BS2" s="16" t="s">
        <v>2</v>
      </c>
      <c r="BT2" s="16" t="s">
        <v>100</v>
      </c>
      <c r="BV2" s="1"/>
      <c r="BW2" s="2" t="s">
        <v>85</v>
      </c>
      <c r="BX2" s="16" t="s">
        <v>65</v>
      </c>
      <c r="BY2" s="16" t="s">
        <v>64</v>
      </c>
      <c r="BZ2" s="16" t="s">
        <v>74</v>
      </c>
      <c r="CA2" s="16" t="s">
        <v>75</v>
      </c>
      <c r="CB2" s="16" t="s">
        <v>1</v>
      </c>
      <c r="CC2" s="16" t="s">
        <v>76</v>
      </c>
      <c r="CD2" s="16" t="s">
        <v>77</v>
      </c>
      <c r="CF2" s="1" t="s">
        <v>88</v>
      </c>
      <c r="CG2" s="1"/>
      <c r="CH2" s="16" t="s">
        <v>2</v>
      </c>
      <c r="CI2" s="16" t="s">
        <v>100</v>
      </c>
      <c r="CJ2" s="5"/>
      <c r="CK2" s="16"/>
      <c r="CL2" s="2" t="s">
        <v>85</v>
      </c>
      <c r="CM2" s="16" t="s">
        <v>65</v>
      </c>
      <c r="CN2" s="16" t="s">
        <v>64</v>
      </c>
      <c r="CO2" s="16" t="s">
        <v>74</v>
      </c>
      <c r="CP2" s="16" t="s">
        <v>75</v>
      </c>
      <c r="CQ2" s="16" t="s">
        <v>1</v>
      </c>
      <c r="CR2" s="16" t="s">
        <v>76</v>
      </c>
      <c r="CS2" s="16" t="s">
        <v>77</v>
      </c>
      <c r="CT2" s="9"/>
      <c r="CU2" s="1" t="s">
        <v>88</v>
      </c>
      <c r="CV2" s="1"/>
      <c r="CW2" s="16" t="s">
        <v>2</v>
      </c>
      <c r="CX2" s="16" t="s">
        <v>100</v>
      </c>
      <c r="CY2" s="3"/>
      <c r="CZ2" s="38"/>
      <c r="DA2" s="2" t="s">
        <v>85</v>
      </c>
      <c r="DB2" s="16" t="s">
        <v>65</v>
      </c>
      <c r="DC2" s="16" t="s">
        <v>64</v>
      </c>
      <c r="DD2" s="16" t="s">
        <v>74</v>
      </c>
      <c r="DE2" s="16" t="s">
        <v>75</v>
      </c>
      <c r="DF2" s="16" t="s">
        <v>1</v>
      </c>
      <c r="DG2" s="16" t="s">
        <v>76</v>
      </c>
      <c r="DH2" s="16" t="s">
        <v>77</v>
      </c>
      <c r="DI2" s="9"/>
      <c r="DJ2" s="1" t="s">
        <v>88</v>
      </c>
      <c r="DK2" s="1"/>
      <c r="DL2" s="16" t="s">
        <v>2</v>
      </c>
      <c r="DM2" s="16" t="s">
        <v>100</v>
      </c>
      <c r="DN2" s="3"/>
      <c r="DO2" s="9"/>
    </row>
    <row r="3" spans="1:134" s="14" customFormat="1" ht="16.5" customHeight="1" x14ac:dyDescent="0.3">
      <c r="A3" s="33" t="s">
        <v>238</v>
      </c>
      <c r="B3" s="4" t="s">
        <v>40</v>
      </c>
      <c r="C3" s="5">
        <v>46</v>
      </c>
      <c r="D3" s="5">
        <v>1175</v>
      </c>
      <c r="E3" s="5">
        <v>461</v>
      </c>
      <c r="F3" s="5">
        <v>378</v>
      </c>
      <c r="G3" s="5">
        <v>20</v>
      </c>
      <c r="H3" s="5">
        <v>87</v>
      </c>
      <c r="I3" s="5">
        <v>229</v>
      </c>
      <c r="J3" s="5">
        <v>9879</v>
      </c>
      <c r="K3" s="39" t="s">
        <v>6</v>
      </c>
      <c r="L3" s="5">
        <v>5819</v>
      </c>
      <c r="M3" s="5">
        <v>2246</v>
      </c>
      <c r="N3" s="17">
        <f t="shared" ref="N3:N39" si="0">PRODUCT((E3+F3)/D3)</f>
        <v>0.71404255319148935</v>
      </c>
      <c r="O3" s="5"/>
      <c r="P3" s="2" t="s">
        <v>203</v>
      </c>
      <c r="Q3" s="16" t="s">
        <v>207</v>
      </c>
      <c r="R3" s="16" t="s">
        <v>204</v>
      </c>
      <c r="S3" s="16" t="s">
        <v>100</v>
      </c>
      <c r="T3" s="16" t="s">
        <v>207</v>
      </c>
      <c r="U3" s="16" t="s">
        <v>204</v>
      </c>
      <c r="V3" s="16" t="s">
        <v>100</v>
      </c>
      <c r="W3" s="16" t="s">
        <v>207</v>
      </c>
      <c r="X3" s="16" t="s">
        <v>204</v>
      </c>
      <c r="Y3" s="16" t="s">
        <v>100</v>
      </c>
      <c r="Z3" s="16" t="s">
        <v>207</v>
      </c>
      <c r="AA3" s="16" t="s">
        <v>204</v>
      </c>
      <c r="AB3" s="16" t="s">
        <v>100</v>
      </c>
      <c r="AC3" s="1"/>
      <c r="AD3" s="32" t="s">
        <v>238</v>
      </c>
      <c r="AE3" s="5" t="s">
        <v>101</v>
      </c>
      <c r="AF3" s="5">
        <v>58</v>
      </c>
      <c r="AG3" s="24">
        <v>1101</v>
      </c>
      <c r="AH3" s="24">
        <v>365</v>
      </c>
      <c r="AI3" s="24">
        <v>371</v>
      </c>
      <c r="AJ3" s="24">
        <v>22</v>
      </c>
      <c r="AK3" s="24">
        <v>74</v>
      </c>
      <c r="AL3" s="24">
        <v>269</v>
      </c>
      <c r="AM3" s="24">
        <v>10508</v>
      </c>
      <c r="AN3" s="5" t="s">
        <v>6</v>
      </c>
      <c r="AO3" s="24">
        <v>6428</v>
      </c>
      <c r="AP3" s="24">
        <v>1933</v>
      </c>
      <c r="AQ3" s="17">
        <f t="shared" ref="AQ3:AQ5" si="1">PRODUCT((AH3+AI3)/AG3)</f>
        <v>0.66848319709355131</v>
      </c>
      <c r="AR3" s="5"/>
      <c r="AS3" s="2" t="s">
        <v>203</v>
      </c>
      <c r="AT3" s="16" t="s">
        <v>207</v>
      </c>
      <c r="AU3" s="16" t="s">
        <v>204</v>
      </c>
      <c r="AV3" s="16" t="s">
        <v>100</v>
      </c>
      <c r="AW3" s="16" t="s">
        <v>207</v>
      </c>
      <c r="AX3" s="16" t="s">
        <v>204</v>
      </c>
      <c r="AY3" s="16" t="s">
        <v>100</v>
      </c>
      <c r="AZ3" s="16" t="s">
        <v>207</v>
      </c>
      <c r="BA3" s="16" t="s">
        <v>204</v>
      </c>
      <c r="BB3" s="16" t="s">
        <v>100</v>
      </c>
      <c r="BC3" s="16" t="s">
        <v>207</v>
      </c>
      <c r="BD3" s="16" t="s">
        <v>204</v>
      </c>
      <c r="BE3" s="16" t="s">
        <v>100</v>
      </c>
      <c r="BF3" s="5"/>
      <c r="BG3" s="36" t="s">
        <v>238</v>
      </c>
      <c r="BH3" s="5" t="s">
        <v>50</v>
      </c>
      <c r="BI3" s="12">
        <v>25</v>
      </c>
      <c r="BJ3" s="12">
        <v>581</v>
      </c>
      <c r="BK3" s="12">
        <v>153</v>
      </c>
      <c r="BL3" s="12">
        <v>152</v>
      </c>
      <c r="BM3" s="12">
        <v>7</v>
      </c>
      <c r="BN3" s="12">
        <v>77</v>
      </c>
      <c r="BO3" s="12">
        <v>192</v>
      </c>
      <c r="BP3" s="15">
        <v>3912</v>
      </c>
      <c r="BQ3" s="15" t="s">
        <v>6</v>
      </c>
      <c r="BR3" s="15">
        <v>3778</v>
      </c>
      <c r="BS3" s="12">
        <v>847</v>
      </c>
      <c r="BT3" s="17">
        <f t="shared" ref="BT3:BT34" si="2">PRODUCT((BK3+BL3)/BJ3)</f>
        <v>0.52495697074010328</v>
      </c>
      <c r="BV3" s="36" t="s">
        <v>238</v>
      </c>
      <c r="BW3" s="5" t="s">
        <v>375</v>
      </c>
      <c r="BX3" s="5">
        <v>15</v>
      </c>
      <c r="BY3" s="5">
        <v>295</v>
      </c>
      <c r="BZ3" s="5">
        <v>92</v>
      </c>
      <c r="CA3" s="5">
        <v>85</v>
      </c>
      <c r="CB3" s="5">
        <v>5</v>
      </c>
      <c r="CC3" s="5">
        <v>30</v>
      </c>
      <c r="CD3" s="5">
        <v>83</v>
      </c>
      <c r="CE3" s="5">
        <v>3415</v>
      </c>
      <c r="CF3" s="10" t="s">
        <v>6</v>
      </c>
      <c r="CG3" s="5">
        <v>2464</v>
      </c>
      <c r="CH3" s="5">
        <v>481</v>
      </c>
      <c r="CI3" s="17">
        <f t="shared" ref="CI3:CI34" si="3">PRODUCT((BZ3+CA3)/BY3)</f>
        <v>0.6</v>
      </c>
      <c r="CJ3" s="5"/>
      <c r="CK3" s="16" t="s">
        <v>238</v>
      </c>
      <c r="CL3" s="23" t="s">
        <v>228</v>
      </c>
      <c r="CM3" s="24">
        <v>39</v>
      </c>
      <c r="CN3" s="24">
        <v>643</v>
      </c>
      <c r="CO3" s="24">
        <v>206</v>
      </c>
      <c r="CP3" s="24">
        <v>209</v>
      </c>
      <c r="CQ3" s="24">
        <v>12</v>
      </c>
      <c r="CR3" s="24">
        <v>47</v>
      </c>
      <c r="CS3" s="24">
        <v>169</v>
      </c>
      <c r="CT3" s="24">
        <v>6977</v>
      </c>
      <c r="CU3" s="21" t="s">
        <v>6</v>
      </c>
      <c r="CV3" s="24">
        <v>4516</v>
      </c>
      <c r="CW3" s="24">
        <v>1095</v>
      </c>
      <c r="CX3" s="17">
        <f t="shared" ref="CX3:CX66" si="4">PRODUCT((CO3+CP3)/CN3)</f>
        <v>0.64541213063763603</v>
      </c>
      <c r="CY3" s="3"/>
      <c r="CZ3" s="16" t="s">
        <v>238</v>
      </c>
      <c r="DA3" s="5" t="s">
        <v>29</v>
      </c>
      <c r="DB3" s="12">
        <v>26</v>
      </c>
      <c r="DC3" s="12">
        <v>364</v>
      </c>
      <c r="DD3" s="12">
        <v>137</v>
      </c>
      <c r="DE3" s="12">
        <v>118</v>
      </c>
      <c r="DF3" s="12">
        <v>3</v>
      </c>
      <c r="DG3" s="12">
        <v>28</v>
      </c>
      <c r="DH3" s="12">
        <v>78</v>
      </c>
      <c r="DI3" s="5">
        <v>5002</v>
      </c>
      <c r="DJ3" s="5" t="s">
        <v>6</v>
      </c>
      <c r="DK3" s="5">
        <v>2844</v>
      </c>
      <c r="DL3" s="5">
        <v>678</v>
      </c>
      <c r="DM3" s="17">
        <f t="shared" ref="DM3:DM66" si="5">PRODUCT((DD3+DE3)/DC3)</f>
        <v>0.7005494505494505</v>
      </c>
      <c r="DN3" s="3"/>
      <c r="DO3" s="9"/>
    </row>
    <row r="4" spans="1:134" ht="15.75" customHeight="1" x14ac:dyDescent="0.25">
      <c r="A4" s="33" t="s">
        <v>239</v>
      </c>
      <c r="B4" s="4" t="s">
        <v>26</v>
      </c>
      <c r="C4" s="12">
        <v>66</v>
      </c>
      <c r="D4" s="12">
        <v>1432</v>
      </c>
      <c r="E4" s="12">
        <v>284</v>
      </c>
      <c r="F4" s="12">
        <v>518</v>
      </c>
      <c r="G4" s="12">
        <v>49</v>
      </c>
      <c r="H4" s="12">
        <v>72</v>
      </c>
      <c r="I4" s="12">
        <v>509</v>
      </c>
      <c r="J4" s="12">
        <v>11101</v>
      </c>
      <c r="K4" s="5" t="s">
        <v>6</v>
      </c>
      <c r="L4" s="12">
        <v>9019</v>
      </c>
      <c r="M4" s="12">
        <v>2009</v>
      </c>
      <c r="N4" s="17">
        <f t="shared" si="0"/>
        <v>0.56005586592178769</v>
      </c>
      <c r="P4" s="4" t="s">
        <v>40</v>
      </c>
      <c r="Q4" s="12">
        <v>36</v>
      </c>
      <c r="R4" s="12">
        <v>33</v>
      </c>
      <c r="S4" s="17">
        <f>PRODUCT(R4/Q4)</f>
        <v>0.91666666666666663</v>
      </c>
      <c r="T4" s="12">
        <v>33</v>
      </c>
      <c r="U4" s="12">
        <v>27</v>
      </c>
      <c r="V4" s="17">
        <f>PRODUCT(U4/T4)</f>
        <v>0.81818181818181823</v>
      </c>
      <c r="W4" s="12">
        <v>6</v>
      </c>
      <c r="X4" s="12">
        <v>3</v>
      </c>
      <c r="Y4" s="17">
        <f t="shared" ref="Y4:Y9" si="6">PRODUCT(X4/W4)</f>
        <v>0.5</v>
      </c>
      <c r="Z4" s="12">
        <v>27</v>
      </c>
      <c r="AA4" s="12">
        <v>20</v>
      </c>
      <c r="AB4" s="17">
        <f t="shared" ref="AB4:AB9" si="7">PRODUCT(AA4/Z4)</f>
        <v>0.7407407407407407</v>
      </c>
      <c r="AC4" s="8"/>
      <c r="AD4" s="32" t="s">
        <v>239</v>
      </c>
      <c r="AE4" s="5" t="s">
        <v>374</v>
      </c>
      <c r="AF4" s="5">
        <v>30</v>
      </c>
      <c r="AG4" s="24">
        <v>683</v>
      </c>
      <c r="AH4" s="24">
        <v>332</v>
      </c>
      <c r="AI4" s="24">
        <v>127</v>
      </c>
      <c r="AJ4" s="24">
        <v>0</v>
      </c>
      <c r="AK4" s="24">
        <v>65</v>
      </c>
      <c r="AL4" s="24">
        <v>159</v>
      </c>
      <c r="AM4" s="24">
        <v>5801</v>
      </c>
      <c r="AN4" s="5" t="s">
        <v>6</v>
      </c>
      <c r="AO4" s="24">
        <v>3575</v>
      </c>
      <c r="AP4" s="24">
        <v>1315</v>
      </c>
      <c r="AQ4" s="17">
        <f t="shared" si="1"/>
        <v>0.67203513909224011</v>
      </c>
      <c r="AS4" s="5" t="s">
        <v>101</v>
      </c>
      <c r="AT4" s="12">
        <v>34</v>
      </c>
      <c r="AU4" s="12">
        <v>27</v>
      </c>
      <c r="AV4" s="18">
        <f>PRODUCT(AU4/AT4)</f>
        <v>0.79411764705882348</v>
      </c>
      <c r="AW4" s="12">
        <v>28</v>
      </c>
      <c r="AX4" s="12">
        <v>20</v>
      </c>
      <c r="AY4" s="18">
        <f>PRODUCT(AX4/AW4)</f>
        <v>0.7142857142857143</v>
      </c>
      <c r="AZ4" s="12">
        <v>14</v>
      </c>
      <c r="BA4" s="12">
        <v>9</v>
      </c>
      <c r="BB4" s="18">
        <f>PRODUCT(BA4/AZ4)</f>
        <v>0.6428571428571429</v>
      </c>
      <c r="BC4" s="12">
        <v>15</v>
      </c>
      <c r="BD4" s="12">
        <v>10</v>
      </c>
      <c r="BE4" s="18">
        <f>PRODUCT(BD4/BC4)</f>
        <v>0.66666666666666663</v>
      </c>
      <c r="BG4" s="36" t="s">
        <v>239</v>
      </c>
      <c r="BH4" s="5" t="s">
        <v>5</v>
      </c>
      <c r="BI4" s="12">
        <v>24</v>
      </c>
      <c r="BJ4" s="12">
        <v>532</v>
      </c>
      <c r="BK4" s="12">
        <v>119</v>
      </c>
      <c r="BL4" s="12">
        <v>202</v>
      </c>
      <c r="BM4" s="12">
        <v>10</v>
      </c>
      <c r="BN4" s="12">
        <v>45</v>
      </c>
      <c r="BO4" s="12">
        <v>156</v>
      </c>
      <c r="BP4" s="15">
        <v>4509</v>
      </c>
      <c r="BQ4" s="15" t="s">
        <v>6</v>
      </c>
      <c r="BR4" s="15">
        <v>3331</v>
      </c>
      <c r="BS4" s="12">
        <v>816</v>
      </c>
      <c r="BT4" s="17">
        <f t="shared" si="2"/>
        <v>0.60338345864661658</v>
      </c>
      <c r="BV4" s="36" t="s">
        <v>239</v>
      </c>
      <c r="BW4" s="5" t="s">
        <v>156</v>
      </c>
      <c r="BX4" s="5">
        <v>20</v>
      </c>
      <c r="BY4" s="5">
        <v>346</v>
      </c>
      <c r="BZ4" s="5">
        <v>99</v>
      </c>
      <c r="CA4" s="5">
        <v>65</v>
      </c>
      <c r="CB4" s="5">
        <v>2</v>
      </c>
      <c r="CC4" s="5">
        <v>28</v>
      </c>
      <c r="CD4" s="5">
        <v>152</v>
      </c>
      <c r="CE4" s="10">
        <v>3610</v>
      </c>
      <c r="CF4" s="10" t="s">
        <v>6</v>
      </c>
      <c r="CG4" s="10">
        <v>3840</v>
      </c>
      <c r="CH4" s="5">
        <v>457</v>
      </c>
      <c r="CI4" s="17">
        <f t="shared" si="3"/>
        <v>0.47398843930635837</v>
      </c>
      <c r="CK4" s="16" t="s">
        <v>239</v>
      </c>
      <c r="CL4" s="5" t="s">
        <v>352</v>
      </c>
      <c r="CM4" s="12">
        <v>39</v>
      </c>
      <c r="CN4" s="12">
        <v>697</v>
      </c>
      <c r="CO4" s="12">
        <v>198</v>
      </c>
      <c r="CP4" s="12">
        <v>210</v>
      </c>
      <c r="CQ4" s="12">
        <v>17</v>
      </c>
      <c r="CR4" s="12">
        <v>53</v>
      </c>
      <c r="CS4" s="12">
        <v>219</v>
      </c>
      <c r="CT4" s="12">
        <v>6968</v>
      </c>
      <c r="CU4" s="21" t="s">
        <v>6</v>
      </c>
      <c r="CV4" s="12">
        <v>5531</v>
      </c>
      <c r="CW4" s="12">
        <v>1084</v>
      </c>
      <c r="CX4" s="17">
        <f t="shared" si="4"/>
        <v>0.58536585365853655</v>
      </c>
      <c r="CY4" s="3"/>
      <c r="CZ4" s="16" t="s">
        <v>239</v>
      </c>
      <c r="DA4" s="5" t="s">
        <v>72</v>
      </c>
      <c r="DB4" s="5">
        <v>24</v>
      </c>
      <c r="DC4" s="5">
        <v>353</v>
      </c>
      <c r="DD4" s="5">
        <v>146</v>
      </c>
      <c r="DE4" s="5">
        <v>54</v>
      </c>
      <c r="DF4" s="5">
        <v>0</v>
      </c>
      <c r="DG4" s="5">
        <v>51</v>
      </c>
      <c r="DH4" s="5">
        <v>102</v>
      </c>
      <c r="DI4" s="5">
        <v>4573</v>
      </c>
      <c r="DJ4" s="5" t="s">
        <v>6</v>
      </c>
      <c r="DK4" s="5">
        <v>3502</v>
      </c>
      <c r="DL4" s="5">
        <v>597</v>
      </c>
      <c r="DM4" s="17">
        <f t="shared" si="5"/>
        <v>0.56657223796033995</v>
      </c>
      <c r="DN4" s="3"/>
    </row>
    <row r="5" spans="1:134" x14ac:dyDescent="0.25">
      <c r="A5" s="33" t="s">
        <v>240</v>
      </c>
      <c r="B5" s="4" t="s">
        <v>55</v>
      </c>
      <c r="C5" s="12">
        <v>51</v>
      </c>
      <c r="D5" s="12">
        <v>1323</v>
      </c>
      <c r="E5" s="12">
        <v>297</v>
      </c>
      <c r="F5" s="12">
        <v>439</v>
      </c>
      <c r="G5" s="12">
        <v>31</v>
      </c>
      <c r="H5" s="12">
        <v>113</v>
      </c>
      <c r="I5" s="12">
        <v>443</v>
      </c>
      <c r="J5" s="12">
        <v>10320</v>
      </c>
      <c r="K5" s="5" t="s">
        <v>6</v>
      </c>
      <c r="L5" s="12">
        <v>8578</v>
      </c>
      <c r="M5" s="12">
        <v>1913</v>
      </c>
      <c r="N5" s="17">
        <f t="shared" si="0"/>
        <v>0.5563114134542706</v>
      </c>
      <c r="P5" s="4" t="s">
        <v>26</v>
      </c>
      <c r="Q5" s="12">
        <v>22</v>
      </c>
      <c r="R5" s="12">
        <v>15</v>
      </c>
      <c r="S5" s="17">
        <f t="shared" ref="S5:S22" si="8">PRODUCT(R5/Q5)</f>
        <v>0.68181818181818177</v>
      </c>
      <c r="T5" s="12">
        <v>15</v>
      </c>
      <c r="U5" s="12">
        <v>10</v>
      </c>
      <c r="V5" s="17">
        <f t="shared" ref="V5:V16" si="9">PRODUCT(U5/T5)</f>
        <v>0.66666666666666663</v>
      </c>
      <c r="W5" s="12">
        <v>5</v>
      </c>
      <c r="X5" s="12">
        <v>4</v>
      </c>
      <c r="Y5" s="17">
        <f t="shared" si="6"/>
        <v>0.8</v>
      </c>
      <c r="Z5" s="12">
        <v>10</v>
      </c>
      <c r="AA5" s="12">
        <v>4</v>
      </c>
      <c r="AB5" s="17">
        <f t="shared" si="7"/>
        <v>0.4</v>
      </c>
      <c r="AC5" s="8"/>
      <c r="AD5" s="32" t="s">
        <v>240</v>
      </c>
      <c r="AE5" s="4" t="s">
        <v>361</v>
      </c>
      <c r="AF5" s="5">
        <v>20</v>
      </c>
      <c r="AG5" s="24">
        <v>455</v>
      </c>
      <c r="AH5" s="24">
        <v>280</v>
      </c>
      <c r="AI5" s="24">
        <v>92</v>
      </c>
      <c r="AJ5" s="24">
        <v>0</v>
      </c>
      <c r="AK5" s="24">
        <v>34</v>
      </c>
      <c r="AL5" s="24">
        <v>49</v>
      </c>
      <c r="AM5" s="24">
        <v>4492</v>
      </c>
      <c r="AN5" s="5" t="s">
        <v>6</v>
      </c>
      <c r="AO5" s="24">
        <v>1721</v>
      </c>
      <c r="AP5" s="24">
        <v>1058</v>
      </c>
      <c r="AQ5" s="17">
        <f t="shared" si="1"/>
        <v>0.81758241758241756</v>
      </c>
      <c r="AS5" s="5" t="s">
        <v>361</v>
      </c>
      <c r="AT5" s="12">
        <v>20</v>
      </c>
      <c r="AU5" s="12">
        <v>18</v>
      </c>
      <c r="AV5" s="18">
        <f t="shared" ref="AV5:AV20" si="10">PRODUCT(AU5/AT5)</f>
        <v>0.9</v>
      </c>
      <c r="AW5" s="12">
        <v>18</v>
      </c>
      <c r="AX5" s="12">
        <v>16</v>
      </c>
      <c r="AY5" s="18">
        <f t="shared" ref="AY5:AY17" si="11">PRODUCT(AX5/AW5)</f>
        <v>0.88888888888888884</v>
      </c>
      <c r="AZ5" s="12">
        <v>2</v>
      </c>
      <c r="BA5" s="12">
        <v>1</v>
      </c>
      <c r="BB5" s="18">
        <f t="shared" ref="BB5:BB16" si="12">PRODUCT(BA5/AZ5)</f>
        <v>0.5</v>
      </c>
      <c r="BC5" s="12">
        <v>16</v>
      </c>
      <c r="BD5" s="12">
        <v>11</v>
      </c>
      <c r="BE5" s="18">
        <f t="shared" ref="BE5:BE18" si="13">PRODUCT(BD5/BC5)</f>
        <v>0.6875</v>
      </c>
      <c r="BG5" s="36" t="s">
        <v>240</v>
      </c>
      <c r="BH5" s="5" t="s">
        <v>108</v>
      </c>
      <c r="BI5" s="12">
        <v>23</v>
      </c>
      <c r="BJ5" s="12">
        <v>565</v>
      </c>
      <c r="BK5" s="12">
        <v>154</v>
      </c>
      <c r="BL5" s="12">
        <v>128</v>
      </c>
      <c r="BM5" s="12">
        <v>4</v>
      </c>
      <c r="BN5" s="12">
        <v>41</v>
      </c>
      <c r="BO5" s="12">
        <v>238</v>
      </c>
      <c r="BP5" s="15">
        <v>3667</v>
      </c>
      <c r="BQ5" s="15" t="s">
        <v>6</v>
      </c>
      <c r="BR5" s="15">
        <v>3535</v>
      </c>
      <c r="BS5" s="12">
        <v>763</v>
      </c>
      <c r="BT5" s="17">
        <f t="shared" si="2"/>
        <v>0.49911504424778763</v>
      </c>
      <c r="BV5" s="36" t="s">
        <v>240</v>
      </c>
      <c r="BW5" s="5" t="s">
        <v>379</v>
      </c>
      <c r="BX5" s="5">
        <v>16</v>
      </c>
      <c r="BY5" s="5">
        <v>287</v>
      </c>
      <c r="BZ5" s="5">
        <v>83</v>
      </c>
      <c r="CA5" s="5">
        <v>70</v>
      </c>
      <c r="CB5" s="5">
        <v>0</v>
      </c>
      <c r="CC5" s="5">
        <v>41</v>
      </c>
      <c r="CD5" s="5">
        <v>93</v>
      </c>
      <c r="CE5" s="10">
        <v>2259</v>
      </c>
      <c r="CF5" s="10" t="s">
        <v>6</v>
      </c>
      <c r="CG5" s="10">
        <v>2153</v>
      </c>
      <c r="CH5" s="5">
        <v>430</v>
      </c>
      <c r="CI5" s="17">
        <f t="shared" si="3"/>
        <v>0.5331010452961672</v>
      </c>
      <c r="CK5" s="16" t="s">
        <v>240</v>
      </c>
      <c r="CL5" s="5" t="s">
        <v>56</v>
      </c>
      <c r="CM5" s="12">
        <v>39</v>
      </c>
      <c r="CN5" s="12">
        <v>686</v>
      </c>
      <c r="CO5" s="12">
        <v>191</v>
      </c>
      <c r="CP5" s="12">
        <v>230</v>
      </c>
      <c r="CQ5" s="12">
        <v>14</v>
      </c>
      <c r="CR5" s="12">
        <v>31</v>
      </c>
      <c r="CS5" s="12">
        <v>220</v>
      </c>
      <c r="CT5" s="12">
        <v>7011</v>
      </c>
      <c r="CU5" s="21" t="s">
        <v>6</v>
      </c>
      <c r="CV5" s="12">
        <v>4602</v>
      </c>
      <c r="CW5" s="12">
        <v>1078</v>
      </c>
      <c r="CX5" s="17">
        <f t="shared" si="4"/>
        <v>0.61370262390670549</v>
      </c>
      <c r="CY5" s="3"/>
      <c r="CZ5" s="16" t="s">
        <v>240</v>
      </c>
      <c r="DA5" s="5" t="s">
        <v>146</v>
      </c>
      <c r="DB5" s="5">
        <v>19</v>
      </c>
      <c r="DC5" s="5">
        <v>274</v>
      </c>
      <c r="DD5" s="5">
        <v>124</v>
      </c>
      <c r="DE5" s="5">
        <v>51</v>
      </c>
      <c r="DF5" s="5">
        <v>2</v>
      </c>
      <c r="DG5" s="5">
        <v>30</v>
      </c>
      <c r="DH5" s="5">
        <v>67</v>
      </c>
      <c r="DI5" s="5">
        <v>3427</v>
      </c>
      <c r="DJ5" s="5" t="s">
        <v>6</v>
      </c>
      <c r="DK5" s="5">
        <v>2487</v>
      </c>
      <c r="DL5" s="5">
        <v>506</v>
      </c>
      <c r="DM5" s="17">
        <f t="shared" si="5"/>
        <v>0.63868613138686137</v>
      </c>
      <c r="DN5" s="3"/>
    </row>
    <row r="6" spans="1:134" x14ac:dyDescent="0.25">
      <c r="A6" s="33" t="s">
        <v>241</v>
      </c>
      <c r="B6" s="4" t="s">
        <v>24</v>
      </c>
      <c r="C6" s="12">
        <v>62</v>
      </c>
      <c r="D6" s="12">
        <v>1361</v>
      </c>
      <c r="E6" s="12">
        <v>202</v>
      </c>
      <c r="F6" s="12">
        <v>522</v>
      </c>
      <c r="G6" s="12">
        <v>48</v>
      </c>
      <c r="H6" s="12">
        <v>83</v>
      </c>
      <c r="I6" s="12">
        <v>506</v>
      </c>
      <c r="J6" s="12">
        <v>9390</v>
      </c>
      <c r="K6" s="5" t="s">
        <v>6</v>
      </c>
      <c r="L6" s="12">
        <v>8582</v>
      </c>
      <c r="M6" s="12">
        <v>1781</v>
      </c>
      <c r="N6" s="17">
        <f t="shared" si="0"/>
        <v>0.53196179279941225</v>
      </c>
      <c r="P6" s="4" t="s">
        <v>62</v>
      </c>
      <c r="Q6" s="12">
        <v>27</v>
      </c>
      <c r="R6" s="12">
        <v>8</v>
      </c>
      <c r="S6" s="17">
        <f t="shared" si="8"/>
        <v>0.29629629629629628</v>
      </c>
      <c r="T6" s="12">
        <v>8</v>
      </c>
      <c r="U6" s="12">
        <v>6</v>
      </c>
      <c r="V6" s="17">
        <f t="shared" si="9"/>
        <v>0.75</v>
      </c>
      <c r="W6" s="12">
        <v>2</v>
      </c>
      <c r="X6" s="12">
        <v>1</v>
      </c>
      <c r="Y6" s="17">
        <f t="shared" si="6"/>
        <v>0.5</v>
      </c>
      <c r="Z6" s="12">
        <v>6</v>
      </c>
      <c r="AA6" s="12">
        <v>3</v>
      </c>
      <c r="AB6" s="17">
        <f t="shared" si="7"/>
        <v>0.5</v>
      </c>
      <c r="AC6" s="8"/>
      <c r="AD6" s="32" t="s">
        <v>241</v>
      </c>
      <c r="AE6" s="4" t="s">
        <v>15</v>
      </c>
      <c r="AF6" s="5">
        <v>49</v>
      </c>
      <c r="AG6" s="5">
        <v>723</v>
      </c>
      <c r="AH6" s="5">
        <v>142</v>
      </c>
      <c r="AI6" s="5">
        <v>292</v>
      </c>
      <c r="AJ6" s="5">
        <v>16</v>
      </c>
      <c r="AK6" s="5">
        <v>22</v>
      </c>
      <c r="AL6" s="5">
        <v>251</v>
      </c>
      <c r="AM6" s="5">
        <v>8143</v>
      </c>
      <c r="AN6" s="5" t="s">
        <v>6</v>
      </c>
      <c r="AO6" s="5">
        <v>6057</v>
      </c>
      <c r="AP6" s="5">
        <v>1048</v>
      </c>
      <c r="AQ6" s="17">
        <f>PRODUCT((AH6+AI6)/AG6)</f>
        <v>0.60027662517289071</v>
      </c>
      <c r="AS6" s="5" t="s">
        <v>15</v>
      </c>
      <c r="AT6" s="12">
        <v>14</v>
      </c>
      <c r="AU6" s="12">
        <v>8</v>
      </c>
      <c r="AV6" s="18">
        <f t="shared" si="10"/>
        <v>0.5714285714285714</v>
      </c>
      <c r="AW6" s="12">
        <v>10</v>
      </c>
      <c r="AX6" s="12">
        <v>7</v>
      </c>
      <c r="AY6" s="18">
        <f t="shared" si="11"/>
        <v>0.7</v>
      </c>
      <c r="AZ6" s="12">
        <v>3</v>
      </c>
      <c r="BA6" s="12">
        <v>2</v>
      </c>
      <c r="BB6" s="18">
        <f t="shared" si="12"/>
        <v>0.66666666666666663</v>
      </c>
      <c r="BC6" s="12">
        <v>7</v>
      </c>
      <c r="BD6" s="12">
        <v>4</v>
      </c>
      <c r="BE6" s="18">
        <f t="shared" ref="BE6:BE13" si="14">PRODUCT(BD6/BC6)</f>
        <v>0.5714285714285714</v>
      </c>
      <c r="BG6" s="36" t="s">
        <v>241</v>
      </c>
      <c r="BH6" s="5" t="s">
        <v>132</v>
      </c>
      <c r="BI6" s="12">
        <v>23</v>
      </c>
      <c r="BJ6" s="12">
        <v>555</v>
      </c>
      <c r="BK6" s="12">
        <v>106</v>
      </c>
      <c r="BL6" s="12">
        <v>106</v>
      </c>
      <c r="BM6" s="12">
        <v>4</v>
      </c>
      <c r="BN6" s="12">
        <v>86</v>
      </c>
      <c r="BO6" s="12">
        <v>253</v>
      </c>
      <c r="BP6" s="15">
        <v>3238</v>
      </c>
      <c r="BQ6" s="15" t="s">
        <v>6</v>
      </c>
      <c r="BR6" s="15">
        <v>4205</v>
      </c>
      <c r="BS6" s="12">
        <v>620</v>
      </c>
      <c r="BT6" s="17">
        <f t="shared" si="2"/>
        <v>0.38198198198198197</v>
      </c>
      <c r="BV6" s="36" t="s">
        <v>241</v>
      </c>
      <c r="BW6" s="5" t="s">
        <v>106</v>
      </c>
      <c r="BX6" s="5">
        <v>13</v>
      </c>
      <c r="BY6" s="5">
        <v>261</v>
      </c>
      <c r="BZ6" s="5">
        <v>102</v>
      </c>
      <c r="CA6" s="5">
        <v>41</v>
      </c>
      <c r="CB6" s="5">
        <v>0</v>
      </c>
      <c r="CC6" s="5">
        <v>35</v>
      </c>
      <c r="CD6" s="5">
        <v>83</v>
      </c>
      <c r="CE6" s="10">
        <v>2362</v>
      </c>
      <c r="CF6" s="10" t="s">
        <v>6</v>
      </c>
      <c r="CG6" s="10">
        <v>2112</v>
      </c>
      <c r="CH6" s="5">
        <v>423</v>
      </c>
      <c r="CI6" s="17">
        <f t="shared" si="3"/>
        <v>0.54789272030651337</v>
      </c>
      <c r="CK6" s="16" t="s">
        <v>241</v>
      </c>
      <c r="CL6" s="5" t="s">
        <v>386</v>
      </c>
      <c r="CM6" s="12">
        <v>33</v>
      </c>
      <c r="CN6" s="12">
        <v>584</v>
      </c>
      <c r="CO6" s="12">
        <v>197</v>
      </c>
      <c r="CP6" s="12">
        <v>207</v>
      </c>
      <c r="CQ6" s="12">
        <v>10</v>
      </c>
      <c r="CR6" s="12">
        <v>42</v>
      </c>
      <c r="CS6" s="12">
        <v>128</v>
      </c>
      <c r="CT6" s="12">
        <v>5668</v>
      </c>
      <c r="CU6" s="21" t="s">
        <v>6</v>
      </c>
      <c r="CV6" s="12">
        <v>3241</v>
      </c>
      <c r="CW6" s="12">
        <v>1057</v>
      </c>
      <c r="CX6" s="17">
        <f t="shared" si="4"/>
        <v>0.69178082191780821</v>
      </c>
      <c r="CY6" s="3"/>
      <c r="CZ6" s="16" t="s">
        <v>241</v>
      </c>
      <c r="DA6" s="5" t="s">
        <v>5</v>
      </c>
      <c r="DB6" s="12">
        <v>19</v>
      </c>
      <c r="DC6" s="12">
        <v>260</v>
      </c>
      <c r="DD6" s="12">
        <v>96</v>
      </c>
      <c r="DE6" s="12">
        <v>69</v>
      </c>
      <c r="DF6" s="12">
        <v>2</v>
      </c>
      <c r="DG6" s="12">
        <v>20</v>
      </c>
      <c r="DH6" s="12">
        <v>73</v>
      </c>
      <c r="DI6" s="5">
        <v>3660</v>
      </c>
      <c r="DJ6" s="5" t="s">
        <v>6</v>
      </c>
      <c r="DK6" s="5">
        <v>2220</v>
      </c>
      <c r="DL6" s="5">
        <v>448</v>
      </c>
      <c r="DM6" s="17">
        <f t="shared" si="5"/>
        <v>0.63461538461538458</v>
      </c>
      <c r="DN6" s="3"/>
    </row>
    <row r="7" spans="1:134" s="6" customFormat="1" x14ac:dyDescent="0.25">
      <c r="A7" s="33" t="s">
        <v>242</v>
      </c>
      <c r="B7" s="4" t="s">
        <v>15</v>
      </c>
      <c r="C7" s="12">
        <v>63</v>
      </c>
      <c r="D7" s="12">
        <v>1300</v>
      </c>
      <c r="E7" s="12">
        <v>113</v>
      </c>
      <c r="F7" s="12">
        <v>539</v>
      </c>
      <c r="G7" s="12">
        <v>56</v>
      </c>
      <c r="H7" s="12">
        <v>75</v>
      </c>
      <c r="I7" s="12">
        <v>517</v>
      </c>
      <c r="J7" s="12">
        <v>9158</v>
      </c>
      <c r="K7" s="5" t="s">
        <v>6</v>
      </c>
      <c r="L7" s="12">
        <v>8120</v>
      </c>
      <c r="M7" s="12">
        <v>1548</v>
      </c>
      <c r="N7" s="17">
        <f t="shared" si="0"/>
        <v>0.50153846153846149</v>
      </c>
      <c r="O7" s="5"/>
      <c r="P7" s="4" t="s">
        <v>42</v>
      </c>
      <c r="Q7" s="12">
        <v>9</v>
      </c>
      <c r="R7" s="12">
        <v>5</v>
      </c>
      <c r="S7" s="17">
        <f t="shared" si="8"/>
        <v>0.55555555555555558</v>
      </c>
      <c r="T7" s="12">
        <v>5</v>
      </c>
      <c r="U7" s="12">
        <v>4</v>
      </c>
      <c r="V7" s="17">
        <f t="shared" si="9"/>
        <v>0.8</v>
      </c>
      <c r="W7" s="12">
        <v>1</v>
      </c>
      <c r="X7" s="12">
        <v>0</v>
      </c>
      <c r="Y7" s="17">
        <f t="shared" si="6"/>
        <v>0</v>
      </c>
      <c r="Z7" s="12">
        <v>4</v>
      </c>
      <c r="AA7" s="12">
        <v>2</v>
      </c>
      <c r="AB7" s="17">
        <f t="shared" si="7"/>
        <v>0.5</v>
      </c>
      <c r="AC7" s="8"/>
      <c r="AD7" s="32" t="s">
        <v>242</v>
      </c>
      <c r="AE7" s="4" t="s">
        <v>43</v>
      </c>
      <c r="AF7" s="5">
        <v>38</v>
      </c>
      <c r="AG7" s="5">
        <v>599</v>
      </c>
      <c r="AH7" s="5">
        <v>122</v>
      </c>
      <c r="AI7" s="5">
        <v>194</v>
      </c>
      <c r="AJ7" s="5">
        <v>20</v>
      </c>
      <c r="AK7" s="5">
        <v>28</v>
      </c>
      <c r="AL7" s="5">
        <v>235</v>
      </c>
      <c r="AM7" s="5">
        <v>5514</v>
      </c>
      <c r="AN7" s="5" t="s">
        <v>6</v>
      </c>
      <c r="AO7" s="5">
        <v>5173</v>
      </c>
      <c r="AP7" s="5">
        <v>802</v>
      </c>
      <c r="AQ7" s="17">
        <f t="shared" ref="AQ7:AQ50" si="15">PRODUCT((AH7+AI7)/AG7)</f>
        <v>0.52754590984974958</v>
      </c>
      <c r="AR7" s="5"/>
      <c r="AS7" s="5" t="s">
        <v>374</v>
      </c>
      <c r="AT7" s="12">
        <v>28</v>
      </c>
      <c r="AU7" s="12">
        <v>23</v>
      </c>
      <c r="AV7" s="18">
        <f t="shared" ref="AV7:AV13" si="16">PRODUCT(AU7/AT7)</f>
        <v>0.8214285714285714</v>
      </c>
      <c r="AW7" s="12">
        <v>23</v>
      </c>
      <c r="AX7" s="12">
        <v>9</v>
      </c>
      <c r="AY7" s="18">
        <f t="shared" ref="AY7:AY13" si="17">PRODUCT(AX7/AW7)</f>
        <v>0.39130434782608697</v>
      </c>
      <c r="AZ7" s="12">
        <v>14</v>
      </c>
      <c r="BA7" s="12">
        <v>10</v>
      </c>
      <c r="BB7" s="18">
        <f t="shared" ref="BB7:BB13" si="18">PRODUCT(BA7/AZ7)</f>
        <v>0.7142857142857143</v>
      </c>
      <c r="BC7" s="12">
        <v>9</v>
      </c>
      <c r="BD7" s="12">
        <v>3</v>
      </c>
      <c r="BE7" s="18">
        <f t="shared" si="14"/>
        <v>0.33333333333333331</v>
      </c>
      <c r="BF7" s="5"/>
      <c r="BG7" s="36" t="s">
        <v>242</v>
      </c>
      <c r="BH7" s="4" t="s">
        <v>52</v>
      </c>
      <c r="BI7" s="12">
        <v>14</v>
      </c>
      <c r="BJ7" s="12">
        <v>316</v>
      </c>
      <c r="BK7" s="12">
        <v>118</v>
      </c>
      <c r="BL7" s="12">
        <v>103</v>
      </c>
      <c r="BM7" s="12">
        <v>3</v>
      </c>
      <c r="BN7" s="12">
        <v>30</v>
      </c>
      <c r="BO7" s="12">
        <v>60</v>
      </c>
      <c r="BP7" s="15">
        <v>2452</v>
      </c>
      <c r="BQ7" s="15" t="s">
        <v>6</v>
      </c>
      <c r="BR7" s="15">
        <v>1552</v>
      </c>
      <c r="BS7" s="12">
        <v>593</v>
      </c>
      <c r="BT7" s="17">
        <f t="shared" si="2"/>
        <v>0.69936708860759489</v>
      </c>
      <c r="BV7" s="36" t="s">
        <v>242</v>
      </c>
      <c r="BW7" s="5" t="s">
        <v>5</v>
      </c>
      <c r="BX7" s="5">
        <v>14</v>
      </c>
      <c r="BY7" s="5">
        <v>255</v>
      </c>
      <c r="BZ7" s="5">
        <v>80</v>
      </c>
      <c r="CA7" s="5">
        <v>47</v>
      </c>
      <c r="CB7" s="5">
        <v>0</v>
      </c>
      <c r="CC7" s="5">
        <v>31</v>
      </c>
      <c r="CD7" s="5">
        <v>97</v>
      </c>
      <c r="CE7" s="10">
        <v>2498</v>
      </c>
      <c r="CF7" s="10" t="s">
        <v>6</v>
      </c>
      <c r="CG7" s="10">
        <v>2620</v>
      </c>
      <c r="CH7" s="5">
        <v>365</v>
      </c>
      <c r="CI7" s="17">
        <f t="shared" si="3"/>
        <v>0.49803921568627452</v>
      </c>
      <c r="CJ7" s="5"/>
      <c r="CK7" s="16" t="s">
        <v>242</v>
      </c>
      <c r="CL7" s="5" t="s">
        <v>87</v>
      </c>
      <c r="CM7" s="12">
        <v>34</v>
      </c>
      <c r="CN7" s="12">
        <v>630</v>
      </c>
      <c r="CO7" s="12">
        <v>139</v>
      </c>
      <c r="CP7" s="12">
        <v>274</v>
      </c>
      <c r="CQ7" s="12">
        <v>12</v>
      </c>
      <c r="CR7" s="12">
        <v>32</v>
      </c>
      <c r="CS7" s="12">
        <v>173</v>
      </c>
      <c r="CT7" s="12">
        <v>5960</v>
      </c>
      <c r="CU7" s="21" t="s">
        <v>6</v>
      </c>
      <c r="CV7" s="12">
        <v>4091</v>
      </c>
      <c r="CW7" s="12">
        <v>1009</v>
      </c>
      <c r="CX7" s="17">
        <f t="shared" si="4"/>
        <v>0.65555555555555556</v>
      </c>
      <c r="CY7" s="3"/>
      <c r="CZ7" s="16" t="s">
        <v>242</v>
      </c>
      <c r="DA7" s="5" t="s">
        <v>913</v>
      </c>
      <c r="DB7" s="5">
        <v>21</v>
      </c>
      <c r="DC7" s="5">
        <v>302</v>
      </c>
      <c r="DD7" s="5">
        <v>82</v>
      </c>
      <c r="DE7" s="5">
        <v>83</v>
      </c>
      <c r="DF7" s="5">
        <v>6</v>
      </c>
      <c r="DG7" s="5">
        <v>22</v>
      </c>
      <c r="DH7" s="5">
        <v>109</v>
      </c>
      <c r="DI7" s="5">
        <v>3670</v>
      </c>
      <c r="DJ7" s="5" t="s">
        <v>6</v>
      </c>
      <c r="DK7" s="5">
        <v>3111</v>
      </c>
      <c r="DL7" s="5">
        <v>440</v>
      </c>
      <c r="DM7" s="17">
        <f t="shared" si="5"/>
        <v>0.54635761589403975</v>
      </c>
      <c r="DN7" s="3"/>
      <c r="DO7" s="1"/>
      <c r="ED7" s="5"/>
    </row>
    <row r="8" spans="1:134" s="6" customFormat="1" x14ac:dyDescent="0.25">
      <c r="A8" s="33" t="s">
        <v>243</v>
      </c>
      <c r="B8" s="5" t="s">
        <v>62</v>
      </c>
      <c r="C8" s="12">
        <v>35</v>
      </c>
      <c r="D8" s="12">
        <v>973</v>
      </c>
      <c r="E8" s="12">
        <v>283</v>
      </c>
      <c r="F8" s="12">
        <v>244</v>
      </c>
      <c r="G8" s="12">
        <v>5</v>
      </c>
      <c r="H8" s="12">
        <v>117</v>
      </c>
      <c r="I8" s="12">
        <v>324</v>
      </c>
      <c r="J8" s="12">
        <v>6548</v>
      </c>
      <c r="K8" s="5" t="s">
        <v>6</v>
      </c>
      <c r="L8" s="12">
        <v>6034</v>
      </c>
      <c r="M8" s="12">
        <v>1459</v>
      </c>
      <c r="N8" s="17">
        <f t="shared" si="0"/>
        <v>0.54162384378211714</v>
      </c>
      <c r="O8" s="5"/>
      <c r="P8" s="4" t="s">
        <v>43</v>
      </c>
      <c r="Q8" s="12">
        <v>17</v>
      </c>
      <c r="R8" s="12">
        <v>7</v>
      </c>
      <c r="S8" s="17">
        <f t="shared" si="8"/>
        <v>0.41176470588235292</v>
      </c>
      <c r="T8" s="12">
        <v>7</v>
      </c>
      <c r="U8" s="12">
        <v>3</v>
      </c>
      <c r="V8" s="17">
        <f t="shared" si="9"/>
        <v>0.42857142857142855</v>
      </c>
      <c r="W8" s="12">
        <v>4</v>
      </c>
      <c r="X8" s="12">
        <v>2</v>
      </c>
      <c r="Y8" s="17">
        <f t="shared" si="6"/>
        <v>0.5</v>
      </c>
      <c r="Z8" s="12">
        <v>3</v>
      </c>
      <c r="AA8" s="12">
        <v>2</v>
      </c>
      <c r="AB8" s="17">
        <f t="shared" si="7"/>
        <v>0.66666666666666663</v>
      </c>
      <c r="AC8" s="8"/>
      <c r="AD8" s="32" t="s">
        <v>243</v>
      </c>
      <c r="AE8" s="5" t="s">
        <v>102</v>
      </c>
      <c r="AF8" s="5">
        <v>27</v>
      </c>
      <c r="AG8" s="5">
        <v>584</v>
      </c>
      <c r="AH8" s="5">
        <v>94</v>
      </c>
      <c r="AI8" s="5">
        <v>181</v>
      </c>
      <c r="AJ8" s="5">
        <v>5</v>
      </c>
      <c r="AK8" s="5">
        <v>57</v>
      </c>
      <c r="AL8" s="5">
        <v>247</v>
      </c>
      <c r="AM8" s="5">
        <v>4541</v>
      </c>
      <c r="AN8" s="5" t="s">
        <v>6</v>
      </c>
      <c r="AO8" s="5">
        <v>4430</v>
      </c>
      <c r="AP8" s="5">
        <v>706</v>
      </c>
      <c r="AQ8" s="17">
        <f t="shared" si="15"/>
        <v>0.4708904109589041</v>
      </c>
      <c r="AR8" s="5"/>
      <c r="AS8" s="5" t="s">
        <v>43</v>
      </c>
      <c r="AT8" s="12">
        <v>12</v>
      </c>
      <c r="AU8" s="12">
        <v>9</v>
      </c>
      <c r="AV8" s="18">
        <f t="shared" si="16"/>
        <v>0.75</v>
      </c>
      <c r="AW8" s="12">
        <v>9</v>
      </c>
      <c r="AX8" s="12">
        <v>6</v>
      </c>
      <c r="AY8" s="18">
        <f t="shared" si="17"/>
        <v>0.66666666666666663</v>
      </c>
      <c r="AZ8" s="12">
        <v>3</v>
      </c>
      <c r="BA8" s="12">
        <v>2</v>
      </c>
      <c r="BB8" s="18">
        <f t="shared" si="18"/>
        <v>0.66666666666666663</v>
      </c>
      <c r="BC8" s="12">
        <v>6</v>
      </c>
      <c r="BD8" s="12">
        <v>2</v>
      </c>
      <c r="BE8" s="18">
        <f t="shared" si="14"/>
        <v>0.33333333333333331</v>
      </c>
      <c r="BF8" s="5"/>
      <c r="BG8" s="36" t="s">
        <v>243</v>
      </c>
      <c r="BH8" s="4" t="s">
        <v>226</v>
      </c>
      <c r="BI8" s="12">
        <v>15</v>
      </c>
      <c r="BJ8" s="12">
        <v>357</v>
      </c>
      <c r="BK8" s="12">
        <v>109</v>
      </c>
      <c r="BL8" s="12">
        <v>101</v>
      </c>
      <c r="BM8" s="12">
        <v>0</v>
      </c>
      <c r="BN8" s="12">
        <v>58</v>
      </c>
      <c r="BO8" s="12">
        <v>89</v>
      </c>
      <c r="BP8" s="15">
        <v>2606</v>
      </c>
      <c r="BQ8" s="15" t="s">
        <v>6</v>
      </c>
      <c r="BR8" s="15">
        <v>2072</v>
      </c>
      <c r="BS8" s="12">
        <v>587</v>
      </c>
      <c r="BT8" s="17">
        <f t="shared" si="2"/>
        <v>0.58823529411764708</v>
      </c>
      <c r="BV8" s="36" t="s">
        <v>243</v>
      </c>
      <c r="BW8" s="5" t="s">
        <v>69</v>
      </c>
      <c r="BX8" s="5">
        <v>13</v>
      </c>
      <c r="BY8" s="5">
        <v>227</v>
      </c>
      <c r="BZ8" s="5">
        <v>83</v>
      </c>
      <c r="CA8" s="5">
        <v>44</v>
      </c>
      <c r="CB8" s="5">
        <v>0</v>
      </c>
      <c r="CC8" s="5">
        <v>18</v>
      </c>
      <c r="CD8" s="5">
        <v>82</v>
      </c>
      <c r="CE8" s="10">
        <v>2209</v>
      </c>
      <c r="CF8" s="10" t="s">
        <v>6</v>
      </c>
      <c r="CG8" s="10">
        <v>1978</v>
      </c>
      <c r="CH8" s="5">
        <v>355</v>
      </c>
      <c r="CI8" s="17">
        <f t="shared" si="3"/>
        <v>0.55947136563876654</v>
      </c>
      <c r="CJ8" s="5"/>
      <c r="CK8" s="16" t="s">
        <v>243</v>
      </c>
      <c r="CL8" s="5" t="s">
        <v>59</v>
      </c>
      <c r="CM8" s="12">
        <v>41</v>
      </c>
      <c r="CN8" s="12">
        <v>690</v>
      </c>
      <c r="CO8" s="12">
        <v>122</v>
      </c>
      <c r="CP8" s="12">
        <v>258</v>
      </c>
      <c r="CQ8" s="12">
        <v>19</v>
      </c>
      <c r="CR8" s="12">
        <v>29</v>
      </c>
      <c r="CS8" s="12">
        <v>262</v>
      </c>
      <c r="CT8" s="12">
        <v>5942</v>
      </c>
      <c r="CU8" s="21" t="s">
        <v>6</v>
      </c>
      <c r="CV8" s="12">
        <v>5285</v>
      </c>
      <c r="CW8" s="12">
        <v>930</v>
      </c>
      <c r="CX8" s="17">
        <f t="shared" si="4"/>
        <v>0.55072463768115942</v>
      </c>
      <c r="CY8" s="3"/>
      <c r="CZ8" s="16" t="s">
        <v>243</v>
      </c>
      <c r="DA8" s="5" t="s">
        <v>380</v>
      </c>
      <c r="DB8" s="5">
        <v>17</v>
      </c>
      <c r="DC8" s="5">
        <v>252</v>
      </c>
      <c r="DD8" s="5">
        <v>95</v>
      </c>
      <c r="DE8" s="5">
        <v>55</v>
      </c>
      <c r="DF8" s="5">
        <v>0</v>
      </c>
      <c r="DG8" s="5">
        <v>34</v>
      </c>
      <c r="DH8" s="5">
        <v>68</v>
      </c>
      <c r="DI8" s="5">
        <v>3127</v>
      </c>
      <c r="DJ8" s="5" t="s">
        <v>6</v>
      </c>
      <c r="DK8" s="5">
        <v>2540</v>
      </c>
      <c r="DL8" s="5">
        <v>429</v>
      </c>
      <c r="DM8" s="17">
        <f t="shared" si="5"/>
        <v>0.59523809523809523</v>
      </c>
      <c r="DN8" s="3"/>
      <c r="DO8" s="1"/>
      <c r="ED8" s="5"/>
    </row>
    <row r="9" spans="1:134" s="6" customFormat="1" x14ac:dyDescent="0.25">
      <c r="A9" s="33" t="s">
        <v>244</v>
      </c>
      <c r="B9" s="4" t="s">
        <v>42</v>
      </c>
      <c r="C9" s="12">
        <v>50</v>
      </c>
      <c r="D9" s="12">
        <v>1183</v>
      </c>
      <c r="E9" s="12">
        <v>76</v>
      </c>
      <c r="F9" s="12">
        <v>490</v>
      </c>
      <c r="G9" s="12">
        <v>44</v>
      </c>
      <c r="H9" s="12">
        <v>69</v>
      </c>
      <c r="I9" s="12">
        <v>504</v>
      </c>
      <c r="J9" s="12">
        <v>7798</v>
      </c>
      <c r="K9" s="5" t="s">
        <v>6</v>
      </c>
      <c r="L9" s="12">
        <v>7761</v>
      </c>
      <c r="M9" s="12">
        <v>1321</v>
      </c>
      <c r="N9" s="17">
        <f t="shared" si="0"/>
        <v>0.47844463229078615</v>
      </c>
      <c r="O9" s="5"/>
      <c r="P9" s="4" t="s">
        <v>54</v>
      </c>
      <c r="Q9" s="12">
        <v>10</v>
      </c>
      <c r="R9" s="12">
        <v>6</v>
      </c>
      <c r="S9" s="17">
        <f t="shared" si="8"/>
        <v>0.6</v>
      </c>
      <c r="T9" s="12">
        <v>6</v>
      </c>
      <c r="U9" s="12">
        <v>3</v>
      </c>
      <c r="V9" s="17">
        <f t="shared" si="9"/>
        <v>0.5</v>
      </c>
      <c r="W9" s="12">
        <v>3</v>
      </c>
      <c r="X9" s="12">
        <v>1</v>
      </c>
      <c r="Y9" s="17">
        <f t="shared" si="6"/>
        <v>0.33333333333333331</v>
      </c>
      <c r="Z9" s="12">
        <v>3</v>
      </c>
      <c r="AA9" s="12">
        <v>2</v>
      </c>
      <c r="AB9" s="17">
        <f t="shared" si="7"/>
        <v>0.66666666666666663</v>
      </c>
      <c r="AC9" s="8"/>
      <c r="AD9" s="32" t="s">
        <v>244</v>
      </c>
      <c r="AE9" s="4" t="s">
        <v>0</v>
      </c>
      <c r="AF9" s="5">
        <v>24</v>
      </c>
      <c r="AG9" s="5">
        <v>531</v>
      </c>
      <c r="AH9" s="5">
        <v>139</v>
      </c>
      <c r="AI9" s="5">
        <v>111</v>
      </c>
      <c r="AJ9" s="5">
        <v>3</v>
      </c>
      <c r="AK9" s="5">
        <v>49</v>
      </c>
      <c r="AL9" s="5">
        <v>229</v>
      </c>
      <c r="AM9" s="5">
        <v>4434</v>
      </c>
      <c r="AN9" s="5" t="s">
        <v>6</v>
      </c>
      <c r="AO9" s="5">
        <v>4578</v>
      </c>
      <c r="AP9" s="5">
        <v>691</v>
      </c>
      <c r="AQ9" s="17">
        <f t="shared" si="15"/>
        <v>0.47080979284369112</v>
      </c>
      <c r="AR9" s="5"/>
      <c r="AS9" s="5" t="s">
        <v>60</v>
      </c>
      <c r="AT9" s="12">
        <v>4</v>
      </c>
      <c r="AU9" s="12">
        <v>1</v>
      </c>
      <c r="AV9" s="18">
        <f t="shared" si="16"/>
        <v>0.25</v>
      </c>
      <c r="AW9" s="12">
        <v>3</v>
      </c>
      <c r="AX9" s="12">
        <v>1</v>
      </c>
      <c r="AY9" s="18">
        <f t="shared" si="17"/>
        <v>0.33333333333333331</v>
      </c>
      <c r="AZ9" s="12">
        <v>2</v>
      </c>
      <c r="BA9" s="12">
        <v>2</v>
      </c>
      <c r="BB9" s="18">
        <f t="shared" si="18"/>
        <v>1</v>
      </c>
      <c r="BC9" s="12">
        <v>2</v>
      </c>
      <c r="BD9" s="12">
        <v>2</v>
      </c>
      <c r="BE9" s="18">
        <f t="shared" si="14"/>
        <v>1</v>
      </c>
      <c r="BF9" s="5"/>
      <c r="BG9" s="36" t="s">
        <v>244</v>
      </c>
      <c r="BH9" s="4" t="s">
        <v>42</v>
      </c>
      <c r="BI9" s="12">
        <v>14</v>
      </c>
      <c r="BJ9" s="12">
        <v>318</v>
      </c>
      <c r="BK9" s="12">
        <v>133</v>
      </c>
      <c r="BL9" s="12">
        <v>64</v>
      </c>
      <c r="BM9" s="12">
        <v>0</v>
      </c>
      <c r="BN9" s="12">
        <v>40</v>
      </c>
      <c r="BO9" s="12">
        <v>81</v>
      </c>
      <c r="BP9" s="15">
        <v>2532</v>
      </c>
      <c r="BQ9" s="15" t="s">
        <v>6</v>
      </c>
      <c r="BR9" s="15">
        <v>1918</v>
      </c>
      <c r="BS9" s="12">
        <v>567</v>
      </c>
      <c r="BT9" s="17">
        <f t="shared" si="2"/>
        <v>0.61949685534591192</v>
      </c>
      <c r="BV9" s="36" t="s">
        <v>244</v>
      </c>
      <c r="BW9" s="5" t="s">
        <v>116</v>
      </c>
      <c r="BX9" s="5">
        <v>14</v>
      </c>
      <c r="BY9" s="5">
        <v>251</v>
      </c>
      <c r="BZ9" s="5">
        <v>63</v>
      </c>
      <c r="CA9" s="5">
        <v>54</v>
      </c>
      <c r="CB9" s="5">
        <v>0</v>
      </c>
      <c r="CC9" s="5">
        <v>32</v>
      </c>
      <c r="CD9" s="5">
        <v>102</v>
      </c>
      <c r="CE9" s="5">
        <v>2342</v>
      </c>
      <c r="CF9" s="10" t="s">
        <v>6</v>
      </c>
      <c r="CG9" s="5">
        <v>2670</v>
      </c>
      <c r="CH9" s="5">
        <v>329</v>
      </c>
      <c r="CI9" s="17">
        <f t="shared" si="3"/>
        <v>0.46613545816733065</v>
      </c>
      <c r="CJ9" s="5"/>
      <c r="CK9" s="16" t="s">
        <v>244</v>
      </c>
      <c r="CL9" s="5" t="s">
        <v>45</v>
      </c>
      <c r="CM9" s="12">
        <v>40</v>
      </c>
      <c r="CN9" s="12">
        <v>562</v>
      </c>
      <c r="CO9" s="12">
        <v>164</v>
      </c>
      <c r="CP9" s="12">
        <v>188</v>
      </c>
      <c r="CQ9" s="12">
        <v>13</v>
      </c>
      <c r="CR9" s="12">
        <v>32</v>
      </c>
      <c r="CS9" s="12">
        <v>165</v>
      </c>
      <c r="CT9" s="27">
        <v>5621</v>
      </c>
      <c r="CU9" s="21" t="s">
        <v>6</v>
      </c>
      <c r="CV9" s="12">
        <v>3650</v>
      </c>
      <c r="CW9" s="12">
        <v>913</v>
      </c>
      <c r="CX9" s="17">
        <f t="shared" si="4"/>
        <v>0.62633451957295372</v>
      </c>
      <c r="CY9" s="3"/>
      <c r="CZ9" s="16" t="s">
        <v>244</v>
      </c>
      <c r="DA9" s="5" t="s">
        <v>339</v>
      </c>
      <c r="DB9" s="5">
        <v>22</v>
      </c>
      <c r="DC9" s="5">
        <v>306</v>
      </c>
      <c r="DD9" s="5">
        <v>78</v>
      </c>
      <c r="DE9" s="5">
        <v>78</v>
      </c>
      <c r="DF9" s="5">
        <v>3</v>
      </c>
      <c r="DG9" s="5">
        <v>34</v>
      </c>
      <c r="DH9" s="5">
        <v>113</v>
      </c>
      <c r="DI9" s="5">
        <v>3375</v>
      </c>
      <c r="DJ9" s="5" t="s">
        <v>6</v>
      </c>
      <c r="DK9" s="5">
        <v>3431</v>
      </c>
      <c r="DL9" s="5">
        <v>427</v>
      </c>
      <c r="DM9" s="17">
        <f t="shared" si="5"/>
        <v>0.50980392156862742</v>
      </c>
      <c r="DN9" s="3"/>
      <c r="DO9" s="1"/>
      <c r="ED9" s="5"/>
    </row>
    <row r="10" spans="1:134" s="6" customFormat="1" x14ac:dyDescent="0.25">
      <c r="A10" s="33" t="s">
        <v>245</v>
      </c>
      <c r="B10" s="4" t="s">
        <v>12</v>
      </c>
      <c r="C10" s="12">
        <v>46</v>
      </c>
      <c r="D10" s="12">
        <v>1030</v>
      </c>
      <c r="E10" s="12">
        <v>116</v>
      </c>
      <c r="F10" s="12">
        <v>410</v>
      </c>
      <c r="G10" s="12">
        <v>41</v>
      </c>
      <c r="H10" s="12">
        <v>55</v>
      </c>
      <c r="I10" s="12">
        <v>408</v>
      </c>
      <c r="J10" s="12">
        <v>6195</v>
      </c>
      <c r="K10" s="5" t="s">
        <v>6</v>
      </c>
      <c r="L10" s="12">
        <v>5884</v>
      </c>
      <c r="M10" s="12">
        <f>PRODUCT(E10*3+F10*2+G10+H10)</f>
        <v>1264</v>
      </c>
      <c r="N10" s="17">
        <f t="shared" si="0"/>
        <v>0.51067961165048548</v>
      </c>
      <c r="O10" s="5"/>
      <c r="P10" s="4" t="s">
        <v>78</v>
      </c>
      <c r="Q10" s="12">
        <v>16</v>
      </c>
      <c r="R10" s="12">
        <v>10</v>
      </c>
      <c r="S10" s="17">
        <f t="shared" si="8"/>
        <v>0.625</v>
      </c>
      <c r="T10" s="12">
        <v>10</v>
      </c>
      <c r="U10" s="12">
        <v>2</v>
      </c>
      <c r="V10" s="17">
        <f t="shared" si="9"/>
        <v>0.2</v>
      </c>
      <c r="W10" s="12">
        <v>8</v>
      </c>
      <c r="X10" s="12">
        <v>6</v>
      </c>
      <c r="Y10" s="17">
        <f>PRODUCT(X10/W10)</f>
        <v>0.75</v>
      </c>
      <c r="Z10" s="12">
        <v>2</v>
      </c>
      <c r="AA10" s="12">
        <v>2</v>
      </c>
      <c r="AB10" s="17">
        <f t="shared" ref="AB10:AB15" si="19">PRODUCT(AA10/Z10)</f>
        <v>1</v>
      </c>
      <c r="AC10" s="8"/>
      <c r="AD10" s="32" t="s">
        <v>245</v>
      </c>
      <c r="AE10" s="4" t="s">
        <v>376</v>
      </c>
      <c r="AF10" s="5">
        <v>24</v>
      </c>
      <c r="AG10" s="24">
        <v>541</v>
      </c>
      <c r="AH10" s="24">
        <v>137</v>
      </c>
      <c r="AI10" s="24">
        <v>107</v>
      </c>
      <c r="AJ10" s="24">
        <v>0</v>
      </c>
      <c r="AK10" s="24">
        <v>66</v>
      </c>
      <c r="AL10" s="24">
        <v>231</v>
      </c>
      <c r="AM10" s="24">
        <v>3036</v>
      </c>
      <c r="AN10" s="5" t="s">
        <v>6</v>
      </c>
      <c r="AO10" s="24">
        <v>3570</v>
      </c>
      <c r="AP10" s="24">
        <v>691</v>
      </c>
      <c r="AQ10" s="17">
        <f t="shared" si="15"/>
        <v>0.4510166358595194</v>
      </c>
      <c r="AR10" s="5"/>
      <c r="AS10" s="5" t="s">
        <v>233</v>
      </c>
      <c r="AT10" s="12">
        <v>9</v>
      </c>
      <c r="AU10" s="12">
        <v>8</v>
      </c>
      <c r="AV10" s="18">
        <f t="shared" si="16"/>
        <v>0.88888888888888884</v>
      </c>
      <c r="AW10" s="12">
        <v>8</v>
      </c>
      <c r="AX10" s="12">
        <v>6</v>
      </c>
      <c r="AY10" s="18">
        <f t="shared" si="17"/>
        <v>0.75</v>
      </c>
      <c r="AZ10" s="12">
        <v>2</v>
      </c>
      <c r="BA10" s="12">
        <v>1</v>
      </c>
      <c r="BB10" s="18">
        <f t="shared" si="18"/>
        <v>0.5</v>
      </c>
      <c r="BC10" s="12">
        <v>6</v>
      </c>
      <c r="BD10" s="12">
        <v>2</v>
      </c>
      <c r="BE10" s="18">
        <f t="shared" si="14"/>
        <v>0.33333333333333331</v>
      </c>
      <c r="BF10" s="5"/>
      <c r="BG10" s="36" t="s">
        <v>245</v>
      </c>
      <c r="BH10" s="5" t="s">
        <v>72</v>
      </c>
      <c r="BI10" s="12">
        <v>21</v>
      </c>
      <c r="BJ10" s="12">
        <v>481</v>
      </c>
      <c r="BK10" s="12">
        <v>87</v>
      </c>
      <c r="BL10" s="12">
        <v>119</v>
      </c>
      <c r="BM10" s="12">
        <v>2</v>
      </c>
      <c r="BN10" s="12">
        <v>64</v>
      </c>
      <c r="BO10" s="12">
        <v>209</v>
      </c>
      <c r="BP10" s="15">
        <v>3300</v>
      </c>
      <c r="BQ10" s="15" t="s">
        <v>6</v>
      </c>
      <c r="BR10" s="15">
        <v>3699</v>
      </c>
      <c r="BS10" s="12">
        <v>565</v>
      </c>
      <c r="BT10" s="17">
        <f t="shared" si="2"/>
        <v>0.4282744282744283</v>
      </c>
      <c r="BV10" s="36" t="s">
        <v>245</v>
      </c>
      <c r="BW10" s="5" t="s">
        <v>133</v>
      </c>
      <c r="BX10" s="5">
        <v>13</v>
      </c>
      <c r="BY10" s="5">
        <v>222</v>
      </c>
      <c r="BZ10" s="5">
        <v>66</v>
      </c>
      <c r="CA10" s="5">
        <v>48</v>
      </c>
      <c r="CB10" s="5">
        <v>0</v>
      </c>
      <c r="CC10" s="5">
        <v>24</v>
      </c>
      <c r="CD10" s="5">
        <v>84</v>
      </c>
      <c r="CE10" s="10">
        <v>2054</v>
      </c>
      <c r="CF10" s="10" t="s">
        <v>6</v>
      </c>
      <c r="CG10" s="10">
        <v>2137</v>
      </c>
      <c r="CH10" s="5">
        <v>318</v>
      </c>
      <c r="CI10" s="17">
        <f t="shared" si="3"/>
        <v>0.51351351351351349</v>
      </c>
      <c r="CJ10" s="5"/>
      <c r="CK10" s="16" t="s">
        <v>245</v>
      </c>
      <c r="CL10" s="5" t="s">
        <v>117</v>
      </c>
      <c r="CM10" s="12">
        <v>41</v>
      </c>
      <c r="CN10" s="12">
        <v>632</v>
      </c>
      <c r="CO10" s="12">
        <v>104</v>
      </c>
      <c r="CP10" s="12">
        <v>230</v>
      </c>
      <c r="CQ10" s="12">
        <v>16</v>
      </c>
      <c r="CR10" s="12">
        <v>48</v>
      </c>
      <c r="CS10" s="12">
        <v>234</v>
      </c>
      <c r="CT10" s="12">
        <v>6848</v>
      </c>
      <c r="CU10" s="21" t="s">
        <v>6</v>
      </c>
      <c r="CV10" s="12">
        <v>5969</v>
      </c>
      <c r="CW10" s="12">
        <v>836</v>
      </c>
      <c r="CX10" s="17">
        <f t="shared" si="4"/>
        <v>0.52848101265822789</v>
      </c>
      <c r="CY10" s="3"/>
      <c r="CZ10" s="16" t="s">
        <v>245</v>
      </c>
      <c r="DA10" s="5" t="s">
        <v>117</v>
      </c>
      <c r="DB10" s="5">
        <v>19</v>
      </c>
      <c r="DC10" s="5">
        <v>268</v>
      </c>
      <c r="DD10" s="5">
        <v>78</v>
      </c>
      <c r="DE10" s="5">
        <v>66</v>
      </c>
      <c r="DF10" s="5">
        <v>7</v>
      </c>
      <c r="DG10" s="5">
        <v>23</v>
      </c>
      <c r="DH10" s="5">
        <v>94</v>
      </c>
      <c r="DI10" s="5">
        <v>4051</v>
      </c>
      <c r="DJ10" s="5" t="s">
        <v>6</v>
      </c>
      <c r="DK10" s="5">
        <v>3559</v>
      </c>
      <c r="DL10" s="5">
        <v>396</v>
      </c>
      <c r="DM10" s="17">
        <f t="shared" si="5"/>
        <v>0.53731343283582089</v>
      </c>
      <c r="DN10" s="3"/>
      <c r="DO10" s="1"/>
      <c r="ED10" s="5"/>
    </row>
    <row r="11" spans="1:134" s="6" customFormat="1" x14ac:dyDescent="0.25">
      <c r="A11" s="33" t="s">
        <v>246</v>
      </c>
      <c r="B11" s="4" t="s">
        <v>69</v>
      </c>
      <c r="C11" s="12">
        <v>30</v>
      </c>
      <c r="D11" s="12">
        <v>834</v>
      </c>
      <c r="E11" s="12">
        <v>232</v>
      </c>
      <c r="F11" s="12">
        <v>207</v>
      </c>
      <c r="G11" s="12">
        <v>4</v>
      </c>
      <c r="H11" s="12">
        <v>118</v>
      </c>
      <c r="I11" s="12">
        <v>273</v>
      </c>
      <c r="J11" s="12">
        <v>5493</v>
      </c>
      <c r="K11" s="5" t="s">
        <v>6</v>
      </c>
      <c r="L11" s="12">
        <v>5323</v>
      </c>
      <c r="M11" s="12">
        <v>1232</v>
      </c>
      <c r="N11" s="17">
        <f t="shared" si="0"/>
        <v>0.52637889688249395</v>
      </c>
      <c r="O11" s="5"/>
      <c r="P11" s="4" t="s">
        <v>55</v>
      </c>
      <c r="Q11" s="12">
        <v>33</v>
      </c>
      <c r="R11" s="12">
        <v>18</v>
      </c>
      <c r="S11" s="17">
        <f t="shared" si="8"/>
        <v>0.54545454545454541</v>
      </c>
      <c r="T11" s="12">
        <v>18</v>
      </c>
      <c r="U11" s="12">
        <v>5</v>
      </c>
      <c r="V11" s="17">
        <f t="shared" si="9"/>
        <v>0.27777777777777779</v>
      </c>
      <c r="W11" s="12">
        <v>13</v>
      </c>
      <c r="X11" s="12">
        <v>4</v>
      </c>
      <c r="Y11" s="17">
        <f>PRODUCT(X11/W11)</f>
        <v>0.30769230769230771</v>
      </c>
      <c r="Z11" s="12">
        <v>5</v>
      </c>
      <c r="AA11" s="12">
        <v>1</v>
      </c>
      <c r="AB11" s="17">
        <f t="shared" si="19"/>
        <v>0.2</v>
      </c>
      <c r="AC11" s="8"/>
      <c r="AD11" s="32" t="s">
        <v>246</v>
      </c>
      <c r="AE11" s="5" t="s">
        <v>55</v>
      </c>
      <c r="AF11" s="5">
        <v>39</v>
      </c>
      <c r="AG11" s="24">
        <v>635</v>
      </c>
      <c r="AH11" s="24">
        <v>34</v>
      </c>
      <c r="AI11" s="24">
        <v>247</v>
      </c>
      <c r="AJ11" s="24">
        <v>22</v>
      </c>
      <c r="AK11" s="24">
        <v>31</v>
      </c>
      <c r="AL11" s="24">
        <v>301</v>
      </c>
      <c r="AM11" s="24">
        <v>5910</v>
      </c>
      <c r="AN11" s="5" t="s">
        <v>6</v>
      </c>
      <c r="AO11" s="24">
        <v>6592</v>
      </c>
      <c r="AP11" s="24">
        <v>649</v>
      </c>
      <c r="AQ11" s="17">
        <f t="shared" si="15"/>
        <v>0.44251968503937006</v>
      </c>
      <c r="AR11" s="5"/>
      <c r="AS11" s="5" t="s">
        <v>0</v>
      </c>
      <c r="AT11" s="12">
        <v>17</v>
      </c>
      <c r="AU11" s="12">
        <v>9</v>
      </c>
      <c r="AV11" s="18">
        <f t="shared" si="16"/>
        <v>0.52941176470588236</v>
      </c>
      <c r="AW11" s="12">
        <v>9</v>
      </c>
      <c r="AX11" s="12">
        <v>4</v>
      </c>
      <c r="AY11" s="18">
        <f t="shared" si="17"/>
        <v>0.44444444444444442</v>
      </c>
      <c r="AZ11" s="12">
        <v>5</v>
      </c>
      <c r="BA11" s="12">
        <v>0</v>
      </c>
      <c r="BB11" s="18">
        <f t="shared" si="18"/>
        <v>0</v>
      </c>
      <c r="BC11" s="12">
        <v>4</v>
      </c>
      <c r="BD11" s="12">
        <v>1</v>
      </c>
      <c r="BE11" s="18">
        <f t="shared" si="14"/>
        <v>0.25</v>
      </c>
      <c r="BF11" s="5"/>
      <c r="BG11" s="36" t="s">
        <v>246</v>
      </c>
      <c r="BH11" s="4" t="s">
        <v>35</v>
      </c>
      <c r="BI11" s="12">
        <v>18</v>
      </c>
      <c r="BJ11" s="12">
        <v>420</v>
      </c>
      <c r="BK11" s="12">
        <v>63</v>
      </c>
      <c r="BL11" s="12">
        <v>148</v>
      </c>
      <c r="BM11" s="12">
        <v>16</v>
      </c>
      <c r="BN11" s="12">
        <v>29</v>
      </c>
      <c r="BO11" s="12">
        <v>164</v>
      </c>
      <c r="BP11" s="15">
        <v>3040</v>
      </c>
      <c r="BQ11" s="15" t="s">
        <v>6</v>
      </c>
      <c r="BR11" s="15">
        <v>2882</v>
      </c>
      <c r="BS11" s="12">
        <v>530</v>
      </c>
      <c r="BT11" s="17">
        <f t="shared" si="2"/>
        <v>0.50238095238095237</v>
      </c>
      <c r="BV11" s="36" t="s">
        <v>246</v>
      </c>
      <c r="BW11" s="5" t="s">
        <v>87</v>
      </c>
      <c r="BX11" s="5">
        <v>13</v>
      </c>
      <c r="BY11" s="5">
        <v>225</v>
      </c>
      <c r="BZ11" s="5">
        <v>59</v>
      </c>
      <c r="CA11" s="5">
        <v>50</v>
      </c>
      <c r="CB11" s="5">
        <v>2</v>
      </c>
      <c r="CC11" s="5">
        <v>24</v>
      </c>
      <c r="CD11" s="5">
        <v>90</v>
      </c>
      <c r="CE11" s="10">
        <v>2190</v>
      </c>
      <c r="CF11" s="10" t="s">
        <v>6</v>
      </c>
      <c r="CG11" s="10">
        <v>2283</v>
      </c>
      <c r="CH11" s="5">
        <v>303</v>
      </c>
      <c r="CI11" s="17">
        <f t="shared" si="3"/>
        <v>0.48444444444444446</v>
      </c>
      <c r="CJ11" s="5"/>
      <c r="CK11" s="16" t="s">
        <v>246</v>
      </c>
      <c r="CL11" s="5" t="s">
        <v>61</v>
      </c>
      <c r="CM11" s="12">
        <v>32</v>
      </c>
      <c r="CN11" s="12">
        <v>550</v>
      </c>
      <c r="CO11" s="12">
        <v>128</v>
      </c>
      <c r="CP11" s="12">
        <v>181</v>
      </c>
      <c r="CQ11" s="12">
        <v>14</v>
      </c>
      <c r="CR11" s="12">
        <v>32</v>
      </c>
      <c r="CS11" s="12">
        <v>195</v>
      </c>
      <c r="CT11" s="12">
        <v>4778</v>
      </c>
      <c r="CU11" s="21" t="s">
        <v>6</v>
      </c>
      <c r="CV11" s="12">
        <v>4088</v>
      </c>
      <c r="CW11" s="12">
        <v>792</v>
      </c>
      <c r="CX11" s="17">
        <f t="shared" si="4"/>
        <v>0.56181818181818177</v>
      </c>
      <c r="CY11" s="3"/>
      <c r="CZ11" s="16" t="s">
        <v>246</v>
      </c>
      <c r="DA11" s="5" t="s">
        <v>26</v>
      </c>
      <c r="DB11" s="12">
        <v>20</v>
      </c>
      <c r="DC11" s="12">
        <v>260</v>
      </c>
      <c r="DD11" s="12">
        <v>57</v>
      </c>
      <c r="DE11" s="12">
        <v>82</v>
      </c>
      <c r="DF11" s="12">
        <v>7</v>
      </c>
      <c r="DG11" s="12">
        <v>11</v>
      </c>
      <c r="DH11" s="12">
        <v>103</v>
      </c>
      <c r="DI11" s="5">
        <v>3211</v>
      </c>
      <c r="DJ11" s="5" t="s">
        <v>6</v>
      </c>
      <c r="DK11" s="5">
        <v>2887</v>
      </c>
      <c r="DL11" s="5">
        <v>353</v>
      </c>
      <c r="DM11" s="17">
        <f t="shared" si="5"/>
        <v>0.5346153846153846</v>
      </c>
      <c r="DN11" s="3"/>
      <c r="DO11" s="1"/>
      <c r="ED11" s="5"/>
    </row>
    <row r="12" spans="1:134" s="6" customFormat="1" x14ac:dyDescent="0.25">
      <c r="A12" s="33" t="s">
        <v>247</v>
      </c>
      <c r="B12" s="4" t="s">
        <v>43</v>
      </c>
      <c r="C12" s="12">
        <v>35</v>
      </c>
      <c r="D12" s="12">
        <v>865</v>
      </c>
      <c r="E12" s="12">
        <v>178</v>
      </c>
      <c r="F12" s="12">
        <v>262</v>
      </c>
      <c r="G12" s="12">
        <v>23</v>
      </c>
      <c r="H12" s="12">
        <v>68</v>
      </c>
      <c r="I12" s="12">
        <v>334</v>
      </c>
      <c r="J12" s="12">
        <v>5719</v>
      </c>
      <c r="K12" s="5" t="s">
        <v>6</v>
      </c>
      <c r="L12" s="12">
        <v>5390</v>
      </c>
      <c r="M12" s="12">
        <f>PRODUCT(E12*3+F12*2+G12+H12)</f>
        <v>1149</v>
      </c>
      <c r="N12" s="17">
        <f t="shared" si="0"/>
        <v>0.50867052023121384</v>
      </c>
      <c r="O12" s="5"/>
      <c r="P12" s="4" t="s">
        <v>69</v>
      </c>
      <c r="Q12" s="12">
        <v>23</v>
      </c>
      <c r="R12" s="12">
        <v>10</v>
      </c>
      <c r="S12" s="17">
        <f t="shared" si="8"/>
        <v>0.43478260869565216</v>
      </c>
      <c r="T12" s="12">
        <v>10</v>
      </c>
      <c r="U12" s="12">
        <v>3</v>
      </c>
      <c r="V12" s="17">
        <f t="shared" si="9"/>
        <v>0.3</v>
      </c>
      <c r="W12" s="12">
        <v>7</v>
      </c>
      <c r="X12" s="12">
        <v>3</v>
      </c>
      <c r="Y12" s="17">
        <f>PRODUCT(X12/W12)</f>
        <v>0.42857142857142855</v>
      </c>
      <c r="Z12" s="12">
        <v>3</v>
      </c>
      <c r="AA12" s="12">
        <v>1</v>
      </c>
      <c r="AB12" s="17">
        <f t="shared" si="19"/>
        <v>0.33333333333333331</v>
      </c>
      <c r="AC12" s="8"/>
      <c r="AD12" s="32" t="s">
        <v>247</v>
      </c>
      <c r="AE12" s="5" t="s">
        <v>375</v>
      </c>
      <c r="AF12" s="5">
        <v>21</v>
      </c>
      <c r="AG12" s="5">
        <v>471</v>
      </c>
      <c r="AH12" s="5">
        <v>118</v>
      </c>
      <c r="AI12" s="5">
        <v>98</v>
      </c>
      <c r="AJ12" s="5">
        <v>0</v>
      </c>
      <c r="AK12" s="5">
        <v>51</v>
      </c>
      <c r="AL12" s="5">
        <v>204</v>
      </c>
      <c r="AM12" s="5">
        <v>3308</v>
      </c>
      <c r="AN12" s="5" t="s">
        <v>6</v>
      </c>
      <c r="AO12" s="5">
        <v>3673</v>
      </c>
      <c r="AP12" s="5">
        <v>601</v>
      </c>
      <c r="AQ12" s="17">
        <f t="shared" si="15"/>
        <v>0.45859872611464969</v>
      </c>
      <c r="AR12" s="5"/>
      <c r="AS12" s="5" t="s">
        <v>102</v>
      </c>
      <c r="AT12" s="12">
        <v>13</v>
      </c>
      <c r="AU12" s="12">
        <v>4</v>
      </c>
      <c r="AV12" s="18">
        <f t="shared" si="16"/>
        <v>0.30769230769230771</v>
      </c>
      <c r="AW12" s="12">
        <v>6</v>
      </c>
      <c r="AX12" s="12">
        <v>3</v>
      </c>
      <c r="AY12" s="18">
        <f t="shared" si="17"/>
        <v>0.5</v>
      </c>
      <c r="AZ12" s="12">
        <v>3</v>
      </c>
      <c r="BA12" s="12">
        <v>2</v>
      </c>
      <c r="BB12" s="18">
        <f t="shared" si="18"/>
        <v>0.66666666666666663</v>
      </c>
      <c r="BC12" s="12">
        <v>4</v>
      </c>
      <c r="BD12" s="12">
        <v>1</v>
      </c>
      <c r="BE12" s="18">
        <f t="shared" si="14"/>
        <v>0.25</v>
      </c>
      <c r="BF12" s="5"/>
      <c r="BG12" s="36" t="s">
        <v>247</v>
      </c>
      <c r="BH12" s="5" t="s">
        <v>61</v>
      </c>
      <c r="BI12" s="12">
        <v>16</v>
      </c>
      <c r="BJ12" s="12">
        <v>380</v>
      </c>
      <c r="BK12" s="12">
        <v>62</v>
      </c>
      <c r="BL12" s="12">
        <v>146</v>
      </c>
      <c r="BM12" s="12">
        <v>8</v>
      </c>
      <c r="BN12" s="12">
        <v>24</v>
      </c>
      <c r="BO12" s="12">
        <v>140</v>
      </c>
      <c r="BP12" s="15">
        <v>2850</v>
      </c>
      <c r="BQ12" s="15" t="s">
        <v>6</v>
      </c>
      <c r="BR12" s="15">
        <v>2497</v>
      </c>
      <c r="BS12" s="12">
        <v>510</v>
      </c>
      <c r="BT12" s="17">
        <f t="shared" si="2"/>
        <v>0.54736842105263162</v>
      </c>
      <c r="BV12" s="36" t="s">
        <v>247</v>
      </c>
      <c r="BW12" s="5" t="s">
        <v>377</v>
      </c>
      <c r="BX12" s="5">
        <v>10</v>
      </c>
      <c r="BY12" s="5">
        <v>178</v>
      </c>
      <c r="BZ12" s="5">
        <v>63</v>
      </c>
      <c r="CA12" s="5">
        <v>42</v>
      </c>
      <c r="CB12" s="5">
        <v>0</v>
      </c>
      <c r="CC12" s="5">
        <v>23</v>
      </c>
      <c r="CD12" s="5">
        <v>50</v>
      </c>
      <c r="CE12" s="5">
        <v>1737</v>
      </c>
      <c r="CF12" s="10" t="s">
        <v>6</v>
      </c>
      <c r="CG12" s="5">
        <v>1294</v>
      </c>
      <c r="CH12" s="5">
        <v>296</v>
      </c>
      <c r="CI12" s="17">
        <f t="shared" si="3"/>
        <v>0.5898876404494382</v>
      </c>
      <c r="CJ12" s="5"/>
      <c r="CK12" s="16" t="s">
        <v>247</v>
      </c>
      <c r="CL12" s="5" t="s">
        <v>387</v>
      </c>
      <c r="CM12" s="12">
        <v>37</v>
      </c>
      <c r="CN12" s="12">
        <v>606</v>
      </c>
      <c r="CO12" s="12">
        <v>138</v>
      </c>
      <c r="CP12" s="12">
        <v>136</v>
      </c>
      <c r="CQ12" s="12">
        <v>10</v>
      </c>
      <c r="CR12" s="12">
        <v>57</v>
      </c>
      <c r="CS12" s="12">
        <v>265</v>
      </c>
      <c r="CT12" s="27">
        <v>5762</v>
      </c>
      <c r="CU12" s="21" t="s">
        <v>6</v>
      </c>
      <c r="CV12" s="12">
        <v>5912</v>
      </c>
      <c r="CW12" s="12">
        <v>753</v>
      </c>
      <c r="CX12" s="17">
        <f t="shared" si="4"/>
        <v>0.45214521452145212</v>
      </c>
      <c r="CY12" s="3"/>
      <c r="CZ12" s="16" t="s">
        <v>247</v>
      </c>
      <c r="DA12" s="5" t="s">
        <v>104</v>
      </c>
      <c r="DB12" s="5">
        <v>14</v>
      </c>
      <c r="DC12" s="5">
        <v>205</v>
      </c>
      <c r="DD12" s="5">
        <v>82</v>
      </c>
      <c r="DE12" s="5">
        <v>34</v>
      </c>
      <c r="DF12" s="5">
        <v>0</v>
      </c>
      <c r="DG12" s="5">
        <v>22</v>
      </c>
      <c r="DH12" s="5">
        <v>67</v>
      </c>
      <c r="DI12" s="5">
        <v>2078</v>
      </c>
      <c r="DJ12" s="5" t="s">
        <v>6</v>
      </c>
      <c r="DK12" s="5">
        <v>1876</v>
      </c>
      <c r="DL12" s="5">
        <v>336</v>
      </c>
      <c r="DM12" s="17">
        <f t="shared" si="5"/>
        <v>0.56585365853658531</v>
      </c>
      <c r="DN12" s="3"/>
      <c r="DO12" s="1"/>
      <c r="ED12" s="5"/>
    </row>
    <row r="13" spans="1:134" s="6" customFormat="1" x14ac:dyDescent="0.25">
      <c r="A13" s="33" t="s">
        <v>248</v>
      </c>
      <c r="B13" s="4" t="s">
        <v>52</v>
      </c>
      <c r="C13" s="12">
        <v>43</v>
      </c>
      <c r="D13" s="12">
        <v>1073</v>
      </c>
      <c r="E13" s="12">
        <v>62</v>
      </c>
      <c r="F13" s="12">
        <v>378</v>
      </c>
      <c r="G13" s="12">
        <v>29</v>
      </c>
      <c r="H13" s="12">
        <v>75</v>
      </c>
      <c r="I13" s="12">
        <v>529</v>
      </c>
      <c r="J13" s="12">
        <v>6168</v>
      </c>
      <c r="K13" s="5" t="s">
        <v>6</v>
      </c>
      <c r="L13" s="12">
        <v>7911</v>
      </c>
      <c r="M13" s="12">
        <v>1046</v>
      </c>
      <c r="N13" s="17">
        <f t="shared" si="0"/>
        <v>0.41006523765144454</v>
      </c>
      <c r="O13" s="5"/>
      <c r="P13" s="4" t="s">
        <v>233</v>
      </c>
      <c r="Q13" s="12">
        <v>4</v>
      </c>
      <c r="R13" s="12">
        <v>4</v>
      </c>
      <c r="S13" s="17">
        <f>PRODUCT(R13/Q13)</f>
        <v>1</v>
      </c>
      <c r="T13" s="12">
        <v>4</v>
      </c>
      <c r="U13" s="12">
        <v>3</v>
      </c>
      <c r="V13" s="17">
        <f>PRODUCT(U13/T13)</f>
        <v>0.75</v>
      </c>
      <c r="W13" s="12">
        <v>1</v>
      </c>
      <c r="X13" s="12">
        <v>0</v>
      </c>
      <c r="Y13" s="17">
        <v>0</v>
      </c>
      <c r="Z13" s="12">
        <v>3</v>
      </c>
      <c r="AA13" s="12">
        <v>1</v>
      </c>
      <c r="AB13" s="17">
        <f t="shared" si="19"/>
        <v>0.33333333333333331</v>
      </c>
      <c r="AC13" s="8"/>
      <c r="AD13" s="32" t="s">
        <v>248</v>
      </c>
      <c r="AE13" s="5" t="s">
        <v>103</v>
      </c>
      <c r="AF13" s="5">
        <v>19</v>
      </c>
      <c r="AG13" s="5">
        <v>434</v>
      </c>
      <c r="AH13" s="5">
        <v>102</v>
      </c>
      <c r="AI13" s="5">
        <v>112</v>
      </c>
      <c r="AJ13" s="5">
        <v>6</v>
      </c>
      <c r="AK13" s="5">
        <v>35</v>
      </c>
      <c r="AL13" s="5">
        <v>179</v>
      </c>
      <c r="AM13" s="5">
        <v>3517</v>
      </c>
      <c r="AN13" s="5" t="s">
        <v>6</v>
      </c>
      <c r="AO13" s="5">
        <v>3678</v>
      </c>
      <c r="AP13" s="5">
        <v>571</v>
      </c>
      <c r="AQ13" s="17">
        <f t="shared" si="15"/>
        <v>0.49308755760368661</v>
      </c>
      <c r="AR13" s="5"/>
      <c r="AS13" s="5" t="s">
        <v>103</v>
      </c>
      <c r="AT13" s="12">
        <v>11</v>
      </c>
      <c r="AU13" s="12">
        <v>6</v>
      </c>
      <c r="AV13" s="18">
        <f t="shared" si="16"/>
        <v>0.54545454545454541</v>
      </c>
      <c r="AW13" s="12">
        <v>7</v>
      </c>
      <c r="AX13" s="12">
        <v>2</v>
      </c>
      <c r="AY13" s="18">
        <f t="shared" si="17"/>
        <v>0.2857142857142857</v>
      </c>
      <c r="AZ13" s="12">
        <v>5</v>
      </c>
      <c r="BA13" s="12">
        <v>2</v>
      </c>
      <c r="BB13" s="18">
        <f t="shared" si="18"/>
        <v>0.4</v>
      </c>
      <c r="BC13" s="12">
        <v>2</v>
      </c>
      <c r="BD13" s="12">
        <v>1</v>
      </c>
      <c r="BE13" s="18">
        <f t="shared" si="14"/>
        <v>0.5</v>
      </c>
      <c r="BF13" s="5"/>
      <c r="BG13" s="36" t="s">
        <v>248</v>
      </c>
      <c r="BH13" s="4" t="s">
        <v>26</v>
      </c>
      <c r="BI13" s="12">
        <v>10</v>
      </c>
      <c r="BJ13" s="12">
        <v>234</v>
      </c>
      <c r="BK13" s="12">
        <v>77</v>
      </c>
      <c r="BL13" s="12">
        <v>79</v>
      </c>
      <c r="BM13" s="12">
        <v>0</v>
      </c>
      <c r="BN13" s="12">
        <v>13</v>
      </c>
      <c r="BO13" s="12">
        <v>65</v>
      </c>
      <c r="BP13" s="15">
        <v>1977</v>
      </c>
      <c r="BQ13" s="15" t="s">
        <v>6</v>
      </c>
      <c r="BR13" s="15">
        <v>1316</v>
      </c>
      <c r="BS13" s="12">
        <v>402</v>
      </c>
      <c r="BT13" s="17">
        <f t="shared" si="2"/>
        <v>0.66666666666666663</v>
      </c>
      <c r="BV13" s="36" t="s">
        <v>248</v>
      </c>
      <c r="BW13" s="5" t="s">
        <v>12</v>
      </c>
      <c r="BX13" s="5">
        <v>9</v>
      </c>
      <c r="BY13" s="5">
        <v>166</v>
      </c>
      <c r="BZ13" s="5">
        <v>54</v>
      </c>
      <c r="CA13" s="5">
        <v>57</v>
      </c>
      <c r="CB13" s="5">
        <v>2</v>
      </c>
      <c r="CC13" s="5">
        <v>17</v>
      </c>
      <c r="CD13" s="5">
        <v>36</v>
      </c>
      <c r="CE13" s="10">
        <v>2057</v>
      </c>
      <c r="CF13" s="10" t="s">
        <v>6</v>
      </c>
      <c r="CG13" s="10">
        <v>1312</v>
      </c>
      <c r="CH13" s="5">
        <v>295</v>
      </c>
      <c r="CI13" s="17">
        <f t="shared" si="3"/>
        <v>0.66867469879518071</v>
      </c>
      <c r="CJ13" s="5"/>
      <c r="CK13" s="16" t="s">
        <v>248</v>
      </c>
      <c r="CL13" s="5" t="s">
        <v>58</v>
      </c>
      <c r="CM13" s="12">
        <v>42</v>
      </c>
      <c r="CN13" s="12">
        <v>638</v>
      </c>
      <c r="CO13" s="12">
        <v>40</v>
      </c>
      <c r="CP13" s="12">
        <v>257</v>
      </c>
      <c r="CQ13" s="12">
        <v>25</v>
      </c>
      <c r="CR13" s="12">
        <v>14</v>
      </c>
      <c r="CS13" s="12">
        <v>302</v>
      </c>
      <c r="CT13" s="12">
        <v>4968</v>
      </c>
      <c r="CU13" s="21" t="s">
        <v>6</v>
      </c>
      <c r="CV13" s="12">
        <v>4876</v>
      </c>
      <c r="CW13" s="12">
        <v>673</v>
      </c>
      <c r="CX13" s="17">
        <f t="shared" si="4"/>
        <v>0.46551724137931033</v>
      </c>
      <c r="CY13" s="3"/>
      <c r="CZ13" s="16" t="s">
        <v>248</v>
      </c>
      <c r="DA13" s="5" t="s">
        <v>69</v>
      </c>
      <c r="DB13" s="12">
        <v>15</v>
      </c>
      <c r="DC13" s="12">
        <v>222</v>
      </c>
      <c r="DD13" s="12">
        <v>73</v>
      </c>
      <c r="DE13" s="12">
        <v>46</v>
      </c>
      <c r="DF13" s="12">
        <v>2</v>
      </c>
      <c r="DG13" s="12">
        <v>15</v>
      </c>
      <c r="DH13" s="12">
        <v>86</v>
      </c>
      <c r="DI13" s="5">
        <v>2559</v>
      </c>
      <c r="DJ13" s="5" t="s">
        <v>6</v>
      </c>
      <c r="DK13" s="5">
        <v>1986</v>
      </c>
      <c r="DL13" s="5">
        <v>328</v>
      </c>
      <c r="DM13" s="17">
        <f t="shared" si="5"/>
        <v>0.536036036036036</v>
      </c>
      <c r="DN13" s="3"/>
      <c r="DO13" s="1"/>
      <c r="ED13" s="5"/>
    </row>
    <row r="14" spans="1:134" s="6" customFormat="1" x14ac:dyDescent="0.25">
      <c r="A14" s="33" t="s">
        <v>249</v>
      </c>
      <c r="B14" s="4" t="s">
        <v>54</v>
      </c>
      <c r="C14" s="12">
        <v>37</v>
      </c>
      <c r="D14" s="12">
        <v>953</v>
      </c>
      <c r="E14" s="12">
        <v>89</v>
      </c>
      <c r="F14" s="12">
        <v>336</v>
      </c>
      <c r="G14" s="12">
        <v>26</v>
      </c>
      <c r="H14" s="12">
        <v>77</v>
      </c>
      <c r="I14" s="12">
        <v>425</v>
      </c>
      <c r="J14" s="12">
        <v>6208</v>
      </c>
      <c r="K14" s="5" t="s">
        <v>6</v>
      </c>
      <c r="L14" s="12">
        <v>6891</v>
      </c>
      <c r="M14" s="12">
        <v>1042</v>
      </c>
      <c r="N14" s="17">
        <f t="shared" si="0"/>
        <v>0.44596012591815321</v>
      </c>
      <c r="O14" s="5"/>
      <c r="P14" s="4" t="s">
        <v>12</v>
      </c>
      <c r="Q14" s="12">
        <v>15</v>
      </c>
      <c r="R14" s="12">
        <v>7</v>
      </c>
      <c r="S14" s="17">
        <f>PRODUCT(R14/Q14)</f>
        <v>0.46666666666666667</v>
      </c>
      <c r="T14" s="12">
        <v>7</v>
      </c>
      <c r="U14" s="12">
        <v>2</v>
      </c>
      <c r="V14" s="17">
        <f>PRODUCT(U14/T14)</f>
        <v>0.2857142857142857</v>
      </c>
      <c r="W14" s="12">
        <v>5</v>
      </c>
      <c r="X14" s="12">
        <v>5</v>
      </c>
      <c r="Y14" s="17">
        <f>PRODUCT(X14/W14)</f>
        <v>1</v>
      </c>
      <c r="Z14" s="12">
        <v>2</v>
      </c>
      <c r="AA14" s="12">
        <v>1</v>
      </c>
      <c r="AB14" s="17">
        <f t="shared" si="19"/>
        <v>0.5</v>
      </c>
      <c r="AC14" s="8"/>
      <c r="AD14" s="32" t="s">
        <v>249</v>
      </c>
      <c r="AE14" s="4" t="s">
        <v>12</v>
      </c>
      <c r="AF14" s="5">
        <v>22</v>
      </c>
      <c r="AG14" s="24">
        <v>400</v>
      </c>
      <c r="AH14" s="24">
        <v>75</v>
      </c>
      <c r="AI14" s="24">
        <v>127</v>
      </c>
      <c r="AJ14" s="24">
        <v>8</v>
      </c>
      <c r="AK14" s="24">
        <v>30</v>
      </c>
      <c r="AL14" s="24">
        <v>160</v>
      </c>
      <c r="AM14" s="24">
        <v>2970</v>
      </c>
      <c r="AN14" s="5" t="s">
        <v>6</v>
      </c>
      <c r="AO14" s="24">
        <v>3143</v>
      </c>
      <c r="AP14" s="24">
        <v>517</v>
      </c>
      <c r="AQ14" s="17">
        <f t="shared" si="15"/>
        <v>0.505</v>
      </c>
      <c r="AR14" s="5"/>
      <c r="AS14" s="5" t="s">
        <v>69</v>
      </c>
      <c r="AT14" s="12">
        <v>3</v>
      </c>
      <c r="AU14" s="12">
        <v>3</v>
      </c>
      <c r="AV14" s="18">
        <f t="shared" si="10"/>
        <v>1</v>
      </c>
      <c r="AW14" s="12">
        <v>3</v>
      </c>
      <c r="AX14" s="12">
        <v>1</v>
      </c>
      <c r="AY14" s="18">
        <f t="shared" si="11"/>
        <v>0.33333333333333331</v>
      </c>
      <c r="AZ14" s="12">
        <v>2</v>
      </c>
      <c r="BA14" s="12">
        <v>0</v>
      </c>
      <c r="BB14" s="18">
        <f t="shared" si="12"/>
        <v>0</v>
      </c>
      <c r="BC14" s="12">
        <v>1</v>
      </c>
      <c r="BD14" s="12">
        <v>1</v>
      </c>
      <c r="BE14" s="18">
        <f t="shared" si="13"/>
        <v>1</v>
      </c>
      <c r="BF14" s="5"/>
      <c r="BG14" s="36" t="s">
        <v>249</v>
      </c>
      <c r="BH14" s="4" t="s">
        <v>54</v>
      </c>
      <c r="BI14" s="12">
        <v>11</v>
      </c>
      <c r="BJ14" s="12">
        <v>235</v>
      </c>
      <c r="BK14" s="12">
        <v>83</v>
      </c>
      <c r="BL14" s="12">
        <v>61</v>
      </c>
      <c r="BM14" s="12">
        <v>0</v>
      </c>
      <c r="BN14" s="12">
        <v>28</v>
      </c>
      <c r="BO14" s="12">
        <v>63</v>
      </c>
      <c r="BP14" s="15">
        <v>1832</v>
      </c>
      <c r="BQ14" s="15" t="s">
        <v>6</v>
      </c>
      <c r="BR14" s="15">
        <v>1423</v>
      </c>
      <c r="BS14" s="12">
        <v>399</v>
      </c>
      <c r="BT14" s="17">
        <f t="shared" si="2"/>
        <v>0.61276595744680851</v>
      </c>
      <c r="BV14" s="36" t="s">
        <v>249</v>
      </c>
      <c r="BW14" s="5" t="s">
        <v>376</v>
      </c>
      <c r="BX14" s="5">
        <v>8</v>
      </c>
      <c r="BY14" s="5">
        <v>171</v>
      </c>
      <c r="BZ14" s="5">
        <v>70</v>
      </c>
      <c r="CA14" s="5">
        <v>26</v>
      </c>
      <c r="CB14" s="5">
        <v>2</v>
      </c>
      <c r="CC14" s="5">
        <v>21</v>
      </c>
      <c r="CD14" s="5">
        <v>52</v>
      </c>
      <c r="CE14" s="10">
        <v>1770</v>
      </c>
      <c r="CF14" s="10" t="s">
        <v>6</v>
      </c>
      <c r="CG14" s="10">
        <v>1537</v>
      </c>
      <c r="CH14" s="5">
        <v>285</v>
      </c>
      <c r="CI14" s="17">
        <f t="shared" si="3"/>
        <v>0.56140350877192979</v>
      </c>
      <c r="CJ14" s="5"/>
      <c r="CK14" s="16" t="s">
        <v>249</v>
      </c>
      <c r="CL14" s="5" t="s">
        <v>103</v>
      </c>
      <c r="CM14" s="12">
        <v>24</v>
      </c>
      <c r="CN14" s="12">
        <v>442</v>
      </c>
      <c r="CO14" s="12">
        <v>129</v>
      </c>
      <c r="CP14" s="12">
        <v>107</v>
      </c>
      <c r="CQ14" s="12">
        <v>3</v>
      </c>
      <c r="CR14" s="12">
        <v>58</v>
      </c>
      <c r="CS14" s="12">
        <v>145</v>
      </c>
      <c r="CT14" s="12">
        <v>3965</v>
      </c>
      <c r="CU14" s="21" t="s">
        <v>6</v>
      </c>
      <c r="CV14" s="12">
        <v>3735</v>
      </c>
      <c r="CW14" s="12">
        <v>662</v>
      </c>
      <c r="CX14" s="17">
        <f t="shared" si="4"/>
        <v>0.5339366515837104</v>
      </c>
      <c r="CY14" s="3"/>
      <c r="CZ14" s="16" t="s">
        <v>249</v>
      </c>
      <c r="DA14" s="5" t="s">
        <v>854</v>
      </c>
      <c r="DB14" s="12">
        <v>14</v>
      </c>
      <c r="DC14" s="12">
        <v>210</v>
      </c>
      <c r="DD14" s="12">
        <v>68</v>
      </c>
      <c r="DE14" s="12">
        <v>53</v>
      </c>
      <c r="DF14" s="12">
        <v>0</v>
      </c>
      <c r="DG14" s="12">
        <v>17</v>
      </c>
      <c r="DH14" s="12">
        <v>72</v>
      </c>
      <c r="DI14" s="5">
        <v>2652</v>
      </c>
      <c r="DJ14" s="5" t="s">
        <v>6</v>
      </c>
      <c r="DK14" s="5">
        <v>2256</v>
      </c>
      <c r="DL14" s="5">
        <v>327</v>
      </c>
      <c r="DM14" s="17">
        <f t="shared" si="5"/>
        <v>0.57619047619047614</v>
      </c>
      <c r="DN14" s="3"/>
      <c r="DO14" s="1"/>
      <c r="ED14" s="5"/>
    </row>
    <row r="15" spans="1:134" s="6" customFormat="1" x14ac:dyDescent="0.25">
      <c r="A15" s="33" t="s">
        <v>250</v>
      </c>
      <c r="B15" s="4" t="s">
        <v>78</v>
      </c>
      <c r="C15" s="12">
        <v>21</v>
      </c>
      <c r="D15" s="12">
        <v>580</v>
      </c>
      <c r="E15" s="12">
        <v>195</v>
      </c>
      <c r="F15" s="12">
        <v>137</v>
      </c>
      <c r="G15" s="12">
        <v>0</v>
      </c>
      <c r="H15" s="12">
        <v>79</v>
      </c>
      <c r="I15" s="12">
        <v>169</v>
      </c>
      <c r="J15" s="12">
        <v>4191</v>
      </c>
      <c r="K15" s="5" t="s">
        <v>6</v>
      </c>
      <c r="L15" s="12">
        <v>3548</v>
      </c>
      <c r="M15" s="12">
        <v>938</v>
      </c>
      <c r="N15" s="17">
        <f t="shared" si="0"/>
        <v>0.57241379310344831</v>
      </c>
      <c r="O15" s="5"/>
      <c r="P15" s="4" t="s">
        <v>24</v>
      </c>
      <c r="Q15" s="12">
        <v>16</v>
      </c>
      <c r="R15" s="12">
        <v>11</v>
      </c>
      <c r="S15" s="17">
        <f t="shared" si="8"/>
        <v>0.6875</v>
      </c>
      <c r="T15" s="12">
        <v>11</v>
      </c>
      <c r="U15" s="12">
        <v>5</v>
      </c>
      <c r="V15" s="17">
        <f t="shared" si="9"/>
        <v>0.45454545454545453</v>
      </c>
      <c r="W15" s="12">
        <v>6</v>
      </c>
      <c r="X15" s="12">
        <v>2</v>
      </c>
      <c r="Y15" s="17">
        <f>PRODUCT(X15/W15)</f>
        <v>0.33333333333333331</v>
      </c>
      <c r="Z15" s="12">
        <v>5</v>
      </c>
      <c r="AA15" s="12">
        <v>0</v>
      </c>
      <c r="AB15" s="17">
        <f t="shared" si="19"/>
        <v>0</v>
      </c>
      <c r="AC15" s="8"/>
      <c r="AD15" s="32" t="s">
        <v>250</v>
      </c>
      <c r="AE15" s="5" t="s">
        <v>377</v>
      </c>
      <c r="AF15" s="5">
        <v>33</v>
      </c>
      <c r="AG15" s="24">
        <v>589</v>
      </c>
      <c r="AH15" s="24">
        <v>25</v>
      </c>
      <c r="AI15" s="24">
        <v>203</v>
      </c>
      <c r="AJ15" s="24">
        <v>10</v>
      </c>
      <c r="AK15" s="24">
        <v>21</v>
      </c>
      <c r="AL15" s="24">
        <v>330</v>
      </c>
      <c r="AM15" s="24">
        <v>4947</v>
      </c>
      <c r="AN15" s="5" t="s">
        <v>6</v>
      </c>
      <c r="AO15" s="24">
        <v>5995</v>
      </c>
      <c r="AP15" s="24">
        <v>512</v>
      </c>
      <c r="AQ15" s="17">
        <f t="shared" si="15"/>
        <v>0.38709677419354838</v>
      </c>
      <c r="AR15" s="5"/>
      <c r="AS15" s="5" t="s">
        <v>375</v>
      </c>
      <c r="AT15" s="12">
        <v>14</v>
      </c>
      <c r="AU15" s="12">
        <v>6</v>
      </c>
      <c r="AV15" s="18">
        <f t="shared" si="10"/>
        <v>0.42857142857142855</v>
      </c>
      <c r="AW15" s="12">
        <v>6</v>
      </c>
      <c r="AX15" s="12">
        <v>1</v>
      </c>
      <c r="AY15" s="18">
        <f t="shared" si="11"/>
        <v>0.16666666666666666</v>
      </c>
      <c r="AZ15" s="12">
        <v>5</v>
      </c>
      <c r="BA15" s="12">
        <v>1</v>
      </c>
      <c r="BB15" s="18">
        <f t="shared" si="12"/>
        <v>0.2</v>
      </c>
      <c r="BC15" s="12">
        <v>1</v>
      </c>
      <c r="BD15" s="12">
        <v>0</v>
      </c>
      <c r="BE15" s="18">
        <f t="shared" si="13"/>
        <v>0</v>
      </c>
      <c r="BF15" s="5"/>
      <c r="BG15" s="36" t="s">
        <v>250</v>
      </c>
      <c r="BH15" s="4" t="s">
        <v>24</v>
      </c>
      <c r="BI15" s="12">
        <v>9</v>
      </c>
      <c r="BJ15" s="12">
        <v>214</v>
      </c>
      <c r="BK15" s="12">
        <v>80</v>
      </c>
      <c r="BL15" s="12">
        <v>60</v>
      </c>
      <c r="BM15" s="12">
        <v>3</v>
      </c>
      <c r="BN15" s="12">
        <v>18</v>
      </c>
      <c r="BO15" s="12">
        <v>53</v>
      </c>
      <c r="BP15" s="15">
        <v>1759</v>
      </c>
      <c r="BQ15" s="15" t="s">
        <v>6</v>
      </c>
      <c r="BR15" s="15">
        <v>1165</v>
      </c>
      <c r="BS15" s="12">
        <v>381</v>
      </c>
      <c r="BT15" s="17">
        <f t="shared" si="2"/>
        <v>0.65420560747663548</v>
      </c>
      <c r="BV15" s="36" t="s">
        <v>250</v>
      </c>
      <c r="BW15" s="5" t="s">
        <v>168</v>
      </c>
      <c r="BX15" s="5">
        <v>10</v>
      </c>
      <c r="BY15" s="5">
        <v>202</v>
      </c>
      <c r="BZ15" s="5">
        <v>49</v>
      </c>
      <c r="CA15" s="5">
        <v>54</v>
      </c>
      <c r="CB15" s="5">
        <v>0</v>
      </c>
      <c r="CC15" s="5">
        <v>26</v>
      </c>
      <c r="CD15" s="5">
        <v>73</v>
      </c>
      <c r="CE15" s="5">
        <v>1686</v>
      </c>
      <c r="CF15" s="10" t="s">
        <v>6</v>
      </c>
      <c r="CG15" s="5">
        <v>1684</v>
      </c>
      <c r="CH15" s="5">
        <v>281</v>
      </c>
      <c r="CI15" s="17">
        <f t="shared" si="3"/>
        <v>0.50990099009900991</v>
      </c>
      <c r="CJ15" s="5"/>
      <c r="CK15" s="16" t="s">
        <v>250</v>
      </c>
      <c r="CL15" s="5" t="s">
        <v>46</v>
      </c>
      <c r="CM15" s="12">
        <v>30</v>
      </c>
      <c r="CN15" s="12">
        <v>493</v>
      </c>
      <c r="CO15" s="12">
        <v>70</v>
      </c>
      <c r="CP15" s="12">
        <v>200</v>
      </c>
      <c r="CQ15" s="12">
        <v>10</v>
      </c>
      <c r="CR15" s="12">
        <v>28</v>
      </c>
      <c r="CS15" s="12">
        <v>185</v>
      </c>
      <c r="CT15" s="12">
        <v>4491</v>
      </c>
      <c r="CU15" s="21" t="s">
        <v>6</v>
      </c>
      <c r="CV15" s="12">
        <v>3829</v>
      </c>
      <c r="CW15" s="12">
        <v>648</v>
      </c>
      <c r="CX15" s="17">
        <f t="shared" si="4"/>
        <v>0.54766734279918861</v>
      </c>
      <c r="CY15" s="3"/>
      <c r="CZ15" s="16" t="s">
        <v>250</v>
      </c>
      <c r="DA15" s="5" t="s">
        <v>42</v>
      </c>
      <c r="DB15" s="12">
        <v>19</v>
      </c>
      <c r="DC15" s="12">
        <v>227</v>
      </c>
      <c r="DD15" s="12">
        <v>48</v>
      </c>
      <c r="DE15" s="12">
        <v>80</v>
      </c>
      <c r="DF15" s="12">
        <v>3</v>
      </c>
      <c r="DG15" s="12">
        <v>16</v>
      </c>
      <c r="DH15" s="12">
        <v>80</v>
      </c>
      <c r="DI15" s="5">
        <v>3061</v>
      </c>
      <c r="DJ15" s="5" t="s">
        <v>6</v>
      </c>
      <c r="DK15" s="5">
        <v>2364</v>
      </c>
      <c r="DL15" s="5">
        <v>323</v>
      </c>
      <c r="DM15" s="17">
        <f t="shared" si="5"/>
        <v>0.56387665198237891</v>
      </c>
      <c r="DN15" s="3"/>
      <c r="DO15" s="1"/>
      <c r="ED15" s="5"/>
    </row>
    <row r="16" spans="1:134" s="6" customFormat="1" x14ac:dyDescent="0.25">
      <c r="A16" s="33" t="s">
        <v>251</v>
      </c>
      <c r="B16" s="4" t="s">
        <v>70</v>
      </c>
      <c r="C16" s="12">
        <v>25</v>
      </c>
      <c r="D16" s="12">
        <v>688</v>
      </c>
      <c r="E16" s="12">
        <v>159</v>
      </c>
      <c r="F16" s="12">
        <v>155</v>
      </c>
      <c r="G16" s="12">
        <v>0</v>
      </c>
      <c r="H16" s="12">
        <v>97</v>
      </c>
      <c r="I16" s="12">
        <v>277</v>
      </c>
      <c r="J16" s="12">
        <v>4797</v>
      </c>
      <c r="K16" s="5" t="s">
        <v>6</v>
      </c>
      <c r="L16" s="12">
        <v>5252</v>
      </c>
      <c r="M16" s="12">
        <v>884</v>
      </c>
      <c r="N16" s="17">
        <f t="shared" si="0"/>
        <v>0.45639534883720928</v>
      </c>
      <c r="O16" s="5"/>
      <c r="P16" s="4" t="s">
        <v>71</v>
      </c>
      <c r="Q16" s="12">
        <v>2</v>
      </c>
      <c r="R16" s="12">
        <v>1</v>
      </c>
      <c r="S16" s="17">
        <f t="shared" si="8"/>
        <v>0.5</v>
      </c>
      <c r="T16" s="12">
        <v>1</v>
      </c>
      <c r="U16" s="12">
        <v>1</v>
      </c>
      <c r="V16" s="17">
        <f t="shared" si="9"/>
        <v>1</v>
      </c>
      <c r="W16" s="12"/>
      <c r="X16" s="12"/>
      <c r="Y16" s="17"/>
      <c r="Z16" s="12">
        <v>1</v>
      </c>
      <c r="AA16" s="12">
        <v>0</v>
      </c>
      <c r="AB16" s="17">
        <v>0</v>
      </c>
      <c r="AC16" s="8"/>
      <c r="AD16" s="32" t="s">
        <v>251</v>
      </c>
      <c r="AE16" s="5" t="s">
        <v>233</v>
      </c>
      <c r="AF16" s="5">
        <v>9</v>
      </c>
      <c r="AG16" s="24">
        <v>212</v>
      </c>
      <c r="AH16" s="24">
        <v>114</v>
      </c>
      <c r="AI16" s="24">
        <v>47</v>
      </c>
      <c r="AJ16" s="24">
        <v>0</v>
      </c>
      <c r="AK16" s="24">
        <v>16</v>
      </c>
      <c r="AL16" s="24">
        <v>35</v>
      </c>
      <c r="AM16" s="24">
        <v>1829</v>
      </c>
      <c r="AN16" s="5" t="s">
        <v>6</v>
      </c>
      <c r="AO16" s="24">
        <v>868</v>
      </c>
      <c r="AP16" s="24">
        <v>452</v>
      </c>
      <c r="AQ16" s="17">
        <f t="shared" si="15"/>
        <v>0.75943396226415094</v>
      </c>
      <c r="AR16" s="5"/>
      <c r="AS16" s="5" t="s">
        <v>378</v>
      </c>
      <c r="AT16" s="12">
        <v>5</v>
      </c>
      <c r="AU16" s="12">
        <v>4</v>
      </c>
      <c r="AV16" s="18">
        <f t="shared" si="10"/>
        <v>0.8</v>
      </c>
      <c r="AW16" s="12">
        <v>4</v>
      </c>
      <c r="AX16" s="12">
        <v>1</v>
      </c>
      <c r="AY16" s="18">
        <f t="shared" si="11"/>
        <v>0.25</v>
      </c>
      <c r="AZ16" s="12">
        <v>3</v>
      </c>
      <c r="BA16" s="12">
        <v>0</v>
      </c>
      <c r="BB16" s="18">
        <f t="shared" si="12"/>
        <v>0</v>
      </c>
      <c r="BC16" s="12">
        <v>1</v>
      </c>
      <c r="BD16" s="12">
        <v>0</v>
      </c>
      <c r="BE16" s="18">
        <f t="shared" si="13"/>
        <v>0</v>
      </c>
      <c r="BF16" s="5"/>
      <c r="BG16" s="36" t="s">
        <v>251</v>
      </c>
      <c r="BH16" s="4" t="s">
        <v>15</v>
      </c>
      <c r="BI16" s="12">
        <v>8</v>
      </c>
      <c r="BJ16" s="12">
        <v>178</v>
      </c>
      <c r="BK16" s="12">
        <v>92</v>
      </c>
      <c r="BL16" s="12">
        <v>34</v>
      </c>
      <c r="BM16" s="12">
        <v>0</v>
      </c>
      <c r="BN16" s="12">
        <v>20</v>
      </c>
      <c r="BO16" s="12">
        <v>32</v>
      </c>
      <c r="BP16" s="15">
        <v>1684</v>
      </c>
      <c r="BQ16" s="15" t="s">
        <v>6</v>
      </c>
      <c r="BR16" s="15">
        <v>963</v>
      </c>
      <c r="BS16" s="12">
        <v>364</v>
      </c>
      <c r="BT16" s="17">
        <f t="shared" si="2"/>
        <v>0.7078651685393258</v>
      </c>
      <c r="BV16" s="36" t="s">
        <v>251</v>
      </c>
      <c r="BW16" s="5" t="s">
        <v>364</v>
      </c>
      <c r="BX16" s="5">
        <v>13</v>
      </c>
      <c r="BY16" s="5">
        <v>218</v>
      </c>
      <c r="BZ16" s="5">
        <v>59</v>
      </c>
      <c r="CA16" s="5">
        <v>35</v>
      </c>
      <c r="CB16" s="5">
        <v>0</v>
      </c>
      <c r="CC16" s="5">
        <v>31</v>
      </c>
      <c r="CD16" s="5">
        <v>93</v>
      </c>
      <c r="CE16" s="10">
        <v>1820</v>
      </c>
      <c r="CF16" s="10" t="s">
        <v>6</v>
      </c>
      <c r="CG16" s="10">
        <v>1948</v>
      </c>
      <c r="CH16" s="5">
        <v>278</v>
      </c>
      <c r="CI16" s="17">
        <f t="shared" si="3"/>
        <v>0.43119266055045874</v>
      </c>
      <c r="CJ16" s="5"/>
      <c r="CK16" s="16" t="s">
        <v>251</v>
      </c>
      <c r="CL16" s="5" t="s">
        <v>164</v>
      </c>
      <c r="CM16" s="12">
        <v>37</v>
      </c>
      <c r="CN16" s="12">
        <v>551</v>
      </c>
      <c r="CO16" s="12">
        <v>97</v>
      </c>
      <c r="CP16" s="12">
        <v>152</v>
      </c>
      <c r="CQ16" s="12">
        <v>10</v>
      </c>
      <c r="CR16" s="12">
        <v>42</v>
      </c>
      <c r="CS16" s="12">
        <v>250</v>
      </c>
      <c r="CT16" s="12">
        <v>4623</v>
      </c>
      <c r="CU16" s="21" t="s">
        <v>6</v>
      </c>
      <c r="CV16" s="12">
        <v>4856</v>
      </c>
      <c r="CW16" s="12">
        <v>647</v>
      </c>
      <c r="CX16" s="17">
        <f t="shared" si="4"/>
        <v>0.4519056261343013</v>
      </c>
      <c r="CY16" s="3"/>
      <c r="CZ16" s="16" t="s">
        <v>251</v>
      </c>
      <c r="DA16" s="5" t="s">
        <v>58</v>
      </c>
      <c r="DB16" s="5">
        <v>19</v>
      </c>
      <c r="DC16" s="5">
        <v>247</v>
      </c>
      <c r="DD16" s="5">
        <v>41</v>
      </c>
      <c r="DE16" s="5">
        <v>87</v>
      </c>
      <c r="DF16" s="5">
        <v>3</v>
      </c>
      <c r="DG16" s="5">
        <v>18</v>
      </c>
      <c r="DH16" s="5">
        <v>98</v>
      </c>
      <c r="DI16" s="5">
        <v>2690</v>
      </c>
      <c r="DJ16" s="5" t="s">
        <v>6</v>
      </c>
      <c r="DK16" s="5">
        <v>2437</v>
      </c>
      <c r="DL16" s="5">
        <v>318</v>
      </c>
      <c r="DM16" s="17">
        <f t="shared" si="5"/>
        <v>0.51821862348178138</v>
      </c>
      <c r="DN16" s="3"/>
      <c r="DO16" s="1"/>
      <c r="ED16" s="5"/>
    </row>
    <row r="17" spans="1:134" s="6" customFormat="1" x14ac:dyDescent="0.25">
      <c r="A17" s="33" t="s">
        <v>252</v>
      </c>
      <c r="B17" s="5" t="s">
        <v>5</v>
      </c>
      <c r="C17" s="12">
        <v>49</v>
      </c>
      <c r="D17" s="12">
        <v>860</v>
      </c>
      <c r="E17" s="12">
        <v>36</v>
      </c>
      <c r="F17" s="12">
        <v>320</v>
      </c>
      <c r="G17" s="12">
        <v>41</v>
      </c>
      <c r="H17" s="12">
        <v>42</v>
      </c>
      <c r="I17" s="12">
        <v>421</v>
      </c>
      <c r="J17" s="12">
        <v>5109</v>
      </c>
      <c r="K17" s="5" t="s">
        <v>6</v>
      </c>
      <c r="L17" s="12">
        <v>6033</v>
      </c>
      <c r="M17" s="12">
        <v>831</v>
      </c>
      <c r="N17" s="17">
        <f t="shared" si="0"/>
        <v>0.413953488372093</v>
      </c>
      <c r="O17" s="5"/>
      <c r="P17" s="4" t="s">
        <v>81</v>
      </c>
      <c r="Q17" s="12">
        <v>1</v>
      </c>
      <c r="R17" s="12">
        <v>0</v>
      </c>
      <c r="S17" s="17">
        <f t="shared" si="8"/>
        <v>0</v>
      </c>
      <c r="T17" s="12"/>
      <c r="U17" s="12"/>
      <c r="V17" s="12"/>
      <c r="W17" s="12"/>
      <c r="X17" s="12"/>
      <c r="Y17" s="17"/>
      <c r="Z17" s="12">
        <v>1</v>
      </c>
      <c r="AA17" s="12">
        <v>0</v>
      </c>
      <c r="AB17" s="17">
        <v>0</v>
      </c>
      <c r="AC17" s="8"/>
      <c r="AD17" s="32" t="s">
        <v>252</v>
      </c>
      <c r="AE17" s="4" t="s">
        <v>104</v>
      </c>
      <c r="AF17" s="5">
        <v>32</v>
      </c>
      <c r="AG17" s="5">
        <v>499</v>
      </c>
      <c r="AH17" s="5">
        <v>29</v>
      </c>
      <c r="AI17" s="5">
        <v>151</v>
      </c>
      <c r="AJ17" s="5">
        <v>15</v>
      </c>
      <c r="AK17" s="5">
        <v>26</v>
      </c>
      <c r="AL17" s="5">
        <v>278</v>
      </c>
      <c r="AM17" s="5">
        <v>3534</v>
      </c>
      <c r="AN17" s="5" t="s">
        <v>6</v>
      </c>
      <c r="AO17" s="5">
        <v>4767</v>
      </c>
      <c r="AP17" s="5">
        <v>430</v>
      </c>
      <c r="AQ17" s="17">
        <f t="shared" si="15"/>
        <v>0.36072144288577157</v>
      </c>
      <c r="AR17" s="5"/>
      <c r="AS17" s="5" t="s">
        <v>106</v>
      </c>
      <c r="AT17" s="12">
        <v>7</v>
      </c>
      <c r="AU17" s="12">
        <v>1</v>
      </c>
      <c r="AV17" s="18">
        <f t="shared" si="10"/>
        <v>0.14285714285714285</v>
      </c>
      <c r="AW17" s="12">
        <v>1</v>
      </c>
      <c r="AX17" s="12">
        <v>1</v>
      </c>
      <c r="AY17" s="18">
        <f t="shared" si="11"/>
        <v>1</v>
      </c>
      <c r="AZ17" s="12"/>
      <c r="BA17" s="12"/>
      <c r="BB17" s="17"/>
      <c r="BC17" s="12">
        <v>1</v>
      </c>
      <c r="BD17" s="12">
        <v>0</v>
      </c>
      <c r="BE17" s="18">
        <f t="shared" si="13"/>
        <v>0</v>
      </c>
      <c r="BF17" s="5"/>
      <c r="BG17" s="36" t="s">
        <v>252</v>
      </c>
      <c r="BH17" s="4" t="s">
        <v>70</v>
      </c>
      <c r="BI17" s="12">
        <v>11</v>
      </c>
      <c r="BJ17" s="12">
        <v>270</v>
      </c>
      <c r="BK17" s="12">
        <v>49</v>
      </c>
      <c r="BL17" s="12">
        <v>92</v>
      </c>
      <c r="BM17" s="12">
        <v>5</v>
      </c>
      <c r="BN17" s="12">
        <v>20</v>
      </c>
      <c r="BO17" s="12">
        <v>104</v>
      </c>
      <c r="BP17" s="15">
        <v>2040</v>
      </c>
      <c r="BQ17" s="15" t="s">
        <v>6</v>
      </c>
      <c r="BR17" s="15">
        <v>1972</v>
      </c>
      <c r="BS17" s="12">
        <v>356</v>
      </c>
      <c r="BT17" s="17">
        <f t="shared" si="2"/>
        <v>0.52222222222222225</v>
      </c>
      <c r="BV17" s="36" t="s">
        <v>252</v>
      </c>
      <c r="BW17" s="5" t="s">
        <v>55</v>
      </c>
      <c r="BX17" s="5">
        <v>9</v>
      </c>
      <c r="BY17" s="5">
        <v>168</v>
      </c>
      <c r="BZ17" s="5">
        <v>64</v>
      </c>
      <c r="CA17" s="5">
        <v>29</v>
      </c>
      <c r="CB17" s="5">
        <v>0</v>
      </c>
      <c r="CC17" s="5">
        <v>21</v>
      </c>
      <c r="CD17" s="5">
        <v>54</v>
      </c>
      <c r="CE17" s="10">
        <v>1887</v>
      </c>
      <c r="CF17" s="10" t="s">
        <v>6</v>
      </c>
      <c r="CG17" s="10">
        <v>1635</v>
      </c>
      <c r="CH17" s="5">
        <v>271</v>
      </c>
      <c r="CI17" s="17">
        <f t="shared" si="3"/>
        <v>0.5535714285714286</v>
      </c>
      <c r="CJ17" s="5"/>
      <c r="CK17" s="16" t="s">
        <v>252</v>
      </c>
      <c r="CL17" s="23" t="s">
        <v>47</v>
      </c>
      <c r="CM17" s="24">
        <v>26</v>
      </c>
      <c r="CN17" s="24">
        <v>458</v>
      </c>
      <c r="CO17" s="24">
        <v>32</v>
      </c>
      <c r="CP17" s="24">
        <v>255</v>
      </c>
      <c r="CQ17" s="24">
        <v>18</v>
      </c>
      <c r="CR17" s="24">
        <v>21</v>
      </c>
      <c r="CS17" s="24">
        <v>132</v>
      </c>
      <c r="CT17" s="24">
        <v>4414</v>
      </c>
      <c r="CU17" s="21" t="s">
        <v>6</v>
      </c>
      <c r="CV17" s="24">
        <v>3009</v>
      </c>
      <c r="CW17" s="24">
        <v>645</v>
      </c>
      <c r="CX17" s="17">
        <f t="shared" si="4"/>
        <v>0.6266375545851528</v>
      </c>
      <c r="CY17" s="3"/>
      <c r="CZ17" s="16" t="s">
        <v>252</v>
      </c>
      <c r="DA17" s="5" t="s">
        <v>383</v>
      </c>
      <c r="DB17" s="12">
        <v>16</v>
      </c>
      <c r="DC17" s="12">
        <v>225</v>
      </c>
      <c r="DD17" s="12">
        <v>63</v>
      </c>
      <c r="DE17" s="12">
        <v>48</v>
      </c>
      <c r="DF17" s="12">
        <v>2</v>
      </c>
      <c r="DG17" s="12">
        <v>30</v>
      </c>
      <c r="DH17" s="12">
        <v>82</v>
      </c>
      <c r="DI17" s="5">
        <v>2872</v>
      </c>
      <c r="DJ17" s="5" t="s">
        <v>6</v>
      </c>
      <c r="DK17" s="5">
        <v>2698</v>
      </c>
      <c r="DL17" s="5">
        <v>317</v>
      </c>
      <c r="DM17" s="17">
        <f t="shared" si="5"/>
        <v>0.49333333333333335</v>
      </c>
      <c r="DN17" s="3"/>
      <c r="DO17" s="1"/>
      <c r="ED17" s="5"/>
    </row>
    <row r="18" spans="1:134" s="6" customFormat="1" x14ac:dyDescent="0.25">
      <c r="A18" s="33" t="s">
        <v>253</v>
      </c>
      <c r="B18" s="4" t="s">
        <v>35</v>
      </c>
      <c r="C18" s="12">
        <v>26</v>
      </c>
      <c r="D18" s="12">
        <v>548</v>
      </c>
      <c r="E18" s="12">
        <v>53</v>
      </c>
      <c r="F18" s="12">
        <v>175</v>
      </c>
      <c r="G18" s="12">
        <v>20</v>
      </c>
      <c r="H18" s="12">
        <v>39</v>
      </c>
      <c r="I18" s="12">
        <v>261</v>
      </c>
      <c r="J18" s="12">
        <v>3322</v>
      </c>
      <c r="K18" s="5" t="s">
        <v>6</v>
      </c>
      <c r="L18" s="12">
        <v>3887</v>
      </c>
      <c r="M18" s="12">
        <f>PRODUCT(E18*3+F18*2+G18+H18)</f>
        <v>568</v>
      </c>
      <c r="N18" s="17">
        <f t="shared" si="0"/>
        <v>0.41605839416058393</v>
      </c>
      <c r="O18" s="5"/>
      <c r="P18" s="4" t="s">
        <v>205</v>
      </c>
      <c r="Q18" s="12">
        <v>2</v>
      </c>
      <c r="R18" s="12">
        <v>1</v>
      </c>
      <c r="S18" s="17">
        <f t="shared" si="8"/>
        <v>0.5</v>
      </c>
      <c r="T18" s="12">
        <v>1</v>
      </c>
      <c r="U18" s="12">
        <v>1</v>
      </c>
      <c r="V18" s="17">
        <v>1</v>
      </c>
      <c r="W18" s="12"/>
      <c r="X18" s="12"/>
      <c r="Y18" s="17"/>
      <c r="Z18" s="12">
        <v>1</v>
      </c>
      <c r="AA18" s="12">
        <v>0</v>
      </c>
      <c r="AB18" s="17">
        <v>0</v>
      </c>
      <c r="AC18" s="8"/>
      <c r="AD18" s="32" t="s">
        <v>253</v>
      </c>
      <c r="AE18" s="5" t="s">
        <v>60</v>
      </c>
      <c r="AF18" s="5">
        <v>14</v>
      </c>
      <c r="AG18" s="5">
        <v>286</v>
      </c>
      <c r="AH18" s="5">
        <v>14</v>
      </c>
      <c r="AI18" s="5">
        <v>156</v>
      </c>
      <c r="AJ18" s="5">
        <v>9</v>
      </c>
      <c r="AK18" s="5">
        <v>5</v>
      </c>
      <c r="AL18" s="5">
        <v>102</v>
      </c>
      <c r="AM18" s="5">
        <v>3159</v>
      </c>
      <c r="AN18" s="5" t="s">
        <v>6</v>
      </c>
      <c r="AO18" s="5">
        <v>2441</v>
      </c>
      <c r="AP18" s="5">
        <v>368</v>
      </c>
      <c r="AQ18" s="17">
        <f t="shared" si="15"/>
        <v>0.59440559440559437</v>
      </c>
      <c r="AR18" s="5"/>
      <c r="AS18" s="5" t="s">
        <v>377</v>
      </c>
      <c r="AT18" s="12">
        <v>5</v>
      </c>
      <c r="AU18" s="12">
        <v>0</v>
      </c>
      <c r="AV18" s="18">
        <f t="shared" si="10"/>
        <v>0</v>
      </c>
      <c r="AW18" s="12"/>
      <c r="AX18" s="12"/>
      <c r="AY18" s="17"/>
      <c r="AZ18" s="12"/>
      <c r="BA18" s="12"/>
      <c r="BB18" s="17"/>
      <c r="BC18" s="12">
        <v>1</v>
      </c>
      <c r="BD18" s="12">
        <v>0</v>
      </c>
      <c r="BE18" s="18">
        <f t="shared" si="13"/>
        <v>0</v>
      </c>
      <c r="BF18" s="5"/>
      <c r="BG18" s="36" t="s">
        <v>253</v>
      </c>
      <c r="BH18" s="4" t="s">
        <v>133</v>
      </c>
      <c r="BI18" s="12">
        <v>11</v>
      </c>
      <c r="BJ18" s="12">
        <v>259</v>
      </c>
      <c r="BK18" s="12">
        <v>71</v>
      </c>
      <c r="BL18" s="12">
        <v>48</v>
      </c>
      <c r="BM18" s="12">
        <v>0</v>
      </c>
      <c r="BN18" s="12">
        <v>43</v>
      </c>
      <c r="BO18" s="12">
        <v>97</v>
      </c>
      <c r="BP18" s="15">
        <v>1870</v>
      </c>
      <c r="BQ18" s="15" t="s">
        <v>6</v>
      </c>
      <c r="BR18" s="15">
        <v>1961</v>
      </c>
      <c r="BS18" s="12">
        <v>352</v>
      </c>
      <c r="BT18" s="17">
        <f t="shared" si="2"/>
        <v>0.45945945945945948</v>
      </c>
      <c r="BV18" s="36" t="s">
        <v>253</v>
      </c>
      <c r="BW18" s="5" t="s">
        <v>158</v>
      </c>
      <c r="BX18" s="5">
        <v>9</v>
      </c>
      <c r="BY18" s="5">
        <v>156</v>
      </c>
      <c r="BZ18" s="5">
        <v>53</v>
      </c>
      <c r="CA18" s="5">
        <v>47</v>
      </c>
      <c r="CB18" s="5">
        <v>0</v>
      </c>
      <c r="CC18" s="5">
        <v>18</v>
      </c>
      <c r="CD18" s="5">
        <v>38</v>
      </c>
      <c r="CE18" s="10">
        <v>1428</v>
      </c>
      <c r="CF18" s="10" t="s">
        <v>6</v>
      </c>
      <c r="CG18" s="10">
        <v>1201</v>
      </c>
      <c r="CH18" s="5">
        <v>270</v>
      </c>
      <c r="CI18" s="17">
        <f t="shared" si="3"/>
        <v>0.64102564102564108</v>
      </c>
      <c r="CJ18" s="5"/>
      <c r="CK18" s="16" t="s">
        <v>253</v>
      </c>
      <c r="CL18" s="5" t="s">
        <v>8</v>
      </c>
      <c r="CM18" s="12">
        <v>33</v>
      </c>
      <c r="CN18" s="12">
        <v>462</v>
      </c>
      <c r="CO18" s="12">
        <v>27</v>
      </c>
      <c r="CP18" s="12">
        <v>261</v>
      </c>
      <c r="CQ18" s="12">
        <v>29</v>
      </c>
      <c r="CR18" s="12">
        <v>5</v>
      </c>
      <c r="CS18" s="12">
        <v>140</v>
      </c>
      <c r="CT18" s="12">
        <v>4229</v>
      </c>
      <c r="CU18" s="21" t="s">
        <v>6</v>
      </c>
      <c r="CV18" s="12">
        <v>3063</v>
      </c>
      <c r="CW18" s="12">
        <v>637</v>
      </c>
      <c r="CX18" s="17">
        <f t="shared" si="4"/>
        <v>0.62337662337662336</v>
      </c>
      <c r="CY18" s="3"/>
      <c r="CZ18" s="16" t="s">
        <v>253</v>
      </c>
      <c r="DA18" s="5" t="s">
        <v>133</v>
      </c>
      <c r="DB18" s="12">
        <v>20</v>
      </c>
      <c r="DC18" s="12">
        <v>235</v>
      </c>
      <c r="DD18" s="12">
        <v>45</v>
      </c>
      <c r="DE18" s="12">
        <v>84</v>
      </c>
      <c r="DF18" s="12">
        <v>3</v>
      </c>
      <c r="DG18" s="12">
        <v>10</v>
      </c>
      <c r="DH18" s="12">
        <v>91</v>
      </c>
      <c r="DI18" s="5">
        <v>3081</v>
      </c>
      <c r="DJ18" s="5" t="s">
        <v>6</v>
      </c>
      <c r="DK18" s="5">
        <v>2490</v>
      </c>
      <c r="DL18" s="5">
        <v>316</v>
      </c>
      <c r="DM18" s="17">
        <f t="shared" si="5"/>
        <v>0.54893617021276597</v>
      </c>
      <c r="DN18" s="3"/>
      <c r="DO18" s="1"/>
      <c r="ED18" s="5"/>
    </row>
    <row r="19" spans="1:134" s="6" customFormat="1" x14ac:dyDescent="0.25">
      <c r="A19" s="33" t="s">
        <v>254</v>
      </c>
      <c r="B19" s="4" t="s">
        <v>50</v>
      </c>
      <c r="C19" s="12">
        <v>19</v>
      </c>
      <c r="D19" s="12">
        <v>451</v>
      </c>
      <c r="E19" s="12">
        <v>37</v>
      </c>
      <c r="F19" s="12">
        <v>173</v>
      </c>
      <c r="G19" s="12">
        <v>18</v>
      </c>
      <c r="H19" s="12">
        <v>14</v>
      </c>
      <c r="I19" s="12">
        <v>209</v>
      </c>
      <c r="J19" s="12">
        <v>2925</v>
      </c>
      <c r="K19" s="5" t="s">
        <v>6</v>
      </c>
      <c r="L19" s="12">
        <v>3008</v>
      </c>
      <c r="M19" s="12">
        <f>PRODUCT(E19*3+F19*2+G19+H19)</f>
        <v>489</v>
      </c>
      <c r="N19" s="17">
        <f t="shared" si="0"/>
        <v>0.4656319290465632</v>
      </c>
      <c r="O19" s="5"/>
      <c r="P19" s="4" t="s">
        <v>35</v>
      </c>
      <c r="Q19" s="12">
        <v>5</v>
      </c>
      <c r="R19" s="12">
        <v>3</v>
      </c>
      <c r="S19" s="17">
        <f t="shared" si="8"/>
        <v>0.6</v>
      </c>
      <c r="T19" s="12">
        <v>3</v>
      </c>
      <c r="U19" s="12">
        <v>1</v>
      </c>
      <c r="V19" s="17">
        <v>0.33333333333333331</v>
      </c>
      <c r="W19" s="12">
        <v>2</v>
      </c>
      <c r="X19" s="12">
        <v>1</v>
      </c>
      <c r="Y19" s="17">
        <v>0.5</v>
      </c>
      <c r="Z19" s="12">
        <v>1</v>
      </c>
      <c r="AA19" s="12">
        <v>0</v>
      </c>
      <c r="AB19" s="17">
        <v>0</v>
      </c>
      <c r="AC19" s="8"/>
      <c r="AD19" s="32" t="s">
        <v>254</v>
      </c>
      <c r="AE19" s="5" t="s">
        <v>108</v>
      </c>
      <c r="AF19" s="5">
        <v>12</v>
      </c>
      <c r="AG19" s="5">
        <v>284</v>
      </c>
      <c r="AH19" s="5">
        <v>42</v>
      </c>
      <c r="AI19" s="5">
        <v>69</v>
      </c>
      <c r="AJ19" s="5">
        <v>0</v>
      </c>
      <c r="AK19" s="5">
        <v>45</v>
      </c>
      <c r="AL19" s="5">
        <v>128</v>
      </c>
      <c r="AM19" s="5">
        <v>1522</v>
      </c>
      <c r="AN19" s="5" t="s">
        <v>6</v>
      </c>
      <c r="AO19" s="5">
        <v>2036</v>
      </c>
      <c r="AP19" s="5">
        <v>309</v>
      </c>
      <c r="AQ19" s="17">
        <f t="shared" si="15"/>
        <v>0.39084507042253519</v>
      </c>
      <c r="AR19" s="5"/>
      <c r="AS19" s="5" t="s">
        <v>105</v>
      </c>
      <c r="AT19" s="12">
        <v>6</v>
      </c>
      <c r="AU19" s="12">
        <v>2</v>
      </c>
      <c r="AV19" s="18">
        <f t="shared" si="10"/>
        <v>0.33333333333333331</v>
      </c>
      <c r="AW19" s="12">
        <v>2</v>
      </c>
      <c r="AX19" s="12">
        <v>0</v>
      </c>
      <c r="AY19" s="18">
        <f>PRODUCT(AX19/AW19)</f>
        <v>0</v>
      </c>
      <c r="AZ19" s="12">
        <v>2</v>
      </c>
      <c r="BA19" s="12">
        <v>2</v>
      </c>
      <c r="BB19" s="17">
        <v>1</v>
      </c>
      <c r="BC19" s="12"/>
      <c r="BD19" s="12"/>
      <c r="BE19" s="17"/>
      <c r="BF19" s="5"/>
      <c r="BG19" s="36" t="s">
        <v>254</v>
      </c>
      <c r="BH19" s="4" t="s">
        <v>53</v>
      </c>
      <c r="BI19" s="12">
        <v>14</v>
      </c>
      <c r="BJ19" s="12">
        <v>312</v>
      </c>
      <c r="BK19" s="12">
        <v>30</v>
      </c>
      <c r="BL19" s="12">
        <v>110</v>
      </c>
      <c r="BM19" s="12">
        <v>9</v>
      </c>
      <c r="BN19" s="12">
        <v>20</v>
      </c>
      <c r="BO19" s="12">
        <v>143</v>
      </c>
      <c r="BP19" s="15">
        <v>1851</v>
      </c>
      <c r="BQ19" s="15" t="s">
        <v>6</v>
      </c>
      <c r="BR19" s="15">
        <v>2193</v>
      </c>
      <c r="BS19" s="12">
        <v>339</v>
      </c>
      <c r="BT19" s="17">
        <f t="shared" si="2"/>
        <v>0.44871794871794873</v>
      </c>
      <c r="BV19" s="36" t="s">
        <v>254</v>
      </c>
      <c r="BW19" s="30" t="s">
        <v>152</v>
      </c>
      <c r="BX19" s="23">
        <v>9</v>
      </c>
      <c r="BY19" s="23">
        <v>152</v>
      </c>
      <c r="BZ19" s="23">
        <v>59</v>
      </c>
      <c r="CA19" s="23">
        <v>33</v>
      </c>
      <c r="CB19" s="23">
        <v>0</v>
      </c>
      <c r="CC19" s="23">
        <v>17</v>
      </c>
      <c r="CD19" s="23">
        <v>43</v>
      </c>
      <c r="CE19" s="23">
        <v>1448</v>
      </c>
      <c r="CF19" s="10" t="s">
        <v>6</v>
      </c>
      <c r="CG19" s="23">
        <v>1248</v>
      </c>
      <c r="CH19" s="23">
        <v>260</v>
      </c>
      <c r="CI19" s="17">
        <f t="shared" si="3"/>
        <v>0.60526315789473684</v>
      </c>
      <c r="CJ19" s="5"/>
      <c r="CK19" s="16" t="s">
        <v>254</v>
      </c>
      <c r="CL19" s="23" t="s">
        <v>154</v>
      </c>
      <c r="CM19" s="24">
        <v>31</v>
      </c>
      <c r="CN19" s="24">
        <v>573</v>
      </c>
      <c r="CO19" s="24">
        <v>44</v>
      </c>
      <c r="CP19" s="24">
        <v>221</v>
      </c>
      <c r="CQ19" s="24">
        <v>26</v>
      </c>
      <c r="CR19" s="24">
        <v>22</v>
      </c>
      <c r="CS19" s="24">
        <v>260</v>
      </c>
      <c r="CT19" s="24">
        <v>4632</v>
      </c>
      <c r="CU19" s="21" t="s">
        <v>6</v>
      </c>
      <c r="CV19" s="24">
        <v>5269</v>
      </c>
      <c r="CW19" s="24">
        <v>622</v>
      </c>
      <c r="CX19" s="17">
        <f t="shared" si="4"/>
        <v>0.46247818499127402</v>
      </c>
      <c r="CY19" s="3"/>
      <c r="CZ19" s="16" t="s">
        <v>254</v>
      </c>
      <c r="DA19" s="5" t="s">
        <v>341</v>
      </c>
      <c r="DB19" s="5">
        <v>14</v>
      </c>
      <c r="DC19" s="5">
        <v>192</v>
      </c>
      <c r="DD19" s="5">
        <v>56</v>
      </c>
      <c r="DE19" s="5">
        <v>55</v>
      </c>
      <c r="DF19" s="5">
        <v>3</v>
      </c>
      <c r="DG19" s="5">
        <v>18</v>
      </c>
      <c r="DH19" s="5">
        <v>60</v>
      </c>
      <c r="DI19" s="5">
        <v>2363</v>
      </c>
      <c r="DJ19" s="5" t="s">
        <v>6</v>
      </c>
      <c r="DK19" s="5">
        <v>1914</v>
      </c>
      <c r="DL19" s="5">
        <v>299</v>
      </c>
      <c r="DM19" s="17">
        <f t="shared" si="5"/>
        <v>0.578125</v>
      </c>
      <c r="DN19" s="3"/>
      <c r="DO19" s="1"/>
      <c r="ED19" s="5"/>
    </row>
    <row r="20" spans="1:134" s="6" customFormat="1" x14ac:dyDescent="0.25">
      <c r="A20" s="33" t="s">
        <v>255</v>
      </c>
      <c r="B20" s="4" t="s">
        <v>8</v>
      </c>
      <c r="C20" s="12">
        <v>26</v>
      </c>
      <c r="D20" s="12">
        <v>494</v>
      </c>
      <c r="E20" s="12">
        <v>49</v>
      </c>
      <c r="F20" s="12">
        <v>135</v>
      </c>
      <c r="G20" s="12">
        <v>14</v>
      </c>
      <c r="H20" s="12">
        <v>33</v>
      </c>
      <c r="I20" s="12">
        <v>263</v>
      </c>
      <c r="J20" s="12">
        <v>2454</v>
      </c>
      <c r="K20" s="5" t="s">
        <v>6</v>
      </c>
      <c r="L20" s="12">
        <v>3356</v>
      </c>
      <c r="M20" s="12">
        <f>PRODUCT(E20*3+F20*2+G20+H20)</f>
        <v>464</v>
      </c>
      <c r="N20" s="17">
        <f t="shared" si="0"/>
        <v>0.37246963562753038</v>
      </c>
      <c r="O20" s="5"/>
      <c r="P20" s="4" t="s">
        <v>70</v>
      </c>
      <c r="Q20" s="12">
        <v>17</v>
      </c>
      <c r="R20" s="12">
        <v>3</v>
      </c>
      <c r="S20" s="17">
        <f t="shared" si="8"/>
        <v>0.17647058823529413</v>
      </c>
      <c r="T20" s="12">
        <v>3</v>
      </c>
      <c r="U20" s="12">
        <v>0</v>
      </c>
      <c r="V20" s="17">
        <v>0</v>
      </c>
      <c r="W20" s="12">
        <v>3</v>
      </c>
      <c r="X20" s="12">
        <v>2</v>
      </c>
      <c r="Y20" s="17">
        <v>0.66666666666666663</v>
      </c>
      <c r="Z20" s="12"/>
      <c r="AA20" s="12"/>
      <c r="AB20" s="17"/>
      <c r="AC20" s="8"/>
      <c r="AD20" s="32" t="s">
        <v>255</v>
      </c>
      <c r="AE20" s="5" t="s">
        <v>378</v>
      </c>
      <c r="AF20" s="5">
        <v>8</v>
      </c>
      <c r="AG20" s="5">
        <v>172</v>
      </c>
      <c r="AH20" s="5">
        <v>65</v>
      </c>
      <c r="AI20" s="5">
        <v>32</v>
      </c>
      <c r="AJ20" s="5">
        <v>0</v>
      </c>
      <c r="AK20" s="5">
        <v>19</v>
      </c>
      <c r="AL20" s="5">
        <v>56</v>
      </c>
      <c r="AM20" s="5">
        <v>1350</v>
      </c>
      <c r="AN20" s="5" t="s">
        <v>6</v>
      </c>
      <c r="AO20" s="5">
        <v>1204</v>
      </c>
      <c r="AP20" s="5">
        <v>278</v>
      </c>
      <c r="AQ20" s="17">
        <f t="shared" si="15"/>
        <v>0.56395348837209303</v>
      </c>
      <c r="AR20" s="5"/>
      <c r="AS20" s="5" t="s">
        <v>376</v>
      </c>
      <c r="AT20" s="12">
        <v>23</v>
      </c>
      <c r="AU20" s="12">
        <v>2</v>
      </c>
      <c r="AV20" s="18">
        <f t="shared" si="10"/>
        <v>8.6956521739130432E-2</v>
      </c>
      <c r="AW20" s="12">
        <v>2</v>
      </c>
      <c r="AX20" s="12">
        <v>0</v>
      </c>
      <c r="AY20" s="18">
        <f>PRODUCT(AX20/AW20)</f>
        <v>0</v>
      </c>
      <c r="AZ20" s="12">
        <v>2</v>
      </c>
      <c r="BA20" s="12">
        <v>1</v>
      </c>
      <c r="BB20" s="18">
        <f>PRODUCT(BA20/AZ20)</f>
        <v>0.5</v>
      </c>
      <c r="BC20" s="12"/>
      <c r="BD20" s="12"/>
      <c r="BE20" s="17"/>
      <c r="BF20" s="5"/>
      <c r="BG20" s="36" t="s">
        <v>255</v>
      </c>
      <c r="BH20" s="4" t="s">
        <v>56</v>
      </c>
      <c r="BI20" s="12">
        <v>13</v>
      </c>
      <c r="BJ20" s="12">
        <v>330</v>
      </c>
      <c r="BK20" s="12">
        <v>40</v>
      </c>
      <c r="BL20" s="12">
        <v>72</v>
      </c>
      <c r="BM20" s="12">
        <v>7</v>
      </c>
      <c r="BN20" s="12">
        <v>52</v>
      </c>
      <c r="BO20" s="12">
        <v>159</v>
      </c>
      <c r="BP20" s="15">
        <v>1776</v>
      </c>
      <c r="BQ20" s="15" t="s">
        <v>6</v>
      </c>
      <c r="BR20" s="15">
        <v>2524</v>
      </c>
      <c r="BS20" s="12">
        <v>323</v>
      </c>
      <c r="BT20" s="17">
        <f t="shared" si="2"/>
        <v>0.33939393939393941</v>
      </c>
      <c r="BV20" s="36" t="s">
        <v>255</v>
      </c>
      <c r="BW20" s="5" t="s">
        <v>36</v>
      </c>
      <c r="BX20" s="5">
        <v>8</v>
      </c>
      <c r="BY20" s="5">
        <v>141</v>
      </c>
      <c r="BZ20" s="5">
        <v>58</v>
      </c>
      <c r="CA20" s="5">
        <v>27</v>
      </c>
      <c r="CB20" s="5">
        <v>0</v>
      </c>
      <c r="CC20" s="5">
        <v>25</v>
      </c>
      <c r="CD20" s="5">
        <v>31</v>
      </c>
      <c r="CE20" s="10">
        <v>1465</v>
      </c>
      <c r="CF20" s="10" t="s">
        <v>6</v>
      </c>
      <c r="CG20" s="10">
        <v>1180</v>
      </c>
      <c r="CH20" s="5">
        <v>253</v>
      </c>
      <c r="CI20" s="17">
        <f t="shared" si="3"/>
        <v>0.6028368794326241</v>
      </c>
      <c r="CJ20" s="5"/>
      <c r="CK20" s="16" t="s">
        <v>255</v>
      </c>
      <c r="CL20" s="5" t="s">
        <v>132</v>
      </c>
      <c r="CM20" s="12">
        <v>31</v>
      </c>
      <c r="CN20" s="12">
        <v>472</v>
      </c>
      <c r="CO20" s="12">
        <v>62</v>
      </c>
      <c r="CP20" s="12">
        <v>195</v>
      </c>
      <c r="CQ20" s="12">
        <v>21</v>
      </c>
      <c r="CR20" s="12">
        <v>16</v>
      </c>
      <c r="CS20" s="12">
        <v>178</v>
      </c>
      <c r="CT20" s="12">
        <v>3920</v>
      </c>
      <c r="CU20" s="21" t="s">
        <v>6</v>
      </c>
      <c r="CV20" s="12">
        <v>3383</v>
      </c>
      <c r="CW20" s="12">
        <v>613</v>
      </c>
      <c r="CX20" s="17">
        <f t="shared" si="4"/>
        <v>0.54449152542372881</v>
      </c>
      <c r="CY20" s="3"/>
      <c r="CZ20" s="16" t="s">
        <v>255</v>
      </c>
      <c r="DA20" s="5" t="s">
        <v>340</v>
      </c>
      <c r="DB20" s="12">
        <v>16</v>
      </c>
      <c r="DC20" s="12">
        <v>208</v>
      </c>
      <c r="DD20" s="12">
        <v>64</v>
      </c>
      <c r="DE20" s="12">
        <v>41</v>
      </c>
      <c r="DF20" s="12">
        <v>1</v>
      </c>
      <c r="DG20" s="12">
        <v>24</v>
      </c>
      <c r="DH20" s="12">
        <v>78</v>
      </c>
      <c r="DI20" s="5">
        <v>2345</v>
      </c>
      <c r="DJ20" s="5" t="s">
        <v>6</v>
      </c>
      <c r="DK20" s="5">
        <v>2354</v>
      </c>
      <c r="DL20" s="5">
        <v>299</v>
      </c>
      <c r="DM20" s="17">
        <f t="shared" si="5"/>
        <v>0.50480769230769229</v>
      </c>
      <c r="DN20" s="3"/>
      <c r="DO20" s="1"/>
    </row>
    <row r="21" spans="1:134" s="6" customFormat="1" x14ac:dyDescent="0.25">
      <c r="A21" s="33" t="s">
        <v>256</v>
      </c>
      <c r="B21" s="5" t="s">
        <v>229</v>
      </c>
      <c r="C21" s="12">
        <v>12</v>
      </c>
      <c r="D21" s="12">
        <v>347</v>
      </c>
      <c r="E21" s="12">
        <v>82</v>
      </c>
      <c r="F21" s="12">
        <v>73</v>
      </c>
      <c r="G21" s="12">
        <v>0</v>
      </c>
      <c r="H21" s="12">
        <v>53</v>
      </c>
      <c r="I21" s="12">
        <v>139</v>
      </c>
      <c r="J21" s="12">
        <v>2516</v>
      </c>
      <c r="K21" s="5" t="s">
        <v>6</v>
      </c>
      <c r="L21" s="12">
        <v>2795</v>
      </c>
      <c r="M21" s="12">
        <v>445</v>
      </c>
      <c r="N21" s="17">
        <f t="shared" si="0"/>
        <v>0.44668587896253603</v>
      </c>
      <c r="O21" s="5"/>
      <c r="P21" s="4" t="s">
        <v>15</v>
      </c>
      <c r="Q21" s="12">
        <v>8</v>
      </c>
      <c r="R21" s="12">
        <v>3</v>
      </c>
      <c r="S21" s="17">
        <f t="shared" si="8"/>
        <v>0.375</v>
      </c>
      <c r="T21" s="12">
        <v>3</v>
      </c>
      <c r="U21" s="12">
        <v>0</v>
      </c>
      <c r="V21" s="17">
        <v>0</v>
      </c>
      <c r="W21" s="12">
        <v>3</v>
      </c>
      <c r="X21" s="12">
        <v>1</v>
      </c>
      <c r="Y21" s="17">
        <v>0.33333333333333331</v>
      </c>
      <c r="Z21" s="12"/>
      <c r="AA21" s="12"/>
      <c r="AB21" s="17"/>
      <c r="AC21" s="8"/>
      <c r="AD21" s="32" t="s">
        <v>256</v>
      </c>
      <c r="AE21" s="4" t="s">
        <v>63</v>
      </c>
      <c r="AF21" s="5">
        <v>16</v>
      </c>
      <c r="AG21" s="5">
        <v>326</v>
      </c>
      <c r="AH21" s="5">
        <v>23</v>
      </c>
      <c r="AI21" s="5">
        <v>92</v>
      </c>
      <c r="AJ21" s="5">
        <v>5</v>
      </c>
      <c r="AK21" s="5">
        <v>18</v>
      </c>
      <c r="AL21" s="5">
        <v>188</v>
      </c>
      <c r="AM21" s="5">
        <v>2544</v>
      </c>
      <c r="AN21" s="5" t="s">
        <v>6</v>
      </c>
      <c r="AO21" s="5">
        <v>3575</v>
      </c>
      <c r="AP21" s="5">
        <v>276</v>
      </c>
      <c r="AQ21" s="17">
        <f t="shared" si="15"/>
        <v>0.35276073619631904</v>
      </c>
      <c r="AR21" s="5"/>
      <c r="AS21" s="5" t="s">
        <v>12</v>
      </c>
      <c r="AT21" s="12">
        <v>9</v>
      </c>
      <c r="AU21" s="12">
        <v>2</v>
      </c>
      <c r="AV21" s="18">
        <f t="shared" ref="AV21:AV36" si="20">PRODUCT(AU21/AT21)</f>
        <v>0.22222222222222221</v>
      </c>
      <c r="AW21" s="12">
        <v>2</v>
      </c>
      <c r="AX21" s="12">
        <v>0</v>
      </c>
      <c r="AY21" s="18">
        <f>PRODUCT(AX21/AW21)</f>
        <v>0</v>
      </c>
      <c r="AZ21" s="12">
        <v>2</v>
      </c>
      <c r="BA21" s="12">
        <v>1</v>
      </c>
      <c r="BB21" s="17">
        <v>0</v>
      </c>
      <c r="BC21" s="12"/>
      <c r="BD21" s="12"/>
      <c r="BE21" s="17"/>
      <c r="BF21" s="5"/>
      <c r="BG21" s="36" t="s">
        <v>256</v>
      </c>
      <c r="BH21" s="5" t="s">
        <v>45</v>
      </c>
      <c r="BI21" s="12">
        <v>11</v>
      </c>
      <c r="BJ21" s="12">
        <v>235</v>
      </c>
      <c r="BK21" s="12">
        <v>44</v>
      </c>
      <c r="BL21" s="12">
        <v>75</v>
      </c>
      <c r="BM21" s="12">
        <v>3</v>
      </c>
      <c r="BN21" s="12">
        <v>26</v>
      </c>
      <c r="BO21" s="12">
        <v>87</v>
      </c>
      <c r="BP21" s="15">
        <v>1728</v>
      </c>
      <c r="BQ21" s="15" t="s">
        <v>6</v>
      </c>
      <c r="BR21" s="15">
        <v>1602</v>
      </c>
      <c r="BS21" s="12">
        <v>311</v>
      </c>
      <c r="BT21" s="17">
        <f t="shared" si="2"/>
        <v>0.50638297872340421</v>
      </c>
      <c r="BV21" s="36" t="s">
        <v>256</v>
      </c>
      <c r="BW21" s="5" t="s">
        <v>52</v>
      </c>
      <c r="BX21" s="5">
        <v>9</v>
      </c>
      <c r="BY21" s="5">
        <v>138</v>
      </c>
      <c r="BZ21" s="5">
        <v>64</v>
      </c>
      <c r="CA21" s="5">
        <v>21</v>
      </c>
      <c r="CB21" s="5">
        <v>3</v>
      </c>
      <c r="CC21" s="5">
        <v>10</v>
      </c>
      <c r="CD21" s="5">
        <v>40</v>
      </c>
      <c r="CE21" s="10">
        <v>1467</v>
      </c>
      <c r="CF21" s="10" t="s">
        <v>6</v>
      </c>
      <c r="CG21" s="10">
        <v>1189</v>
      </c>
      <c r="CH21" s="5">
        <v>247</v>
      </c>
      <c r="CI21" s="17">
        <f t="shared" si="3"/>
        <v>0.61594202898550721</v>
      </c>
      <c r="CJ21" s="5"/>
      <c r="CK21" s="16" t="s">
        <v>256</v>
      </c>
      <c r="CL21" s="5" t="s">
        <v>35</v>
      </c>
      <c r="CM21" s="12">
        <v>28</v>
      </c>
      <c r="CN21" s="12">
        <v>389</v>
      </c>
      <c r="CO21" s="12">
        <v>43</v>
      </c>
      <c r="CP21" s="12">
        <v>222</v>
      </c>
      <c r="CQ21" s="12">
        <v>9</v>
      </c>
      <c r="CR21" s="12">
        <v>17</v>
      </c>
      <c r="CS21" s="12">
        <v>98</v>
      </c>
      <c r="CT21" s="12">
        <v>4167</v>
      </c>
      <c r="CU21" s="21" t="s">
        <v>6</v>
      </c>
      <c r="CV21" s="12">
        <v>2592</v>
      </c>
      <c r="CW21" s="12">
        <v>599</v>
      </c>
      <c r="CX21" s="17">
        <f t="shared" si="4"/>
        <v>0.68123393316195369</v>
      </c>
      <c r="CY21" s="3"/>
      <c r="CZ21" s="16" t="s">
        <v>256</v>
      </c>
      <c r="DA21" s="5" t="s">
        <v>847</v>
      </c>
      <c r="DB21" s="5">
        <v>18</v>
      </c>
      <c r="DC21" s="5">
        <v>234</v>
      </c>
      <c r="DD21" s="5">
        <v>50</v>
      </c>
      <c r="DE21" s="5">
        <v>59</v>
      </c>
      <c r="DF21" s="5">
        <v>1</v>
      </c>
      <c r="DG21" s="5">
        <v>21</v>
      </c>
      <c r="DH21" s="5">
        <v>103</v>
      </c>
      <c r="DI21" s="5">
        <v>2805</v>
      </c>
      <c r="DJ21" s="5" t="s">
        <v>6</v>
      </c>
      <c r="DK21" s="5">
        <v>2754</v>
      </c>
      <c r="DL21" s="5">
        <v>290</v>
      </c>
      <c r="DM21" s="17">
        <f t="shared" si="5"/>
        <v>0.46581196581196582</v>
      </c>
      <c r="DN21" s="3"/>
      <c r="DO21" s="1"/>
    </row>
    <row r="22" spans="1:134" s="6" customFormat="1" x14ac:dyDescent="0.25">
      <c r="A22" s="33" t="s">
        <v>257</v>
      </c>
      <c r="B22" s="4" t="s">
        <v>224</v>
      </c>
      <c r="C22" s="12">
        <v>23</v>
      </c>
      <c r="D22" s="12">
        <v>318</v>
      </c>
      <c r="E22" s="12">
        <v>0</v>
      </c>
      <c r="F22" s="12">
        <v>156</v>
      </c>
      <c r="G22" s="12">
        <v>26</v>
      </c>
      <c r="H22" s="12">
        <v>0</v>
      </c>
      <c r="I22" s="12">
        <v>136</v>
      </c>
      <c r="J22" s="12">
        <v>2065</v>
      </c>
      <c r="K22" s="5" t="s">
        <v>6</v>
      </c>
      <c r="L22" s="12">
        <v>2026</v>
      </c>
      <c r="M22" s="12">
        <f>PRODUCT(E22*3+F22*2+G22+H22)</f>
        <v>338</v>
      </c>
      <c r="N22" s="17">
        <f t="shared" si="0"/>
        <v>0.49056603773584906</v>
      </c>
      <c r="O22" s="5"/>
      <c r="P22" s="4" t="s">
        <v>52</v>
      </c>
      <c r="Q22" s="12">
        <v>7</v>
      </c>
      <c r="R22" s="12">
        <v>2</v>
      </c>
      <c r="S22" s="17">
        <f t="shared" si="8"/>
        <v>0.2857142857142857</v>
      </c>
      <c r="T22" s="12">
        <v>2</v>
      </c>
      <c r="U22" s="12">
        <v>0</v>
      </c>
      <c r="V22" s="17">
        <v>0</v>
      </c>
      <c r="W22" s="12">
        <v>2</v>
      </c>
      <c r="X22" s="12">
        <v>1</v>
      </c>
      <c r="Y22" s="17">
        <v>0.5</v>
      </c>
      <c r="Z22" s="12"/>
      <c r="AA22" s="12"/>
      <c r="AB22" s="17"/>
      <c r="AC22" s="8"/>
      <c r="AD22" s="32" t="s">
        <v>257</v>
      </c>
      <c r="AE22" s="4" t="s">
        <v>228</v>
      </c>
      <c r="AF22" s="5">
        <v>16</v>
      </c>
      <c r="AG22" s="5">
        <v>161</v>
      </c>
      <c r="AH22" s="5">
        <v>0</v>
      </c>
      <c r="AI22" s="5">
        <v>126</v>
      </c>
      <c r="AJ22" s="5">
        <v>2</v>
      </c>
      <c r="AK22" s="5">
        <v>0</v>
      </c>
      <c r="AL22" s="5">
        <v>33</v>
      </c>
      <c r="AM22" s="5">
        <v>2458</v>
      </c>
      <c r="AN22" s="5" t="s">
        <v>6</v>
      </c>
      <c r="AO22" s="5">
        <v>1281</v>
      </c>
      <c r="AP22" s="5">
        <v>254</v>
      </c>
      <c r="AQ22" s="17">
        <f t="shared" si="15"/>
        <v>0.78260869565217395</v>
      </c>
      <c r="AR22" s="5"/>
      <c r="AS22" s="5" t="s">
        <v>108</v>
      </c>
      <c r="AT22" s="12">
        <v>9</v>
      </c>
      <c r="AU22" s="12">
        <v>2</v>
      </c>
      <c r="AV22" s="18">
        <f t="shared" si="20"/>
        <v>0.22222222222222221</v>
      </c>
      <c r="AW22" s="12">
        <v>2</v>
      </c>
      <c r="AX22" s="12">
        <v>0</v>
      </c>
      <c r="AY22" s="18">
        <f>PRODUCT(AX22/AW22)</f>
        <v>0</v>
      </c>
      <c r="AZ22" s="12">
        <v>2</v>
      </c>
      <c r="BA22" s="12">
        <v>0</v>
      </c>
      <c r="BB22" s="17">
        <v>0</v>
      </c>
      <c r="BC22" s="12"/>
      <c r="BD22" s="12"/>
      <c r="BE22" s="17"/>
      <c r="BF22" s="5"/>
      <c r="BG22" s="36" t="s">
        <v>257</v>
      </c>
      <c r="BH22" s="4" t="s">
        <v>78</v>
      </c>
      <c r="BI22" s="12">
        <v>9</v>
      </c>
      <c r="BJ22" s="12">
        <v>226</v>
      </c>
      <c r="BK22" s="12">
        <v>60</v>
      </c>
      <c r="BL22" s="12">
        <v>48</v>
      </c>
      <c r="BM22" s="12">
        <v>1</v>
      </c>
      <c r="BN22" s="12">
        <v>34</v>
      </c>
      <c r="BO22" s="12">
        <v>83</v>
      </c>
      <c r="BP22" s="15">
        <v>1418</v>
      </c>
      <c r="BQ22" s="15" t="s">
        <v>6</v>
      </c>
      <c r="BR22" s="15">
        <v>1485</v>
      </c>
      <c r="BS22" s="12">
        <v>311</v>
      </c>
      <c r="BT22" s="17">
        <f t="shared" si="2"/>
        <v>0.47787610619469029</v>
      </c>
      <c r="BV22" s="36" t="s">
        <v>257</v>
      </c>
      <c r="BW22" s="5" t="s">
        <v>103</v>
      </c>
      <c r="BX22" s="5">
        <v>10</v>
      </c>
      <c r="BY22" s="5">
        <v>126</v>
      </c>
      <c r="BZ22" s="5">
        <v>50</v>
      </c>
      <c r="CA22" s="5">
        <v>44</v>
      </c>
      <c r="CB22" s="5">
        <v>3</v>
      </c>
      <c r="CC22" s="5">
        <v>5</v>
      </c>
      <c r="CD22" s="5">
        <v>24</v>
      </c>
      <c r="CE22" s="10">
        <v>1856</v>
      </c>
      <c r="CF22" s="10" t="s">
        <v>6</v>
      </c>
      <c r="CG22" s="10">
        <v>805</v>
      </c>
      <c r="CH22" s="5">
        <v>246</v>
      </c>
      <c r="CI22" s="17">
        <f t="shared" si="3"/>
        <v>0.74603174603174605</v>
      </c>
      <c r="CJ22" s="5"/>
      <c r="CK22" s="16" t="s">
        <v>257</v>
      </c>
      <c r="CL22" s="5" t="s">
        <v>847</v>
      </c>
      <c r="CM22" s="12">
        <v>25</v>
      </c>
      <c r="CN22" s="12">
        <v>447</v>
      </c>
      <c r="CO22" s="12">
        <v>95</v>
      </c>
      <c r="CP22" s="12">
        <v>119</v>
      </c>
      <c r="CQ22" s="12">
        <v>6</v>
      </c>
      <c r="CR22" s="12">
        <v>51</v>
      </c>
      <c r="CS22" s="12">
        <v>176</v>
      </c>
      <c r="CT22" s="12">
        <v>4541</v>
      </c>
      <c r="CU22" s="21" t="s">
        <v>6</v>
      </c>
      <c r="CV22" s="12">
        <v>4487</v>
      </c>
      <c r="CW22" s="12">
        <v>580</v>
      </c>
      <c r="CX22" s="17">
        <f t="shared" si="4"/>
        <v>0.47874720357941836</v>
      </c>
      <c r="CY22" s="3"/>
      <c r="CZ22" s="16" t="s">
        <v>257</v>
      </c>
      <c r="DA22" s="5" t="s">
        <v>36</v>
      </c>
      <c r="DB22" s="5">
        <v>12</v>
      </c>
      <c r="DC22" s="5">
        <v>178</v>
      </c>
      <c r="DD22" s="5">
        <v>67</v>
      </c>
      <c r="DE22" s="5">
        <v>33</v>
      </c>
      <c r="DF22" s="5">
        <v>0</v>
      </c>
      <c r="DG22" s="5">
        <v>22</v>
      </c>
      <c r="DH22" s="5">
        <v>56</v>
      </c>
      <c r="DI22" s="5">
        <v>2337</v>
      </c>
      <c r="DJ22" s="5" t="s">
        <v>6</v>
      </c>
      <c r="DK22" s="5">
        <v>1961</v>
      </c>
      <c r="DL22" s="5">
        <v>289</v>
      </c>
      <c r="DM22" s="17">
        <f t="shared" si="5"/>
        <v>0.5617977528089888</v>
      </c>
      <c r="DN22" s="3"/>
      <c r="DO22" s="1"/>
    </row>
    <row r="23" spans="1:134" s="6" customFormat="1" x14ac:dyDescent="0.25">
      <c r="A23" s="33" t="s">
        <v>258</v>
      </c>
      <c r="B23" s="4" t="s">
        <v>117</v>
      </c>
      <c r="C23" s="12">
        <v>23</v>
      </c>
      <c r="D23" s="12">
        <v>264</v>
      </c>
      <c r="E23" s="12">
        <v>0</v>
      </c>
      <c r="F23" s="12">
        <v>160</v>
      </c>
      <c r="G23" s="12">
        <v>14</v>
      </c>
      <c r="H23" s="12">
        <v>0</v>
      </c>
      <c r="I23" s="12">
        <v>90</v>
      </c>
      <c r="J23" s="12">
        <v>2038</v>
      </c>
      <c r="K23" s="5" t="s">
        <v>6</v>
      </c>
      <c r="L23" s="12">
        <v>1361</v>
      </c>
      <c r="M23" s="12">
        <f>PRODUCT(E23*3+F23*2+G23+H23)</f>
        <v>334</v>
      </c>
      <c r="N23" s="17">
        <f t="shared" si="0"/>
        <v>0.60606060606060608</v>
      </c>
      <c r="O23" s="5"/>
      <c r="P23" s="4" t="s">
        <v>108</v>
      </c>
      <c r="Q23" s="12">
        <v>4</v>
      </c>
      <c r="R23" s="12">
        <v>2</v>
      </c>
      <c r="S23" s="17">
        <f>PRODUCT(R23/Q23)</f>
        <v>0.5</v>
      </c>
      <c r="T23" s="12">
        <v>2</v>
      </c>
      <c r="U23" s="12">
        <v>0</v>
      </c>
      <c r="V23" s="17">
        <v>0</v>
      </c>
      <c r="W23" s="12">
        <v>2</v>
      </c>
      <c r="X23" s="12">
        <v>1</v>
      </c>
      <c r="Y23" s="17">
        <v>1</v>
      </c>
      <c r="Z23" s="12"/>
      <c r="AA23" s="12"/>
      <c r="AB23" s="17"/>
      <c r="AC23" s="8"/>
      <c r="AD23" s="32" t="s">
        <v>258</v>
      </c>
      <c r="AE23" s="5" t="s">
        <v>105</v>
      </c>
      <c r="AF23" s="5">
        <v>7</v>
      </c>
      <c r="AG23" s="5">
        <v>154</v>
      </c>
      <c r="AH23" s="5">
        <v>58</v>
      </c>
      <c r="AI23" s="5">
        <v>28</v>
      </c>
      <c r="AJ23" s="5">
        <v>0</v>
      </c>
      <c r="AK23" s="5">
        <v>23</v>
      </c>
      <c r="AL23" s="5">
        <v>45</v>
      </c>
      <c r="AM23" s="5">
        <v>1423</v>
      </c>
      <c r="AN23" s="5" t="s">
        <v>6</v>
      </c>
      <c r="AO23" s="5">
        <v>1099</v>
      </c>
      <c r="AP23" s="5">
        <v>253</v>
      </c>
      <c r="AQ23" s="17">
        <f t="shared" si="15"/>
        <v>0.55844155844155841</v>
      </c>
      <c r="AR23" s="5"/>
      <c r="AS23" s="4" t="s">
        <v>55</v>
      </c>
      <c r="AT23" s="12">
        <v>4</v>
      </c>
      <c r="AU23" s="12">
        <v>0</v>
      </c>
      <c r="AV23" s="18">
        <f t="shared" si="20"/>
        <v>0</v>
      </c>
      <c r="AW23" s="12">
        <v>1</v>
      </c>
      <c r="AX23" s="12">
        <v>0</v>
      </c>
      <c r="AY23" s="18">
        <f>PRODUCT(AX23/AW23)</f>
        <v>0</v>
      </c>
      <c r="AZ23" s="12">
        <v>1</v>
      </c>
      <c r="BA23" s="12">
        <v>0</v>
      </c>
      <c r="BB23" s="17">
        <v>0</v>
      </c>
      <c r="BC23" s="12"/>
      <c r="BD23" s="12"/>
      <c r="BE23" s="17"/>
      <c r="BF23" s="5"/>
      <c r="BG23" s="36" t="s">
        <v>258</v>
      </c>
      <c r="BH23" s="4" t="s">
        <v>46</v>
      </c>
      <c r="BI23" s="12">
        <v>14</v>
      </c>
      <c r="BJ23" s="12">
        <v>314</v>
      </c>
      <c r="BK23" s="12">
        <v>19</v>
      </c>
      <c r="BL23" s="12">
        <v>110</v>
      </c>
      <c r="BM23" s="12">
        <v>8</v>
      </c>
      <c r="BN23" s="12">
        <v>5</v>
      </c>
      <c r="BO23" s="12">
        <v>172</v>
      </c>
      <c r="BP23" s="15">
        <v>2033</v>
      </c>
      <c r="BQ23" s="15" t="s">
        <v>6</v>
      </c>
      <c r="BR23" s="15">
        <v>2520</v>
      </c>
      <c r="BS23" s="12">
        <v>290</v>
      </c>
      <c r="BT23" s="17">
        <f t="shared" si="2"/>
        <v>0.41082802547770703</v>
      </c>
      <c r="BV23" s="36" t="s">
        <v>258</v>
      </c>
      <c r="BW23" s="5" t="s">
        <v>124</v>
      </c>
      <c r="BX23" s="5">
        <v>10</v>
      </c>
      <c r="BY23" s="5">
        <v>184</v>
      </c>
      <c r="BZ23" s="5">
        <v>29</v>
      </c>
      <c r="CA23" s="5">
        <v>71</v>
      </c>
      <c r="CB23" s="5">
        <v>1</v>
      </c>
      <c r="CC23" s="5">
        <v>15</v>
      </c>
      <c r="CD23" s="5">
        <v>68</v>
      </c>
      <c r="CE23" s="10">
        <v>2110</v>
      </c>
      <c r="CF23" s="10" t="s">
        <v>6</v>
      </c>
      <c r="CG23" s="10">
        <v>1740</v>
      </c>
      <c r="CH23" s="5">
        <v>245</v>
      </c>
      <c r="CI23" s="17">
        <f t="shared" si="3"/>
        <v>0.54347826086956519</v>
      </c>
      <c r="CJ23" s="5"/>
      <c r="CK23" s="16" t="s">
        <v>258</v>
      </c>
      <c r="CL23" s="23" t="s">
        <v>60</v>
      </c>
      <c r="CM23" s="24">
        <v>22</v>
      </c>
      <c r="CN23" s="24">
        <v>418</v>
      </c>
      <c r="CO23" s="24">
        <v>61</v>
      </c>
      <c r="CP23" s="24">
        <v>166</v>
      </c>
      <c r="CQ23" s="24">
        <v>9</v>
      </c>
      <c r="CR23" s="24">
        <v>28</v>
      </c>
      <c r="CS23" s="24">
        <v>154</v>
      </c>
      <c r="CT23" s="24">
        <v>3865</v>
      </c>
      <c r="CU23" s="21" t="s">
        <v>6</v>
      </c>
      <c r="CV23" s="24">
        <v>3393</v>
      </c>
      <c r="CW23" s="24">
        <v>552</v>
      </c>
      <c r="CX23" s="17">
        <f t="shared" si="4"/>
        <v>0.5430622009569378</v>
      </c>
      <c r="CY23" s="3"/>
      <c r="CZ23" s="16" t="s">
        <v>258</v>
      </c>
      <c r="DA23" s="5" t="s">
        <v>377</v>
      </c>
      <c r="DB23" s="12">
        <v>10</v>
      </c>
      <c r="DC23" s="12">
        <v>146</v>
      </c>
      <c r="DD23" s="12">
        <v>66</v>
      </c>
      <c r="DE23" s="12">
        <v>30</v>
      </c>
      <c r="DF23" s="12">
        <v>0</v>
      </c>
      <c r="DG23" s="12">
        <v>23</v>
      </c>
      <c r="DH23" s="12">
        <v>27</v>
      </c>
      <c r="DI23" s="5">
        <v>2499</v>
      </c>
      <c r="DJ23" s="5" t="s">
        <v>6</v>
      </c>
      <c r="DK23" s="5">
        <v>1458</v>
      </c>
      <c r="DL23" s="5">
        <v>281</v>
      </c>
      <c r="DM23" s="17">
        <f t="shared" si="5"/>
        <v>0.65753424657534243</v>
      </c>
      <c r="DN23" s="3"/>
      <c r="DO23" s="1"/>
    </row>
    <row r="24" spans="1:134" s="6" customFormat="1" x14ac:dyDescent="0.25">
      <c r="A24" s="33" t="s">
        <v>259</v>
      </c>
      <c r="B24" s="4" t="s">
        <v>228</v>
      </c>
      <c r="C24" s="12">
        <v>20</v>
      </c>
      <c r="D24" s="12">
        <v>344</v>
      </c>
      <c r="E24" s="12">
        <v>0</v>
      </c>
      <c r="F24" s="12">
        <v>151</v>
      </c>
      <c r="G24" s="12">
        <v>28</v>
      </c>
      <c r="H24" s="12">
        <v>0</v>
      </c>
      <c r="I24" s="12">
        <v>165</v>
      </c>
      <c r="J24" s="12">
        <v>2247</v>
      </c>
      <c r="K24" s="5" t="s">
        <v>6</v>
      </c>
      <c r="L24" s="12">
        <v>2360</v>
      </c>
      <c r="M24" s="12">
        <f>PRODUCT(E24*3+F24*2+G24+H24)</f>
        <v>330</v>
      </c>
      <c r="N24" s="17">
        <f t="shared" si="0"/>
        <v>0.43895348837209303</v>
      </c>
      <c r="O24" s="5"/>
      <c r="P24" s="4" t="s">
        <v>84</v>
      </c>
      <c r="Q24" s="12">
        <v>5</v>
      </c>
      <c r="R24" s="12">
        <v>1</v>
      </c>
      <c r="S24" s="17">
        <f>PRODUCT(R24/Q24)</f>
        <v>0.2</v>
      </c>
      <c r="T24" s="12">
        <v>1</v>
      </c>
      <c r="U24" s="12">
        <v>0</v>
      </c>
      <c r="V24" s="17">
        <v>0</v>
      </c>
      <c r="W24" s="12">
        <v>1</v>
      </c>
      <c r="X24" s="12">
        <v>1</v>
      </c>
      <c r="Y24" s="17">
        <v>1</v>
      </c>
      <c r="Z24" s="12"/>
      <c r="AA24" s="12"/>
      <c r="AB24" s="17"/>
      <c r="AC24" s="8"/>
      <c r="AD24" s="32" t="s">
        <v>259</v>
      </c>
      <c r="AE24" s="4" t="s">
        <v>224</v>
      </c>
      <c r="AF24" s="5">
        <v>15</v>
      </c>
      <c r="AG24" s="5">
        <v>145</v>
      </c>
      <c r="AH24" s="5">
        <v>0</v>
      </c>
      <c r="AI24" s="5">
        <v>124</v>
      </c>
      <c r="AJ24" s="5">
        <v>3</v>
      </c>
      <c r="AK24" s="5">
        <v>0</v>
      </c>
      <c r="AL24" s="5">
        <v>18</v>
      </c>
      <c r="AM24" s="5">
        <v>2467</v>
      </c>
      <c r="AN24" s="5" t="s">
        <v>6</v>
      </c>
      <c r="AO24" s="5">
        <v>868</v>
      </c>
      <c r="AP24" s="5">
        <v>251</v>
      </c>
      <c r="AQ24" s="17">
        <f t="shared" si="15"/>
        <v>0.85517241379310349</v>
      </c>
      <c r="AR24" s="5"/>
      <c r="AS24" s="5" t="s">
        <v>107</v>
      </c>
      <c r="AT24" s="12">
        <v>5</v>
      </c>
      <c r="AU24" s="12">
        <v>0</v>
      </c>
      <c r="AV24" s="18">
        <f t="shared" si="20"/>
        <v>0</v>
      </c>
      <c r="AW24" s="12"/>
      <c r="AX24" s="12"/>
      <c r="AY24" s="17"/>
      <c r="AZ24" s="12"/>
      <c r="BA24" s="12"/>
      <c r="BB24" s="17"/>
      <c r="BC24" s="12"/>
      <c r="BD24" s="12"/>
      <c r="BE24" s="17"/>
      <c r="BF24" s="5"/>
      <c r="BG24" s="36" t="s">
        <v>259</v>
      </c>
      <c r="BH24" s="4" t="s">
        <v>0</v>
      </c>
      <c r="BI24" s="12">
        <v>7</v>
      </c>
      <c r="BJ24" s="12">
        <v>196</v>
      </c>
      <c r="BK24" s="12">
        <v>63</v>
      </c>
      <c r="BL24" s="12">
        <v>28</v>
      </c>
      <c r="BM24" s="12">
        <v>4</v>
      </c>
      <c r="BN24" s="12">
        <v>18</v>
      </c>
      <c r="BO24" s="12">
        <v>83</v>
      </c>
      <c r="BP24" s="15">
        <v>1221</v>
      </c>
      <c r="BQ24" s="15" t="s">
        <v>6</v>
      </c>
      <c r="BR24" s="15">
        <v>987</v>
      </c>
      <c r="BS24" s="12">
        <v>267</v>
      </c>
      <c r="BT24" s="17">
        <f t="shared" si="2"/>
        <v>0.4642857142857143</v>
      </c>
      <c r="BV24" s="36" t="s">
        <v>259</v>
      </c>
      <c r="BW24" s="5" t="s">
        <v>161</v>
      </c>
      <c r="BX24" s="5">
        <v>9</v>
      </c>
      <c r="BY24" s="5">
        <v>168</v>
      </c>
      <c r="BZ24" s="5">
        <v>43</v>
      </c>
      <c r="CA24" s="5">
        <v>43</v>
      </c>
      <c r="CB24" s="5">
        <v>0</v>
      </c>
      <c r="CC24" s="5">
        <v>29</v>
      </c>
      <c r="CD24" s="5">
        <v>53</v>
      </c>
      <c r="CE24" s="10">
        <v>1271</v>
      </c>
      <c r="CF24" s="10" t="s">
        <v>6</v>
      </c>
      <c r="CG24" s="10">
        <v>1328</v>
      </c>
      <c r="CH24" s="5">
        <v>244</v>
      </c>
      <c r="CI24" s="17">
        <f t="shared" si="3"/>
        <v>0.51190476190476186</v>
      </c>
      <c r="CJ24" s="5"/>
      <c r="CK24" s="16" t="s">
        <v>259</v>
      </c>
      <c r="CL24" s="5" t="s">
        <v>50</v>
      </c>
      <c r="CM24" s="12">
        <v>22</v>
      </c>
      <c r="CN24" s="12">
        <v>365</v>
      </c>
      <c r="CO24" s="12">
        <v>19</v>
      </c>
      <c r="CP24" s="12">
        <v>229</v>
      </c>
      <c r="CQ24" s="12">
        <v>18</v>
      </c>
      <c r="CR24" s="12">
        <v>12</v>
      </c>
      <c r="CS24" s="12">
        <v>87</v>
      </c>
      <c r="CT24" s="12">
        <v>3398</v>
      </c>
      <c r="CU24" s="21" t="s">
        <v>6</v>
      </c>
      <c r="CV24" s="12">
        <v>2076</v>
      </c>
      <c r="CW24" s="12">
        <v>545</v>
      </c>
      <c r="CX24" s="17">
        <f t="shared" si="4"/>
        <v>0.67945205479452053</v>
      </c>
      <c r="CY24" s="3"/>
      <c r="CZ24" s="16" t="s">
        <v>259</v>
      </c>
      <c r="DA24" s="5" t="s">
        <v>898</v>
      </c>
      <c r="DB24" s="5">
        <v>13</v>
      </c>
      <c r="DC24" s="5">
        <v>195</v>
      </c>
      <c r="DD24" s="5">
        <v>59</v>
      </c>
      <c r="DE24" s="5">
        <v>34</v>
      </c>
      <c r="DF24" s="5">
        <v>0</v>
      </c>
      <c r="DG24" s="5">
        <v>33</v>
      </c>
      <c r="DH24" s="5">
        <v>69</v>
      </c>
      <c r="DI24" s="5">
        <v>2201</v>
      </c>
      <c r="DJ24" s="5" t="s">
        <v>6</v>
      </c>
      <c r="DK24" s="5">
        <v>2044</v>
      </c>
      <c r="DL24" s="5">
        <v>278</v>
      </c>
      <c r="DM24" s="17">
        <f t="shared" si="5"/>
        <v>0.47692307692307695</v>
      </c>
      <c r="DN24" s="3"/>
      <c r="DO24" s="1"/>
    </row>
    <row r="25" spans="1:134" s="6" customFormat="1" x14ac:dyDescent="0.25">
      <c r="A25" s="33" t="s">
        <v>260</v>
      </c>
      <c r="B25" s="4" t="s">
        <v>86</v>
      </c>
      <c r="C25" s="12">
        <v>16</v>
      </c>
      <c r="D25" s="12">
        <v>304</v>
      </c>
      <c r="E25" s="12">
        <v>0</v>
      </c>
      <c r="F25" s="12">
        <v>151</v>
      </c>
      <c r="G25" s="12">
        <v>24</v>
      </c>
      <c r="H25" s="12">
        <v>0</v>
      </c>
      <c r="I25" s="12">
        <v>129</v>
      </c>
      <c r="J25" s="12">
        <v>2441</v>
      </c>
      <c r="K25" s="5" t="s">
        <v>6</v>
      </c>
      <c r="L25" s="12">
        <v>2166</v>
      </c>
      <c r="M25" s="12">
        <f>PRODUCT(E25*3+F25*2+G25+H25)</f>
        <v>326</v>
      </c>
      <c r="N25" s="17">
        <f t="shared" si="0"/>
        <v>0.49671052631578949</v>
      </c>
      <c r="O25" s="5"/>
      <c r="P25" s="4" t="s">
        <v>79</v>
      </c>
      <c r="Q25" s="12">
        <v>2</v>
      </c>
      <c r="R25" s="12">
        <v>1</v>
      </c>
      <c r="S25" s="17">
        <f>PRODUCT(R25/Q25)</f>
        <v>0.5</v>
      </c>
      <c r="T25" s="12">
        <v>1</v>
      </c>
      <c r="U25" s="12">
        <v>0</v>
      </c>
      <c r="V25" s="17">
        <v>0</v>
      </c>
      <c r="W25" s="12">
        <v>1</v>
      </c>
      <c r="X25" s="12">
        <v>0</v>
      </c>
      <c r="Y25" s="17">
        <v>0</v>
      </c>
      <c r="Z25" s="12"/>
      <c r="AA25" s="12"/>
      <c r="AB25" s="17"/>
      <c r="AC25" s="8"/>
      <c r="AD25" s="32" t="s">
        <v>260</v>
      </c>
      <c r="AE25" s="5" t="s">
        <v>106</v>
      </c>
      <c r="AF25" s="5">
        <v>9</v>
      </c>
      <c r="AG25" s="5">
        <v>192</v>
      </c>
      <c r="AH25" s="5">
        <v>41</v>
      </c>
      <c r="AI25" s="5">
        <v>38</v>
      </c>
      <c r="AJ25" s="5">
        <v>0</v>
      </c>
      <c r="AK25" s="5">
        <v>24</v>
      </c>
      <c r="AL25" s="5">
        <v>89</v>
      </c>
      <c r="AM25" s="5">
        <v>1260</v>
      </c>
      <c r="AN25" s="5" t="s">
        <v>6</v>
      </c>
      <c r="AO25" s="5">
        <v>1590</v>
      </c>
      <c r="AP25" s="5">
        <v>223</v>
      </c>
      <c r="AQ25" s="17">
        <f t="shared" si="15"/>
        <v>0.41145833333333331</v>
      </c>
      <c r="AR25" s="5"/>
      <c r="AS25" s="5" t="s">
        <v>37</v>
      </c>
      <c r="AT25" s="12">
        <v>3</v>
      </c>
      <c r="AU25" s="12">
        <v>0</v>
      </c>
      <c r="AV25" s="18">
        <f t="shared" si="20"/>
        <v>0</v>
      </c>
      <c r="AW25" s="12"/>
      <c r="AX25" s="12"/>
      <c r="AY25" s="17"/>
      <c r="AZ25" s="12"/>
      <c r="BA25" s="12"/>
      <c r="BB25" s="17"/>
      <c r="BC25" s="12"/>
      <c r="BD25" s="12"/>
      <c r="BE25" s="17"/>
      <c r="BF25" s="5"/>
      <c r="BG25" s="36" t="s">
        <v>260</v>
      </c>
      <c r="BH25" s="4" t="s">
        <v>113</v>
      </c>
      <c r="BI25" s="12">
        <v>6</v>
      </c>
      <c r="BJ25" s="12">
        <v>134</v>
      </c>
      <c r="BK25" s="12">
        <v>60</v>
      </c>
      <c r="BL25" s="12">
        <v>33</v>
      </c>
      <c r="BM25" s="12">
        <v>0</v>
      </c>
      <c r="BN25" s="12">
        <v>18</v>
      </c>
      <c r="BO25" s="12">
        <v>23</v>
      </c>
      <c r="BP25" s="15">
        <v>1172</v>
      </c>
      <c r="BQ25" s="15" t="s">
        <v>6</v>
      </c>
      <c r="BR25" s="15">
        <v>681</v>
      </c>
      <c r="BS25" s="12">
        <v>264</v>
      </c>
      <c r="BT25" s="17">
        <f t="shared" si="2"/>
        <v>0.69402985074626866</v>
      </c>
      <c r="BV25" s="36" t="s">
        <v>260</v>
      </c>
      <c r="BW25" s="5" t="s">
        <v>374</v>
      </c>
      <c r="BX25" s="5">
        <v>8</v>
      </c>
      <c r="BY25" s="5">
        <v>132</v>
      </c>
      <c r="BZ25" s="5">
        <v>34</v>
      </c>
      <c r="CA25" s="5">
        <v>66</v>
      </c>
      <c r="CB25" s="5">
        <v>3</v>
      </c>
      <c r="CC25" s="5">
        <v>2</v>
      </c>
      <c r="CD25" s="5">
        <v>27</v>
      </c>
      <c r="CE25" s="10">
        <v>1848</v>
      </c>
      <c r="CF25" s="10" t="s">
        <v>6</v>
      </c>
      <c r="CG25" s="10">
        <v>857</v>
      </c>
      <c r="CH25" s="5">
        <v>239</v>
      </c>
      <c r="CI25" s="17">
        <f t="shared" si="3"/>
        <v>0.75757575757575757</v>
      </c>
      <c r="CJ25" s="5"/>
      <c r="CK25" s="16" t="s">
        <v>260</v>
      </c>
      <c r="CL25" s="5" t="s">
        <v>3</v>
      </c>
      <c r="CM25" s="12">
        <v>31</v>
      </c>
      <c r="CN25" s="12">
        <v>429</v>
      </c>
      <c r="CO25" s="12">
        <v>16</v>
      </c>
      <c r="CP25" s="12">
        <v>224</v>
      </c>
      <c r="CQ25" s="12">
        <v>26</v>
      </c>
      <c r="CR25" s="12">
        <v>9</v>
      </c>
      <c r="CS25" s="12">
        <v>154</v>
      </c>
      <c r="CT25" s="12">
        <v>4011</v>
      </c>
      <c r="CU25" s="21" t="s">
        <v>6</v>
      </c>
      <c r="CV25" s="12">
        <v>2992</v>
      </c>
      <c r="CW25" s="12">
        <v>531</v>
      </c>
      <c r="CX25" s="17">
        <f t="shared" si="4"/>
        <v>0.55944055944055948</v>
      </c>
      <c r="CY25" s="3"/>
      <c r="CZ25" s="16" t="s">
        <v>260</v>
      </c>
      <c r="DA25" s="5" t="s">
        <v>60</v>
      </c>
      <c r="DB25" s="12">
        <v>12</v>
      </c>
      <c r="DC25" s="12">
        <v>172</v>
      </c>
      <c r="DD25" s="12">
        <v>54</v>
      </c>
      <c r="DE25" s="12">
        <v>42</v>
      </c>
      <c r="DF25" s="12">
        <v>0</v>
      </c>
      <c r="DG25" s="12">
        <v>27</v>
      </c>
      <c r="DH25" s="12">
        <v>49</v>
      </c>
      <c r="DI25" s="5">
        <v>2096</v>
      </c>
      <c r="DJ25" s="5" t="s">
        <v>6</v>
      </c>
      <c r="DK25" s="5">
        <v>1675</v>
      </c>
      <c r="DL25" s="5">
        <v>273</v>
      </c>
      <c r="DM25" s="17">
        <f t="shared" si="5"/>
        <v>0.55813953488372092</v>
      </c>
      <c r="DN25" s="3"/>
      <c r="DO25" s="1"/>
    </row>
    <row r="26" spans="1:134" s="6" customFormat="1" x14ac:dyDescent="0.25">
      <c r="A26" s="33" t="s">
        <v>261</v>
      </c>
      <c r="B26" s="4" t="s">
        <v>0</v>
      </c>
      <c r="C26" s="12">
        <v>13</v>
      </c>
      <c r="D26" s="12">
        <v>344</v>
      </c>
      <c r="E26" s="12">
        <v>31</v>
      </c>
      <c r="F26" s="12">
        <v>81</v>
      </c>
      <c r="G26" s="12">
        <v>10</v>
      </c>
      <c r="H26" s="12">
        <v>34</v>
      </c>
      <c r="I26" s="12">
        <v>188</v>
      </c>
      <c r="J26" s="12">
        <v>1768</v>
      </c>
      <c r="K26" s="5" t="s">
        <v>6</v>
      </c>
      <c r="L26" s="12">
        <v>2747</v>
      </c>
      <c r="M26" s="12">
        <v>299</v>
      </c>
      <c r="N26" s="17">
        <f t="shared" si="0"/>
        <v>0.32558139534883723</v>
      </c>
      <c r="O26" s="5"/>
      <c r="P26" s="4" t="s">
        <v>45</v>
      </c>
      <c r="Q26" s="12">
        <v>4</v>
      </c>
      <c r="R26" s="12">
        <v>1</v>
      </c>
      <c r="S26" s="17">
        <f>PRODUCT(R26/Q26)</f>
        <v>0.25</v>
      </c>
      <c r="T26" s="12">
        <v>1</v>
      </c>
      <c r="U26" s="12">
        <v>0</v>
      </c>
      <c r="V26" s="17">
        <v>0</v>
      </c>
      <c r="W26" s="12">
        <v>1</v>
      </c>
      <c r="X26" s="12">
        <v>0</v>
      </c>
      <c r="Y26" s="17">
        <v>0</v>
      </c>
      <c r="Z26" s="12"/>
      <c r="AA26" s="12"/>
      <c r="AB26" s="17"/>
      <c r="AC26" s="8"/>
      <c r="AD26" s="32" t="s">
        <v>261</v>
      </c>
      <c r="AE26" s="4" t="s">
        <v>107</v>
      </c>
      <c r="AF26" s="5">
        <v>11</v>
      </c>
      <c r="AG26" s="5">
        <v>238</v>
      </c>
      <c r="AH26" s="5">
        <v>36</v>
      </c>
      <c r="AI26" s="5">
        <v>38</v>
      </c>
      <c r="AJ26" s="5">
        <v>0</v>
      </c>
      <c r="AK26" s="5">
        <v>36</v>
      </c>
      <c r="AL26" s="5">
        <v>128</v>
      </c>
      <c r="AM26" s="5">
        <v>1408</v>
      </c>
      <c r="AN26" s="5" t="s">
        <v>6</v>
      </c>
      <c r="AO26" s="5">
        <v>2204</v>
      </c>
      <c r="AP26" s="5">
        <v>220</v>
      </c>
      <c r="AQ26" s="17">
        <f t="shared" si="15"/>
        <v>0.31092436974789917</v>
      </c>
      <c r="AR26" s="5"/>
      <c r="AS26" s="4" t="s">
        <v>382</v>
      </c>
      <c r="AT26" s="12">
        <v>3</v>
      </c>
      <c r="AU26" s="12">
        <v>0</v>
      </c>
      <c r="AV26" s="18">
        <f t="shared" si="20"/>
        <v>0</v>
      </c>
      <c r="AW26" s="12"/>
      <c r="AX26" s="12"/>
      <c r="AY26" s="17"/>
      <c r="AZ26" s="12"/>
      <c r="BA26" s="12"/>
      <c r="BB26" s="17"/>
      <c r="BC26" s="12"/>
      <c r="BD26" s="12"/>
      <c r="BE26" s="17"/>
      <c r="BF26" s="5"/>
      <c r="BG26" s="36" t="s">
        <v>261</v>
      </c>
      <c r="BH26" s="4" t="s">
        <v>73</v>
      </c>
      <c r="BI26" s="12">
        <v>9</v>
      </c>
      <c r="BJ26" s="12">
        <v>204</v>
      </c>
      <c r="BK26" s="12">
        <v>29</v>
      </c>
      <c r="BL26" s="12">
        <v>75</v>
      </c>
      <c r="BM26" s="12">
        <v>8</v>
      </c>
      <c r="BN26" s="12">
        <v>6</v>
      </c>
      <c r="BO26" s="12">
        <v>86</v>
      </c>
      <c r="BP26" s="15">
        <v>1538</v>
      </c>
      <c r="BQ26" s="15" t="s">
        <v>6</v>
      </c>
      <c r="BR26" s="15">
        <v>1458</v>
      </c>
      <c r="BS26" s="12">
        <v>251</v>
      </c>
      <c r="BT26" s="17">
        <f t="shared" si="2"/>
        <v>0.50980392156862742</v>
      </c>
      <c r="BV26" s="36" t="s">
        <v>261</v>
      </c>
      <c r="BW26" s="5" t="s">
        <v>339</v>
      </c>
      <c r="BX26" s="5">
        <v>11</v>
      </c>
      <c r="BY26" s="5">
        <v>162</v>
      </c>
      <c r="BZ26" s="5">
        <v>47</v>
      </c>
      <c r="CA26" s="5">
        <v>35</v>
      </c>
      <c r="CB26" s="5">
        <v>0</v>
      </c>
      <c r="CC26" s="5">
        <v>28</v>
      </c>
      <c r="CD26" s="5">
        <v>52</v>
      </c>
      <c r="CE26" s="10">
        <v>1624</v>
      </c>
      <c r="CF26" s="10" t="s">
        <v>6</v>
      </c>
      <c r="CG26" s="10">
        <v>1425</v>
      </c>
      <c r="CH26" s="5">
        <v>239</v>
      </c>
      <c r="CI26" s="17">
        <f t="shared" si="3"/>
        <v>0.50617283950617287</v>
      </c>
      <c r="CJ26" s="5"/>
      <c r="CK26" s="16" t="s">
        <v>261</v>
      </c>
      <c r="CL26" s="5" t="s">
        <v>12</v>
      </c>
      <c r="CM26" s="12">
        <v>32</v>
      </c>
      <c r="CN26" s="12">
        <v>390</v>
      </c>
      <c r="CO26" s="12">
        <v>62</v>
      </c>
      <c r="CP26" s="12">
        <v>147</v>
      </c>
      <c r="CQ26" s="12">
        <v>9</v>
      </c>
      <c r="CR26" s="12">
        <v>27</v>
      </c>
      <c r="CS26" s="12">
        <v>145</v>
      </c>
      <c r="CT26" s="12">
        <v>3460</v>
      </c>
      <c r="CU26" s="21" t="s">
        <v>6</v>
      </c>
      <c r="CV26" s="12">
        <v>3112</v>
      </c>
      <c r="CW26" s="12">
        <v>516</v>
      </c>
      <c r="CX26" s="17">
        <f t="shared" si="4"/>
        <v>0.53589743589743588</v>
      </c>
      <c r="CY26" s="3"/>
      <c r="CZ26" s="16" t="s">
        <v>261</v>
      </c>
      <c r="DA26" s="5" t="s">
        <v>848</v>
      </c>
      <c r="DB26" s="5">
        <v>9</v>
      </c>
      <c r="DC26" s="5">
        <v>132</v>
      </c>
      <c r="DD26" s="5">
        <v>60</v>
      </c>
      <c r="DE26" s="5">
        <v>28</v>
      </c>
      <c r="DF26" s="5">
        <v>0</v>
      </c>
      <c r="DG26" s="5">
        <v>10</v>
      </c>
      <c r="DH26" s="5">
        <v>34</v>
      </c>
      <c r="DI26" s="5">
        <v>1834</v>
      </c>
      <c r="DJ26" s="5" t="s">
        <v>6</v>
      </c>
      <c r="DK26" s="5">
        <v>1205</v>
      </c>
      <c r="DL26" s="5">
        <v>246</v>
      </c>
      <c r="DM26" s="17">
        <f t="shared" si="5"/>
        <v>0.66666666666666663</v>
      </c>
      <c r="DN26" s="3"/>
      <c r="DO26" s="1"/>
    </row>
    <row r="27" spans="1:134" s="6" customFormat="1" x14ac:dyDescent="0.25">
      <c r="A27" s="33" t="s">
        <v>262</v>
      </c>
      <c r="B27" s="4" t="s">
        <v>79</v>
      </c>
      <c r="C27" s="12">
        <v>14</v>
      </c>
      <c r="D27" s="12">
        <v>308</v>
      </c>
      <c r="E27" s="12">
        <v>0</v>
      </c>
      <c r="F27" s="12">
        <v>135</v>
      </c>
      <c r="G27" s="12">
        <v>17</v>
      </c>
      <c r="H27" s="12">
        <v>0</v>
      </c>
      <c r="I27" s="12">
        <v>156</v>
      </c>
      <c r="J27" s="12">
        <v>2120</v>
      </c>
      <c r="K27" s="5" t="s">
        <v>6</v>
      </c>
      <c r="L27" s="12">
        <v>2184</v>
      </c>
      <c r="M27" s="12">
        <f>PRODUCT(E27*3+F27*2+G27+H27)</f>
        <v>287</v>
      </c>
      <c r="N27" s="17">
        <f t="shared" si="0"/>
        <v>0.43831168831168832</v>
      </c>
      <c r="O27" s="5"/>
      <c r="P27" s="4" t="s">
        <v>229</v>
      </c>
      <c r="Q27" s="12">
        <v>7</v>
      </c>
      <c r="R27" s="12">
        <v>0</v>
      </c>
      <c r="S27" s="17">
        <f t="shared" ref="S27:S32" si="21">PRODUCT(R27/Q27)</f>
        <v>0</v>
      </c>
      <c r="T27" s="12"/>
      <c r="U27" s="12"/>
      <c r="V27" s="12"/>
      <c r="W27" s="12"/>
      <c r="X27" s="12"/>
      <c r="Y27" s="12"/>
      <c r="Z27" s="12"/>
      <c r="AA27" s="12"/>
      <c r="AB27" s="17"/>
      <c r="AC27" s="8"/>
      <c r="AD27" s="32" t="s">
        <v>262</v>
      </c>
      <c r="AE27" s="4" t="s">
        <v>50</v>
      </c>
      <c r="AF27" s="5">
        <v>15</v>
      </c>
      <c r="AG27" s="5">
        <v>226</v>
      </c>
      <c r="AH27" s="5">
        <v>0</v>
      </c>
      <c r="AI27" s="5">
        <v>97</v>
      </c>
      <c r="AJ27" s="5">
        <v>10</v>
      </c>
      <c r="AK27" s="5">
        <v>0</v>
      </c>
      <c r="AL27" s="5">
        <v>119</v>
      </c>
      <c r="AM27" s="5">
        <v>2260</v>
      </c>
      <c r="AN27" s="5" t="s">
        <v>6</v>
      </c>
      <c r="AO27" s="5">
        <v>2477</v>
      </c>
      <c r="AP27" s="5">
        <v>204</v>
      </c>
      <c r="AQ27" s="17">
        <f t="shared" si="15"/>
        <v>0.42920353982300885</v>
      </c>
      <c r="AR27" s="5"/>
      <c r="AS27" s="5" t="s">
        <v>109</v>
      </c>
      <c r="AT27" s="12">
        <v>2</v>
      </c>
      <c r="AU27" s="12">
        <v>0</v>
      </c>
      <c r="AV27" s="18">
        <f t="shared" si="20"/>
        <v>0</v>
      </c>
      <c r="AW27" s="12"/>
      <c r="AX27" s="12"/>
      <c r="AY27" s="12"/>
      <c r="AZ27" s="12"/>
      <c r="BA27" s="12"/>
      <c r="BB27" s="17"/>
      <c r="BC27" s="12"/>
      <c r="BD27" s="12"/>
      <c r="BE27" s="17"/>
      <c r="BF27" s="5"/>
      <c r="BG27" s="36" t="s">
        <v>262</v>
      </c>
      <c r="BH27" s="5" t="s">
        <v>8</v>
      </c>
      <c r="BI27" s="12">
        <v>7</v>
      </c>
      <c r="BJ27" s="12">
        <v>158</v>
      </c>
      <c r="BK27" s="12">
        <v>29</v>
      </c>
      <c r="BL27" s="12">
        <v>71</v>
      </c>
      <c r="BM27" s="12">
        <v>2</v>
      </c>
      <c r="BN27" s="12">
        <v>10</v>
      </c>
      <c r="BO27" s="12">
        <v>46</v>
      </c>
      <c r="BP27" s="15">
        <v>1194</v>
      </c>
      <c r="BQ27" s="15" t="s">
        <v>6</v>
      </c>
      <c r="BR27" s="15">
        <v>866</v>
      </c>
      <c r="BS27" s="12">
        <v>241</v>
      </c>
      <c r="BT27" s="17">
        <f t="shared" si="2"/>
        <v>0.63291139240506333</v>
      </c>
      <c r="BV27" s="36" t="s">
        <v>262</v>
      </c>
      <c r="BW27" s="30" t="s">
        <v>50</v>
      </c>
      <c r="BX27" s="23">
        <v>9</v>
      </c>
      <c r="BY27" s="23">
        <v>168</v>
      </c>
      <c r="BZ27" s="23">
        <v>36</v>
      </c>
      <c r="CA27" s="23">
        <v>51</v>
      </c>
      <c r="CB27" s="23">
        <v>8</v>
      </c>
      <c r="CC27" s="23">
        <v>6</v>
      </c>
      <c r="CD27" s="23">
        <v>67</v>
      </c>
      <c r="CE27" s="23">
        <v>1743</v>
      </c>
      <c r="CF27" s="10" t="s">
        <v>6</v>
      </c>
      <c r="CG27" s="23">
        <v>1565</v>
      </c>
      <c r="CH27" s="23">
        <v>224</v>
      </c>
      <c r="CI27" s="17">
        <f t="shared" si="3"/>
        <v>0.5178571428571429</v>
      </c>
      <c r="CJ27" s="5"/>
      <c r="CK27" s="16" t="s">
        <v>262</v>
      </c>
      <c r="CL27" s="5" t="s">
        <v>388</v>
      </c>
      <c r="CM27" s="12">
        <v>23</v>
      </c>
      <c r="CN27" s="12">
        <v>442</v>
      </c>
      <c r="CO27" s="12">
        <v>22</v>
      </c>
      <c r="CP27" s="12">
        <v>195</v>
      </c>
      <c r="CQ27" s="12">
        <v>17</v>
      </c>
      <c r="CR27" s="12">
        <v>10</v>
      </c>
      <c r="CS27" s="12">
        <v>198</v>
      </c>
      <c r="CT27" s="12">
        <v>3442</v>
      </c>
      <c r="CU27" s="21" t="s">
        <v>6</v>
      </c>
      <c r="CV27" s="12">
        <v>3351</v>
      </c>
      <c r="CW27" s="12">
        <v>483</v>
      </c>
      <c r="CX27" s="17">
        <f t="shared" si="4"/>
        <v>0.49095022624434387</v>
      </c>
      <c r="CY27" s="3"/>
      <c r="CZ27" s="16" t="s">
        <v>262</v>
      </c>
      <c r="DA27" s="5" t="s">
        <v>343</v>
      </c>
      <c r="DB27" s="12">
        <v>17</v>
      </c>
      <c r="DC27" s="12">
        <v>197</v>
      </c>
      <c r="DD27" s="12">
        <v>31</v>
      </c>
      <c r="DE27" s="12">
        <v>84</v>
      </c>
      <c r="DF27" s="12">
        <v>3</v>
      </c>
      <c r="DG27" s="12">
        <v>5</v>
      </c>
      <c r="DH27" s="12">
        <v>74</v>
      </c>
      <c r="DI27" s="12">
        <v>2605</v>
      </c>
      <c r="DJ27" s="5" t="s">
        <v>6</v>
      </c>
      <c r="DK27" s="12">
        <v>2023</v>
      </c>
      <c r="DL27" s="5">
        <v>269</v>
      </c>
      <c r="DM27" s="17">
        <f t="shared" si="5"/>
        <v>0.58375634517766495</v>
      </c>
      <c r="DN27" s="3"/>
      <c r="DO27" s="1"/>
    </row>
    <row r="28" spans="1:134" s="6" customFormat="1" x14ac:dyDescent="0.25">
      <c r="A28" s="33" t="s">
        <v>263</v>
      </c>
      <c r="B28" s="4" t="s">
        <v>84</v>
      </c>
      <c r="C28" s="12">
        <v>8</v>
      </c>
      <c r="D28" s="12">
        <v>209</v>
      </c>
      <c r="E28" s="12">
        <v>54</v>
      </c>
      <c r="F28" s="12">
        <v>41</v>
      </c>
      <c r="G28" s="12">
        <v>0</v>
      </c>
      <c r="H28" s="12">
        <v>35</v>
      </c>
      <c r="I28" s="12">
        <v>79</v>
      </c>
      <c r="J28" s="12">
        <v>1272</v>
      </c>
      <c r="K28" s="5" t="s">
        <v>6</v>
      </c>
      <c r="L28" s="12">
        <v>1324</v>
      </c>
      <c r="M28" s="12">
        <f>PRODUCT(E28*3+F28*2+G28+H28)</f>
        <v>279</v>
      </c>
      <c r="N28" s="17">
        <f t="shared" si="0"/>
        <v>0.45454545454545453</v>
      </c>
      <c r="O28" s="5"/>
      <c r="P28" s="4" t="s">
        <v>8</v>
      </c>
      <c r="Q28" s="12">
        <v>4</v>
      </c>
      <c r="R28" s="12">
        <v>0</v>
      </c>
      <c r="S28" s="17">
        <f t="shared" si="21"/>
        <v>0</v>
      </c>
      <c r="T28" s="12"/>
      <c r="U28" s="12"/>
      <c r="V28" s="12"/>
      <c r="W28" s="12"/>
      <c r="X28" s="12"/>
      <c r="Y28" s="12"/>
      <c r="Z28" s="12"/>
      <c r="AA28" s="12"/>
      <c r="AB28" s="17"/>
      <c r="AC28" s="8"/>
      <c r="AD28" s="32" t="s">
        <v>263</v>
      </c>
      <c r="AE28" s="5" t="s">
        <v>4</v>
      </c>
      <c r="AF28" s="5">
        <v>17</v>
      </c>
      <c r="AG28" s="5">
        <v>145</v>
      </c>
      <c r="AH28" s="5">
        <v>0</v>
      </c>
      <c r="AI28" s="5">
        <v>100</v>
      </c>
      <c r="AJ28" s="5">
        <v>2</v>
      </c>
      <c r="AK28" s="5">
        <v>0</v>
      </c>
      <c r="AL28" s="5">
        <v>43</v>
      </c>
      <c r="AM28" s="5">
        <v>2252</v>
      </c>
      <c r="AN28" s="5" t="s">
        <v>6</v>
      </c>
      <c r="AO28" s="5">
        <v>1178</v>
      </c>
      <c r="AP28" s="5">
        <v>202</v>
      </c>
      <c r="AQ28" s="17">
        <f t="shared" si="15"/>
        <v>0.68965517241379315</v>
      </c>
      <c r="AR28" s="5"/>
      <c r="AS28" s="5" t="s">
        <v>110</v>
      </c>
      <c r="AT28" s="12">
        <v>2</v>
      </c>
      <c r="AU28" s="12">
        <v>0</v>
      </c>
      <c r="AV28" s="18">
        <f t="shared" si="20"/>
        <v>0</v>
      </c>
      <c r="AW28" s="12"/>
      <c r="AX28" s="12"/>
      <c r="AY28" s="12"/>
      <c r="AZ28" s="12"/>
      <c r="BA28" s="12"/>
      <c r="BB28" s="17"/>
      <c r="BC28" s="12"/>
      <c r="BD28" s="12"/>
      <c r="BE28" s="17"/>
      <c r="BF28" s="5"/>
      <c r="BG28" s="36" t="s">
        <v>263</v>
      </c>
      <c r="BH28" s="4" t="s">
        <v>3</v>
      </c>
      <c r="BI28" s="12">
        <v>9</v>
      </c>
      <c r="BJ28" s="12">
        <v>190</v>
      </c>
      <c r="BK28" s="12">
        <v>0</v>
      </c>
      <c r="BL28" s="12">
        <v>103</v>
      </c>
      <c r="BM28" s="12">
        <v>12</v>
      </c>
      <c r="BN28" s="12">
        <v>0</v>
      </c>
      <c r="BO28" s="12">
        <v>75</v>
      </c>
      <c r="BP28" s="15">
        <v>1575</v>
      </c>
      <c r="BQ28" s="15" t="s">
        <v>6</v>
      </c>
      <c r="BR28" s="15">
        <v>1263</v>
      </c>
      <c r="BS28" s="12">
        <v>218</v>
      </c>
      <c r="BT28" s="17">
        <f t="shared" si="2"/>
        <v>0.54210526315789476</v>
      </c>
      <c r="BV28" s="36" t="s">
        <v>263</v>
      </c>
      <c r="BW28" s="5" t="s">
        <v>58</v>
      </c>
      <c r="BX28" s="5">
        <v>10</v>
      </c>
      <c r="BY28" s="5">
        <v>180</v>
      </c>
      <c r="BZ28" s="5">
        <v>33</v>
      </c>
      <c r="CA28" s="5">
        <v>48</v>
      </c>
      <c r="CB28" s="5">
        <v>5</v>
      </c>
      <c r="CC28" s="5">
        <v>13</v>
      </c>
      <c r="CD28" s="5">
        <v>81</v>
      </c>
      <c r="CE28" s="10">
        <v>1864</v>
      </c>
      <c r="CF28" s="10" t="s">
        <v>6</v>
      </c>
      <c r="CG28" s="10">
        <v>1761</v>
      </c>
      <c r="CH28" s="5">
        <v>213</v>
      </c>
      <c r="CI28" s="17">
        <f t="shared" si="3"/>
        <v>0.45</v>
      </c>
      <c r="CJ28" s="5"/>
      <c r="CK28" s="16" t="s">
        <v>263</v>
      </c>
      <c r="CL28" s="5" t="s">
        <v>155</v>
      </c>
      <c r="CM28" s="12">
        <v>20</v>
      </c>
      <c r="CN28" s="12">
        <v>368</v>
      </c>
      <c r="CO28" s="12">
        <v>72</v>
      </c>
      <c r="CP28" s="12">
        <v>117</v>
      </c>
      <c r="CQ28" s="12">
        <v>7</v>
      </c>
      <c r="CR28" s="12">
        <v>24</v>
      </c>
      <c r="CS28" s="12">
        <v>148</v>
      </c>
      <c r="CT28" s="12">
        <v>3184</v>
      </c>
      <c r="CU28" s="21" t="s">
        <v>6</v>
      </c>
      <c r="CV28" s="12">
        <v>3247</v>
      </c>
      <c r="CW28" s="12">
        <v>481</v>
      </c>
      <c r="CX28" s="17">
        <f t="shared" si="4"/>
        <v>0.51358695652173914</v>
      </c>
      <c r="CY28" s="3"/>
      <c r="CZ28" s="16" t="s">
        <v>263</v>
      </c>
      <c r="DA28" s="5" t="s">
        <v>379</v>
      </c>
      <c r="DB28" s="12">
        <v>14</v>
      </c>
      <c r="DC28" s="12">
        <v>196</v>
      </c>
      <c r="DD28" s="12">
        <v>47</v>
      </c>
      <c r="DE28" s="12">
        <v>54</v>
      </c>
      <c r="DF28" s="12">
        <v>7</v>
      </c>
      <c r="DG28" s="12">
        <v>13</v>
      </c>
      <c r="DH28" s="12">
        <v>75</v>
      </c>
      <c r="DI28" s="5">
        <v>2001</v>
      </c>
      <c r="DJ28" s="5" t="s">
        <v>6</v>
      </c>
      <c r="DK28" s="5">
        <v>1811</v>
      </c>
      <c r="DL28" s="5">
        <v>269</v>
      </c>
      <c r="DM28" s="17">
        <f t="shared" si="5"/>
        <v>0.51530612244897955</v>
      </c>
      <c r="DN28" s="3"/>
      <c r="DO28" s="1"/>
    </row>
    <row r="29" spans="1:134" x14ac:dyDescent="0.25">
      <c r="A29" s="33" t="s">
        <v>264</v>
      </c>
      <c r="B29" s="4" t="s">
        <v>3</v>
      </c>
      <c r="C29" s="12">
        <v>23</v>
      </c>
      <c r="D29" s="12">
        <v>312</v>
      </c>
      <c r="E29" s="12">
        <v>1</v>
      </c>
      <c r="F29" s="12">
        <v>128</v>
      </c>
      <c r="G29" s="12">
        <v>18</v>
      </c>
      <c r="H29" s="12">
        <v>1</v>
      </c>
      <c r="I29" s="12">
        <v>164</v>
      </c>
      <c r="J29" s="12">
        <v>1774</v>
      </c>
      <c r="K29" s="5" t="s">
        <v>6</v>
      </c>
      <c r="L29" s="12">
        <v>1991</v>
      </c>
      <c r="M29" s="12">
        <f>PRODUCT(E29*3+F29*2+G29+H29)</f>
        <v>278</v>
      </c>
      <c r="N29" s="17">
        <f t="shared" si="0"/>
        <v>0.41346153846153844</v>
      </c>
      <c r="P29" s="4" t="s">
        <v>0</v>
      </c>
      <c r="Q29" s="12">
        <v>3</v>
      </c>
      <c r="R29" s="12">
        <v>0</v>
      </c>
      <c r="S29" s="17">
        <f t="shared" si="21"/>
        <v>0</v>
      </c>
      <c r="T29" s="12"/>
      <c r="U29" s="12"/>
      <c r="V29" s="12"/>
      <c r="W29" s="12"/>
      <c r="X29" s="12"/>
      <c r="Y29" s="12"/>
      <c r="Z29" s="12"/>
      <c r="AA29" s="12"/>
      <c r="AB29" s="17"/>
      <c r="AC29" s="8"/>
      <c r="AD29" s="32" t="s">
        <v>264</v>
      </c>
      <c r="AE29" s="4" t="s">
        <v>69</v>
      </c>
      <c r="AF29" s="5">
        <v>4</v>
      </c>
      <c r="AG29" s="5">
        <v>90</v>
      </c>
      <c r="AH29" s="5">
        <v>37</v>
      </c>
      <c r="AI29" s="5">
        <v>17</v>
      </c>
      <c r="AJ29" s="5">
        <v>0</v>
      </c>
      <c r="AK29" s="5">
        <v>11</v>
      </c>
      <c r="AL29" s="5">
        <v>25</v>
      </c>
      <c r="AM29" s="5">
        <v>891</v>
      </c>
      <c r="AN29" s="5" t="s">
        <v>6</v>
      </c>
      <c r="AO29" s="5">
        <v>726</v>
      </c>
      <c r="AP29" s="5">
        <v>156</v>
      </c>
      <c r="AQ29" s="17">
        <f t="shared" si="15"/>
        <v>0.6</v>
      </c>
      <c r="AS29" s="5" t="s">
        <v>104</v>
      </c>
      <c r="AT29" s="12">
        <v>2</v>
      </c>
      <c r="AU29" s="12">
        <v>0</v>
      </c>
      <c r="AV29" s="18">
        <f t="shared" si="20"/>
        <v>0</v>
      </c>
      <c r="AW29" s="12"/>
      <c r="AX29" s="12"/>
      <c r="AY29" s="12"/>
      <c r="AZ29" s="12"/>
      <c r="BA29" s="12"/>
      <c r="BB29" s="17"/>
      <c r="BC29" s="12"/>
      <c r="BD29" s="12"/>
      <c r="BE29" s="17"/>
      <c r="BG29" s="36" t="s">
        <v>264</v>
      </c>
      <c r="BH29" s="5" t="s">
        <v>134</v>
      </c>
      <c r="BI29" s="12">
        <v>5</v>
      </c>
      <c r="BJ29" s="12">
        <v>112</v>
      </c>
      <c r="BK29" s="12">
        <v>40</v>
      </c>
      <c r="BL29" s="12">
        <v>42</v>
      </c>
      <c r="BM29" s="12">
        <v>0</v>
      </c>
      <c r="BN29" s="12">
        <v>11</v>
      </c>
      <c r="BO29" s="12">
        <v>19</v>
      </c>
      <c r="BP29" s="15">
        <v>909</v>
      </c>
      <c r="BQ29" s="15" t="s">
        <v>6</v>
      </c>
      <c r="BR29" s="15">
        <v>621</v>
      </c>
      <c r="BS29" s="12">
        <v>215</v>
      </c>
      <c r="BT29" s="17">
        <f t="shared" si="2"/>
        <v>0.7321428571428571</v>
      </c>
      <c r="BV29" s="36" t="s">
        <v>264</v>
      </c>
      <c r="BW29" s="5" t="s">
        <v>157</v>
      </c>
      <c r="BX29" s="5">
        <v>11</v>
      </c>
      <c r="BY29" s="5">
        <v>171</v>
      </c>
      <c r="BZ29" s="5">
        <v>20</v>
      </c>
      <c r="CA29" s="5">
        <v>68</v>
      </c>
      <c r="CB29" s="5">
        <v>5</v>
      </c>
      <c r="CC29" s="5">
        <v>7</v>
      </c>
      <c r="CD29" s="5">
        <v>71</v>
      </c>
      <c r="CE29" s="5">
        <v>1611</v>
      </c>
      <c r="CF29" s="10" t="s">
        <v>6</v>
      </c>
      <c r="CG29" s="5">
        <v>1434</v>
      </c>
      <c r="CH29" s="5">
        <v>208</v>
      </c>
      <c r="CI29" s="17">
        <f t="shared" si="3"/>
        <v>0.51461988304093564</v>
      </c>
      <c r="CK29" s="16" t="s">
        <v>264</v>
      </c>
      <c r="CL29" s="5" t="s">
        <v>108</v>
      </c>
      <c r="CM29" s="12">
        <v>20</v>
      </c>
      <c r="CN29" s="12">
        <v>362</v>
      </c>
      <c r="CO29" s="12">
        <v>24</v>
      </c>
      <c r="CP29" s="12">
        <v>187</v>
      </c>
      <c r="CQ29" s="12">
        <v>17</v>
      </c>
      <c r="CR29" s="12">
        <v>6</v>
      </c>
      <c r="CS29" s="12">
        <v>128</v>
      </c>
      <c r="CT29" s="12">
        <v>3176</v>
      </c>
      <c r="CU29" s="21" t="s">
        <v>6</v>
      </c>
      <c r="CV29" s="12">
        <v>2460</v>
      </c>
      <c r="CW29" s="12">
        <v>469</v>
      </c>
      <c r="CX29" s="17">
        <f t="shared" si="4"/>
        <v>0.58287292817679559</v>
      </c>
      <c r="CY29" s="3"/>
      <c r="CZ29" s="16" t="s">
        <v>264</v>
      </c>
      <c r="DA29" s="5" t="s">
        <v>35</v>
      </c>
      <c r="DB29" s="12">
        <v>18</v>
      </c>
      <c r="DC29" s="12">
        <v>225</v>
      </c>
      <c r="DD29" s="12">
        <v>19</v>
      </c>
      <c r="DE29" s="12">
        <v>96</v>
      </c>
      <c r="DF29" s="12">
        <v>6</v>
      </c>
      <c r="DG29" s="12">
        <v>12</v>
      </c>
      <c r="DH29" s="12">
        <v>92</v>
      </c>
      <c r="DI29" s="5">
        <v>2691</v>
      </c>
      <c r="DJ29" s="5" t="s">
        <v>6</v>
      </c>
      <c r="DK29" s="5">
        <v>2631</v>
      </c>
      <c r="DL29" s="5">
        <v>267</v>
      </c>
      <c r="DM29" s="17">
        <f t="shared" si="5"/>
        <v>0.51111111111111107</v>
      </c>
      <c r="DN29" s="3"/>
    </row>
    <row r="30" spans="1:134" x14ac:dyDescent="0.25">
      <c r="A30" s="33" t="s">
        <v>265</v>
      </c>
      <c r="B30" s="5" t="s">
        <v>108</v>
      </c>
      <c r="C30" s="12">
        <v>8</v>
      </c>
      <c r="D30" s="12">
        <v>228</v>
      </c>
      <c r="E30" s="12">
        <v>47</v>
      </c>
      <c r="F30" s="12">
        <v>47</v>
      </c>
      <c r="G30" s="12">
        <v>0</v>
      </c>
      <c r="H30" s="12">
        <v>38</v>
      </c>
      <c r="I30" s="12">
        <v>96</v>
      </c>
      <c r="J30" s="12">
        <v>1533</v>
      </c>
      <c r="K30" s="5" t="s">
        <v>6</v>
      </c>
      <c r="L30" s="12">
        <v>1758</v>
      </c>
      <c r="M30" s="12">
        <v>273</v>
      </c>
      <c r="N30" s="17">
        <f t="shared" si="0"/>
        <v>0.41228070175438597</v>
      </c>
      <c r="P30" s="4" t="s">
        <v>50</v>
      </c>
      <c r="Q30" s="12">
        <v>3</v>
      </c>
      <c r="R30" s="12">
        <v>0</v>
      </c>
      <c r="S30" s="17">
        <f t="shared" si="21"/>
        <v>0</v>
      </c>
      <c r="T30" s="12"/>
      <c r="U30" s="12"/>
      <c r="V30" s="12"/>
      <c r="W30" s="12"/>
      <c r="X30" s="12"/>
      <c r="Y30" s="12"/>
      <c r="Z30" s="12"/>
      <c r="AA30" s="12"/>
      <c r="AB30" s="17"/>
      <c r="AC30" s="8"/>
      <c r="AD30" s="32" t="s">
        <v>265</v>
      </c>
      <c r="AE30" s="5" t="s">
        <v>37</v>
      </c>
      <c r="AF30" s="5">
        <v>5</v>
      </c>
      <c r="AG30" s="5">
        <v>116</v>
      </c>
      <c r="AH30" s="5">
        <v>33</v>
      </c>
      <c r="AI30" s="5">
        <v>20</v>
      </c>
      <c r="AJ30" s="5">
        <v>2</v>
      </c>
      <c r="AK30" s="5">
        <v>9</v>
      </c>
      <c r="AL30" s="5">
        <v>52</v>
      </c>
      <c r="AM30" s="5">
        <v>944</v>
      </c>
      <c r="AN30" s="5" t="s">
        <v>6</v>
      </c>
      <c r="AO30" s="5">
        <v>1031</v>
      </c>
      <c r="AP30" s="5">
        <v>150</v>
      </c>
      <c r="AQ30" s="17">
        <f t="shared" si="15"/>
        <v>0.45689655172413796</v>
      </c>
      <c r="AS30" s="5" t="s">
        <v>111</v>
      </c>
      <c r="AT30" s="12">
        <v>2</v>
      </c>
      <c r="AU30" s="12">
        <v>0</v>
      </c>
      <c r="AV30" s="18">
        <f t="shared" si="20"/>
        <v>0</v>
      </c>
      <c r="AW30" s="12"/>
      <c r="AX30" s="12"/>
      <c r="AY30" s="12"/>
      <c r="AZ30" s="12"/>
      <c r="BA30" s="12"/>
      <c r="BB30" s="17"/>
      <c r="BC30" s="12"/>
      <c r="BD30" s="12"/>
      <c r="BE30" s="17"/>
      <c r="BG30" s="36" t="s">
        <v>265</v>
      </c>
      <c r="BH30" s="4" t="s">
        <v>233</v>
      </c>
      <c r="BI30" s="12">
        <v>4</v>
      </c>
      <c r="BJ30" s="12">
        <v>127</v>
      </c>
      <c r="BK30" s="12">
        <v>51</v>
      </c>
      <c r="BL30" s="12">
        <v>22</v>
      </c>
      <c r="BM30" s="12">
        <v>0</v>
      </c>
      <c r="BN30" s="12">
        <v>11</v>
      </c>
      <c r="BO30" s="12">
        <v>43</v>
      </c>
      <c r="BP30" s="15">
        <v>924</v>
      </c>
      <c r="BQ30" s="15" t="s">
        <v>6</v>
      </c>
      <c r="BR30" s="15">
        <v>484</v>
      </c>
      <c r="BS30" s="12">
        <v>208</v>
      </c>
      <c r="BT30" s="17">
        <f t="shared" si="2"/>
        <v>0.57480314960629919</v>
      </c>
      <c r="BV30" s="36" t="s">
        <v>265</v>
      </c>
      <c r="BW30" s="5" t="s">
        <v>146</v>
      </c>
      <c r="BX30" s="5">
        <v>7</v>
      </c>
      <c r="BY30" s="5">
        <v>124</v>
      </c>
      <c r="BZ30" s="5">
        <v>40</v>
      </c>
      <c r="CA30" s="5">
        <v>34</v>
      </c>
      <c r="CB30" s="5">
        <v>0</v>
      </c>
      <c r="CC30" s="5">
        <v>13</v>
      </c>
      <c r="CD30" s="5">
        <v>37</v>
      </c>
      <c r="CE30" s="10">
        <v>1059</v>
      </c>
      <c r="CF30" s="10" t="s">
        <v>6</v>
      </c>
      <c r="CG30" s="10">
        <v>968</v>
      </c>
      <c r="CH30" s="5">
        <v>201</v>
      </c>
      <c r="CI30" s="17">
        <f t="shared" si="3"/>
        <v>0.59677419354838712</v>
      </c>
      <c r="CK30" s="16" t="s">
        <v>265</v>
      </c>
      <c r="CL30" s="5" t="s">
        <v>78</v>
      </c>
      <c r="CM30" s="12">
        <v>21</v>
      </c>
      <c r="CN30" s="12">
        <v>402</v>
      </c>
      <c r="CO30" s="12">
        <v>13</v>
      </c>
      <c r="CP30" s="12">
        <v>200</v>
      </c>
      <c r="CQ30" s="12">
        <v>20</v>
      </c>
      <c r="CR30" s="12">
        <v>6</v>
      </c>
      <c r="CS30" s="12">
        <v>163</v>
      </c>
      <c r="CT30" s="12">
        <v>3334</v>
      </c>
      <c r="CU30" s="21" t="s">
        <v>6</v>
      </c>
      <c r="CV30" s="12">
        <v>2808</v>
      </c>
      <c r="CW30" s="12">
        <v>465</v>
      </c>
      <c r="CX30" s="17">
        <f t="shared" si="4"/>
        <v>0.52985074626865669</v>
      </c>
      <c r="CY30" s="3"/>
      <c r="CZ30" s="16" t="s">
        <v>265</v>
      </c>
      <c r="DA30" s="5" t="s">
        <v>166</v>
      </c>
      <c r="DB30" s="5">
        <v>12</v>
      </c>
      <c r="DC30" s="5">
        <v>176</v>
      </c>
      <c r="DD30" s="5">
        <v>61</v>
      </c>
      <c r="DE30" s="5">
        <v>30</v>
      </c>
      <c r="DF30" s="5">
        <v>0</v>
      </c>
      <c r="DG30" s="5">
        <v>22</v>
      </c>
      <c r="DH30" s="5">
        <v>63</v>
      </c>
      <c r="DI30" s="5">
        <v>2154</v>
      </c>
      <c r="DJ30" s="5" t="s">
        <v>6</v>
      </c>
      <c r="DK30" s="5">
        <v>2120</v>
      </c>
      <c r="DL30" s="5">
        <v>265</v>
      </c>
      <c r="DM30" s="17">
        <f t="shared" si="5"/>
        <v>0.51704545454545459</v>
      </c>
      <c r="DN30" s="3"/>
    </row>
    <row r="31" spans="1:134" x14ac:dyDescent="0.25">
      <c r="A31" s="33" t="s">
        <v>266</v>
      </c>
      <c r="B31" s="5" t="s">
        <v>4</v>
      </c>
      <c r="C31" s="12">
        <v>24</v>
      </c>
      <c r="D31" s="12">
        <v>262</v>
      </c>
      <c r="E31" s="12">
        <v>0</v>
      </c>
      <c r="F31" s="12">
        <v>127</v>
      </c>
      <c r="G31" s="12">
        <v>11</v>
      </c>
      <c r="H31" s="12">
        <v>0</v>
      </c>
      <c r="I31" s="12">
        <v>124</v>
      </c>
      <c r="J31" s="12">
        <v>1529</v>
      </c>
      <c r="K31" s="5" t="s">
        <v>6</v>
      </c>
      <c r="L31" s="12">
        <v>1519</v>
      </c>
      <c r="M31" s="12">
        <f>PRODUCT(E31*3+F31*2+G31+H31)</f>
        <v>265</v>
      </c>
      <c r="N31" s="17">
        <f t="shared" si="0"/>
        <v>0.48473282442748089</v>
      </c>
      <c r="P31" s="5" t="s">
        <v>134</v>
      </c>
      <c r="Q31" s="12">
        <v>1</v>
      </c>
      <c r="R31" s="12">
        <v>0</v>
      </c>
      <c r="S31" s="17">
        <f t="shared" si="21"/>
        <v>0</v>
      </c>
      <c r="T31" s="12"/>
      <c r="U31" s="12"/>
      <c r="V31" s="12"/>
      <c r="W31" s="12"/>
      <c r="X31" s="12"/>
      <c r="Y31" s="12"/>
      <c r="Z31" s="12"/>
      <c r="AA31" s="12"/>
      <c r="AB31" s="17"/>
      <c r="AC31" s="8"/>
      <c r="AD31" s="32" t="s">
        <v>266</v>
      </c>
      <c r="AE31" s="4" t="s">
        <v>78</v>
      </c>
      <c r="AF31" s="5">
        <v>6</v>
      </c>
      <c r="AG31" s="24">
        <v>121</v>
      </c>
      <c r="AH31" s="24">
        <v>25</v>
      </c>
      <c r="AI31" s="24">
        <v>21</v>
      </c>
      <c r="AJ31" s="24">
        <v>0</v>
      </c>
      <c r="AK31" s="24">
        <v>18</v>
      </c>
      <c r="AL31" s="24">
        <v>57</v>
      </c>
      <c r="AM31" s="24">
        <v>773</v>
      </c>
      <c r="AN31" s="5" t="s">
        <v>6</v>
      </c>
      <c r="AO31" s="24">
        <v>1000</v>
      </c>
      <c r="AP31" s="24">
        <v>135</v>
      </c>
      <c r="AQ31" s="17">
        <f t="shared" si="15"/>
        <v>0.38016528925619836</v>
      </c>
      <c r="AS31" s="5" t="s">
        <v>78</v>
      </c>
      <c r="AT31" s="12">
        <v>2</v>
      </c>
      <c r="AU31" s="12">
        <v>0</v>
      </c>
      <c r="AV31" s="18">
        <f t="shared" si="20"/>
        <v>0</v>
      </c>
      <c r="AW31" s="12"/>
      <c r="AX31" s="12"/>
      <c r="AY31" s="12"/>
      <c r="AZ31" s="12"/>
      <c r="BA31" s="12"/>
      <c r="BB31" s="17"/>
      <c r="BC31" s="12"/>
      <c r="BD31" s="12"/>
      <c r="BE31" s="17"/>
      <c r="BG31" s="36" t="s">
        <v>266</v>
      </c>
      <c r="BH31" s="4" t="s">
        <v>87</v>
      </c>
      <c r="BI31" s="12">
        <v>8</v>
      </c>
      <c r="BJ31" s="12">
        <v>210</v>
      </c>
      <c r="BK31" s="12">
        <v>32</v>
      </c>
      <c r="BL31" s="12">
        <v>28</v>
      </c>
      <c r="BM31" s="12">
        <v>4</v>
      </c>
      <c r="BN31" s="12">
        <v>46</v>
      </c>
      <c r="BO31" s="12">
        <v>100</v>
      </c>
      <c r="BP31" s="15">
        <v>1177</v>
      </c>
      <c r="BQ31" s="15" t="s">
        <v>6</v>
      </c>
      <c r="BR31" s="15">
        <v>1561</v>
      </c>
      <c r="BS31" s="12">
        <v>202</v>
      </c>
      <c r="BT31" s="17">
        <f t="shared" si="2"/>
        <v>0.2857142857142857</v>
      </c>
      <c r="BV31" s="36" t="s">
        <v>266</v>
      </c>
      <c r="BW31" s="5" t="s">
        <v>166</v>
      </c>
      <c r="BX31" s="5">
        <v>7</v>
      </c>
      <c r="BY31" s="5">
        <v>134</v>
      </c>
      <c r="BZ31" s="5">
        <v>37</v>
      </c>
      <c r="CA31" s="5">
        <v>32</v>
      </c>
      <c r="CB31" s="5">
        <v>0</v>
      </c>
      <c r="CC31" s="5">
        <v>22</v>
      </c>
      <c r="CD31" s="5">
        <v>43</v>
      </c>
      <c r="CE31" s="10">
        <v>1089</v>
      </c>
      <c r="CF31" s="10" t="s">
        <v>6</v>
      </c>
      <c r="CG31" s="10">
        <v>1184</v>
      </c>
      <c r="CH31" s="5">
        <v>197</v>
      </c>
      <c r="CI31" s="17">
        <f t="shared" si="3"/>
        <v>0.5149253731343284</v>
      </c>
      <c r="CK31" s="16" t="s">
        <v>266</v>
      </c>
      <c r="CL31" s="5" t="s">
        <v>849</v>
      </c>
      <c r="CM31" s="12">
        <v>21</v>
      </c>
      <c r="CN31" s="12">
        <v>350</v>
      </c>
      <c r="CO31" s="12">
        <v>97</v>
      </c>
      <c r="CP31" s="12">
        <v>63</v>
      </c>
      <c r="CQ31" s="12">
        <v>3</v>
      </c>
      <c r="CR31" s="12">
        <v>44</v>
      </c>
      <c r="CS31" s="12">
        <v>143</v>
      </c>
      <c r="CT31" s="12">
        <v>3304</v>
      </c>
      <c r="CU31" s="21" t="s">
        <v>6</v>
      </c>
      <c r="CV31" s="12">
        <v>3605</v>
      </c>
      <c r="CW31" s="12">
        <v>464</v>
      </c>
      <c r="CX31" s="17">
        <f t="shared" si="4"/>
        <v>0.45714285714285713</v>
      </c>
      <c r="CY31" s="3"/>
      <c r="CZ31" s="16" t="s">
        <v>266</v>
      </c>
      <c r="DA31" s="5" t="s">
        <v>147</v>
      </c>
      <c r="DB31" s="5">
        <v>10</v>
      </c>
      <c r="DC31" s="5">
        <v>154</v>
      </c>
      <c r="DD31" s="5">
        <v>64</v>
      </c>
      <c r="DE31" s="5">
        <v>28</v>
      </c>
      <c r="DF31" s="5">
        <v>0</v>
      </c>
      <c r="DG31" s="5">
        <v>16</v>
      </c>
      <c r="DH31" s="5">
        <v>46</v>
      </c>
      <c r="DI31" s="5">
        <v>1750</v>
      </c>
      <c r="DJ31" s="5" t="s">
        <v>6</v>
      </c>
      <c r="DK31" s="5">
        <v>1304</v>
      </c>
      <c r="DL31" s="5">
        <v>264</v>
      </c>
      <c r="DM31" s="17">
        <f t="shared" si="5"/>
        <v>0.59740259740259738</v>
      </c>
      <c r="DN31" s="3"/>
    </row>
    <row r="32" spans="1:134" x14ac:dyDescent="0.25">
      <c r="A32" s="33" t="s">
        <v>267</v>
      </c>
      <c r="B32" s="4" t="s">
        <v>233</v>
      </c>
      <c r="C32" s="12">
        <v>5</v>
      </c>
      <c r="D32" s="12">
        <v>139</v>
      </c>
      <c r="E32" s="12">
        <v>56</v>
      </c>
      <c r="F32" s="12">
        <v>36</v>
      </c>
      <c r="G32" s="12">
        <v>0</v>
      </c>
      <c r="H32" s="12">
        <v>22</v>
      </c>
      <c r="I32" s="12">
        <v>25</v>
      </c>
      <c r="J32" s="12">
        <v>1195</v>
      </c>
      <c r="K32" s="5" t="s">
        <v>6</v>
      </c>
      <c r="L32" s="12">
        <v>764</v>
      </c>
      <c r="M32" s="12">
        <v>262</v>
      </c>
      <c r="N32" s="17">
        <f t="shared" si="0"/>
        <v>0.66187050359712229</v>
      </c>
      <c r="P32" s="4" t="s">
        <v>3</v>
      </c>
      <c r="Q32" s="12">
        <v>1</v>
      </c>
      <c r="R32" s="12">
        <v>0</v>
      </c>
      <c r="S32" s="17">
        <f t="shared" si="21"/>
        <v>0</v>
      </c>
      <c r="T32" s="12"/>
      <c r="U32" s="12"/>
      <c r="V32" s="12"/>
      <c r="W32" s="12"/>
      <c r="X32" s="12"/>
      <c r="Y32" s="12"/>
      <c r="Z32" s="12"/>
      <c r="AA32" s="12"/>
      <c r="AB32" s="12"/>
      <c r="AC32" s="8"/>
      <c r="AD32" s="32" t="s">
        <v>267</v>
      </c>
      <c r="AE32" s="5" t="s">
        <v>87</v>
      </c>
      <c r="AF32" s="5">
        <v>8</v>
      </c>
      <c r="AG32" s="5">
        <v>162</v>
      </c>
      <c r="AH32" s="5">
        <v>3</v>
      </c>
      <c r="AI32" s="5">
        <v>46</v>
      </c>
      <c r="AJ32" s="5">
        <v>3</v>
      </c>
      <c r="AK32" s="5">
        <v>0</v>
      </c>
      <c r="AL32" s="5">
        <v>110</v>
      </c>
      <c r="AM32" s="5">
        <v>1041</v>
      </c>
      <c r="AN32" s="5" t="s">
        <v>6</v>
      </c>
      <c r="AO32" s="5">
        <v>1978</v>
      </c>
      <c r="AP32" s="5">
        <v>104</v>
      </c>
      <c r="AQ32" s="17">
        <f t="shared" si="15"/>
        <v>0.30246913580246915</v>
      </c>
      <c r="AS32" s="5" t="s">
        <v>52</v>
      </c>
      <c r="AT32" s="12">
        <v>1</v>
      </c>
      <c r="AU32" s="12">
        <v>0</v>
      </c>
      <c r="AV32" s="18">
        <f t="shared" si="20"/>
        <v>0</v>
      </c>
      <c r="AW32" s="12"/>
      <c r="AX32" s="12"/>
      <c r="AY32" s="12"/>
      <c r="AZ32" s="12"/>
      <c r="BA32" s="12"/>
      <c r="BB32" s="17"/>
      <c r="BC32" s="12"/>
      <c r="BD32" s="12"/>
      <c r="BE32" s="12"/>
      <c r="BG32" s="36" t="s">
        <v>267</v>
      </c>
      <c r="BH32" s="4" t="s">
        <v>86</v>
      </c>
      <c r="BI32" s="12">
        <v>10</v>
      </c>
      <c r="BJ32" s="12">
        <v>224</v>
      </c>
      <c r="BK32" s="12">
        <v>0</v>
      </c>
      <c r="BL32" s="12">
        <v>95</v>
      </c>
      <c r="BM32" s="12">
        <v>6</v>
      </c>
      <c r="BN32" s="12">
        <v>0</v>
      </c>
      <c r="BO32" s="12">
        <v>123</v>
      </c>
      <c r="BP32" s="15">
        <v>1786</v>
      </c>
      <c r="BQ32" s="15" t="s">
        <v>6</v>
      </c>
      <c r="BR32" s="15">
        <v>1958</v>
      </c>
      <c r="BS32" s="12">
        <v>196</v>
      </c>
      <c r="BT32" s="17">
        <f t="shared" si="2"/>
        <v>0.42410714285714285</v>
      </c>
      <c r="BV32" s="36" t="s">
        <v>267</v>
      </c>
      <c r="BW32" s="5" t="s">
        <v>107</v>
      </c>
      <c r="BX32" s="5">
        <v>6</v>
      </c>
      <c r="BY32" s="5">
        <v>118</v>
      </c>
      <c r="BZ32" s="5">
        <v>46</v>
      </c>
      <c r="CA32" s="5">
        <v>20</v>
      </c>
      <c r="CB32" s="5">
        <v>0</v>
      </c>
      <c r="CC32" s="5">
        <v>13</v>
      </c>
      <c r="CD32" s="5">
        <v>39</v>
      </c>
      <c r="CE32" s="10">
        <v>1128</v>
      </c>
      <c r="CF32" s="10" t="s">
        <v>6</v>
      </c>
      <c r="CG32" s="10">
        <v>934</v>
      </c>
      <c r="CH32" s="5">
        <v>191</v>
      </c>
      <c r="CI32" s="17">
        <f t="shared" si="3"/>
        <v>0.55932203389830504</v>
      </c>
      <c r="CK32" s="16" t="s">
        <v>267</v>
      </c>
      <c r="CL32" s="5" t="s">
        <v>148</v>
      </c>
      <c r="CM32" s="12">
        <v>14</v>
      </c>
      <c r="CN32" s="12">
        <v>242</v>
      </c>
      <c r="CO32" s="12">
        <v>113</v>
      </c>
      <c r="CP32" s="12">
        <v>48</v>
      </c>
      <c r="CQ32" s="12">
        <v>2</v>
      </c>
      <c r="CR32" s="12">
        <v>25</v>
      </c>
      <c r="CS32" s="12">
        <v>54</v>
      </c>
      <c r="CT32" s="12">
        <v>2424</v>
      </c>
      <c r="CU32" s="21" t="s">
        <v>6</v>
      </c>
      <c r="CV32" s="12">
        <v>1604</v>
      </c>
      <c r="CW32" s="12">
        <v>462</v>
      </c>
      <c r="CX32" s="17">
        <f t="shared" si="4"/>
        <v>0.66528925619834711</v>
      </c>
      <c r="CY32" s="3"/>
      <c r="CZ32" s="16" t="s">
        <v>267</v>
      </c>
      <c r="DA32" s="5" t="s">
        <v>165</v>
      </c>
      <c r="DB32" s="12">
        <v>16</v>
      </c>
      <c r="DC32" s="12">
        <v>214</v>
      </c>
      <c r="DD32" s="12">
        <v>35</v>
      </c>
      <c r="DE32" s="12">
        <v>68</v>
      </c>
      <c r="DF32" s="12">
        <v>5</v>
      </c>
      <c r="DG32" s="12">
        <v>18</v>
      </c>
      <c r="DH32" s="12">
        <v>88</v>
      </c>
      <c r="DI32" s="5">
        <v>2219</v>
      </c>
      <c r="DJ32" s="5" t="s">
        <v>6</v>
      </c>
      <c r="DK32" s="5">
        <v>2237</v>
      </c>
      <c r="DL32" s="5">
        <v>264</v>
      </c>
      <c r="DM32" s="17">
        <f t="shared" si="5"/>
        <v>0.48130841121495327</v>
      </c>
      <c r="DN32" s="3"/>
    </row>
    <row r="33" spans="1:133" x14ac:dyDescent="0.25">
      <c r="A33" s="33" t="s">
        <v>268</v>
      </c>
      <c r="B33" s="4" t="s">
        <v>45</v>
      </c>
      <c r="C33" s="12">
        <v>12</v>
      </c>
      <c r="D33" s="12">
        <v>260</v>
      </c>
      <c r="E33" s="12">
        <v>0</v>
      </c>
      <c r="F33" s="12">
        <v>101</v>
      </c>
      <c r="G33" s="12">
        <v>22</v>
      </c>
      <c r="H33" s="12">
        <v>0</v>
      </c>
      <c r="I33" s="12">
        <v>137</v>
      </c>
      <c r="J33" s="12">
        <v>1383</v>
      </c>
      <c r="K33" s="5" t="s">
        <v>6</v>
      </c>
      <c r="L33" s="12">
        <v>1736</v>
      </c>
      <c r="M33" s="12">
        <f t="shared" ref="M33:M39" si="22">PRODUCT(E33*3+F33*2+G33+H33)</f>
        <v>224</v>
      </c>
      <c r="N33" s="17">
        <f t="shared" si="0"/>
        <v>0.38846153846153847</v>
      </c>
      <c r="P33" s="5"/>
      <c r="Q33" s="12"/>
      <c r="R33" s="12"/>
      <c r="S33" s="12"/>
      <c r="T33" s="3"/>
      <c r="U33" s="3"/>
      <c r="V33" s="12"/>
      <c r="W33" s="12"/>
      <c r="X33" s="12"/>
      <c r="Y33" s="12"/>
      <c r="Z33" s="12"/>
      <c r="AA33" s="12"/>
      <c r="AB33" s="12"/>
      <c r="AC33" s="8"/>
      <c r="AD33" s="32" t="s">
        <v>268</v>
      </c>
      <c r="AE33" s="4" t="s">
        <v>34</v>
      </c>
      <c r="AF33" s="5">
        <v>12</v>
      </c>
      <c r="AG33" s="5">
        <v>100</v>
      </c>
      <c r="AH33" s="5">
        <v>0</v>
      </c>
      <c r="AI33" s="5">
        <v>44</v>
      </c>
      <c r="AJ33" s="5">
        <v>9</v>
      </c>
      <c r="AK33" s="5">
        <v>0</v>
      </c>
      <c r="AL33" s="5">
        <v>47</v>
      </c>
      <c r="AM33" s="5">
        <v>961</v>
      </c>
      <c r="AN33" s="5" t="s">
        <v>6</v>
      </c>
      <c r="AO33" s="5">
        <v>1061</v>
      </c>
      <c r="AP33" s="5">
        <v>97</v>
      </c>
      <c r="AQ33" s="17">
        <f t="shared" si="15"/>
        <v>0.44</v>
      </c>
      <c r="AS33" s="4" t="s">
        <v>63</v>
      </c>
      <c r="AT33" s="12">
        <v>1</v>
      </c>
      <c r="AU33" s="12">
        <v>0</v>
      </c>
      <c r="AV33" s="18">
        <f t="shared" si="20"/>
        <v>0</v>
      </c>
      <c r="AW33" s="12"/>
      <c r="AX33" s="12"/>
      <c r="AY33" s="12"/>
      <c r="AZ33" s="12"/>
      <c r="BA33" s="12"/>
      <c r="BB33" s="17"/>
      <c r="BC33" s="12"/>
      <c r="BD33" s="12"/>
      <c r="BE33" s="12"/>
      <c r="BG33" s="36" t="s">
        <v>268</v>
      </c>
      <c r="BH33" s="4" t="s">
        <v>12</v>
      </c>
      <c r="BI33" s="12">
        <v>5</v>
      </c>
      <c r="BJ33" s="12">
        <v>114</v>
      </c>
      <c r="BK33" s="12">
        <v>41</v>
      </c>
      <c r="BL33" s="12">
        <v>21</v>
      </c>
      <c r="BM33" s="12">
        <v>0</v>
      </c>
      <c r="BN33" s="12">
        <v>18</v>
      </c>
      <c r="BO33" s="12">
        <v>34</v>
      </c>
      <c r="BP33" s="15">
        <v>889</v>
      </c>
      <c r="BQ33" s="15" t="s">
        <v>6</v>
      </c>
      <c r="BR33" s="15">
        <v>740</v>
      </c>
      <c r="BS33" s="12">
        <v>183</v>
      </c>
      <c r="BT33" s="17">
        <f t="shared" si="2"/>
        <v>0.54385964912280704</v>
      </c>
      <c r="BV33" s="36" t="s">
        <v>268</v>
      </c>
      <c r="BW33" s="5" t="s">
        <v>110</v>
      </c>
      <c r="BX33" s="5">
        <v>9</v>
      </c>
      <c r="BY33" s="5">
        <v>137</v>
      </c>
      <c r="BZ33" s="5">
        <v>40</v>
      </c>
      <c r="CA33" s="5">
        <v>26</v>
      </c>
      <c r="CB33" s="5">
        <v>0</v>
      </c>
      <c r="CC33" s="5">
        <v>18</v>
      </c>
      <c r="CD33" s="5">
        <v>53</v>
      </c>
      <c r="CE33" s="10">
        <v>1324</v>
      </c>
      <c r="CF33" s="10" t="s">
        <v>6</v>
      </c>
      <c r="CG33" s="10">
        <v>1200</v>
      </c>
      <c r="CH33" s="5">
        <v>190</v>
      </c>
      <c r="CI33" s="17">
        <f t="shared" si="3"/>
        <v>0.48175182481751827</v>
      </c>
      <c r="CK33" s="16" t="s">
        <v>268</v>
      </c>
      <c r="CL33" s="5" t="s">
        <v>389</v>
      </c>
      <c r="CM33" s="12">
        <v>28</v>
      </c>
      <c r="CN33" s="12">
        <v>364</v>
      </c>
      <c r="CO33" s="12">
        <v>0</v>
      </c>
      <c r="CP33" s="12">
        <v>223</v>
      </c>
      <c r="CQ33" s="12">
        <v>16</v>
      </c>
      <c r="CR33" s="12">
        <v>0</v>
      </c>
      <c r="CS33" s="12">
        <v>125</v>
      </c>
      <c r="CT33" s="12">
        <v>3458</v>
      </c>
      <c r="CU33" s="21" t="s">
        <v>6</v>
      </c>
      <c r="CV33" s="12">
        <v>2249</v>
      </c>
      <c r="CW33" s="12">
        <v>462</v>
      </c>
      <c r="CX33" s="17">
        <f t="shared" si="4"/>
        <v>0.61263736263736268</v>
      </c>
      <c r="CY33" s="3"/>
      <c r="CZ33" s="16" t="s">
        <v>268</v>
      </c>
      <c r="DA33" s="5" t="s">
        <v>171</v>
      </c>
      <c r="DB33" s="12">
        <v>18</v>
      </c>
      <c r="DC33" s="12">
        <v>226</v>
      </c>
      <c r="DD33" s="12">
        <v>11</v>
      </c>
      <c r="DE33" s="12">
        <v>111</v>
      </c>
      <c r="DF33" s="12">
        <v>4</v>
      </c>
      <c r="DG33" s="12">
        <v>4</v>
      </c>
      <c r="DH33" s="12">
        <v>96</v>
      </c>
      <c r="DI33" s="5">
        <v>2357</v>
      </c>
      <c r="DJ33" s="5" t="s">
        <v>6</v>
      </c>
      <c r="DK33" s="5">
        <v>2182</v>
      </c>
      <c r="DL33" s="5">
        <v>263</v>
      </c>
      <c r="DM33" s="17">
        <f t="shared" si="5"/>
        <v>0.53982300884955747</v>
      </c>
      <c r="DN33" s="3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</row>
    <row r="34" spans="1:133" x14ac:dyDescent="0.25">
      <c r="A34" s="33" t="s">
        <v>269</v>
      </c>
      <c r="B34" s="4" t="s">
        <v>36</v>
      </c>
      <c r="C34" s="12">
        <v>12</v>
      </c>
      <c r="D34" s="12">
        <v>190</v>
      </c>
      <c r="E34" s="12">
        <v>0</v>
      </c>
      <c r="F34" s="12">
        <v>85</v>
      </c>
      <c r="G34" s="12">
        <v>16</v>
      </c>
      <c r="H34" s="12">
        <v>0</v>
      </c>
      <c r="I34" s="12">
        <v>89</v>
      </c>
      <c r="J34" s="12">
        <v>1231</v>
      </c>
      <c r="K34" s="5" t="s">
        <v>6</v>
      </c>
      <c r="L34" s="12">
        <v>1257</v>
      </c>
      <c r="M34" s="12">
        <f t="shared" si="22"/>
        <v>186</v>
      </c>
      <c r="N34" s="17">
        <f t="shared" si="0"/>
        <v>0.44736842105263158</v>
      </c>
      <c r="P34" s="5" t="s">
        <v>360</v>
      </c>
      <c r="Q34" s="3"/>
      <c r="R34" s="3"/>
      <c r="S34" s="3"/>
      <c r="T34" s="3"/>
      <c r="U34" s="3"/>
      <c r="V34" s="12"/>
      <c r="W34" s="12"/>
      <c r="X34" s="12"/>
      <c r="Y34" s="12"/>
      <c r="Z34" s="12"/>
      <c r="AA34" s="12"/>
      <c r="AB34" s="3"/>
      <c r="AC34" s="8"/>
      <c r="AD34" s="32" t="s">
        <v>269</v>
      </c>
      <c r="AE34" s="5" t="s">
        <v>3</v>
      </c>
      <c r="AF34" s="5">
        <v>8</v>
      </c>
      <c r="AG34" s="5">
        <v>112</v>
      </c>
      <c r="AH34" s="5">
        <v>0</v>
      </c>
      <c r="AI34" s="5">
        <v>44</v>
      </c>
      <c r="AJ34" s="5">
        <v>9</v>
      </c>
      <c r="AK34" s="5">
        <v>0</v>
      </c>
      <c r="AL34" s="5">
        <v>59</v>
      </c>
      <c r="AM34" s="5">
        <v>866</v>
      </c>
      <c r="AN34" s="5" t="s">
        <v>6</v>
      </c>
      <c r="AO34" s="5">
        <v>1163</v>
      </c>
      <c r="AP34" s="5">
        <v>97</v>
      </c>
      <c r="AQ34" s="17">
        <f t="shared" si="15"/>
        <v>0.39285714285714285</v>
      </c>
      <c r="AS34" s="4" t="s">
        <v>232</v>
      </c>
      <c r="AT34" s="12">
        <v>1</v>
      </c>
      <c r="AU34" s="12">
        <v>0</v>
      </c>
      <c r="AV34" s="18">
        <f t="shared" si="20"/>
        <v>0</v>
      </c>
      <c r="AW34" s="3"/>
      <c r="AX34" s="3"/>
      <c r="AY34" s="3"/>
      <c r="AZ34" s="3"/>
      <c r="BA34" s="3"/>
      <c r="BB34" s="11"/>
      <c r="BC34" s="3"/>
      <c r="BE34" s="3"/>
      <c r="BG34" s="36" t="s">
        <v>269</v>
      </c>
      <c r="BH34" s="4" t="s">
        <v>83</v>
      </c>
      <c r="BI34" s="12">
        <v>4</v>
      </c>
      <c r="BJ34" s="12">
        <v>100</v>
      </c>
      <c r="BK34" s="12">
        <v>41</v>
      </c>
      <c r="BL34" s="12">
        <v>22</v>
      </c>
      <c r="BM34" s="12">
        <v>0</v>
      </c>
      <c r="BN34" s="12">
        <v>11</v>
      </c>
      <c r="BO34" s="12">
        <v>26</v>
      </c>
      <c r="BP34" s="15">
        <v>810</v>
      </c>
      <c r="BQ34" s="15" t="s">
        <v>6</v>
      </c>
      <c r="BR34" s="15">
        <v>681</v>
      </c>
      <c r="BS34" s="12">
        <v>178</v>
      </c>
      <c r="BT34" s="17">
        <f t="shared" si="2"/>
        <v>0.63</v>
      </c>
      <c r="BV34" s="36" t="s">
        <v>269</v>
      </c>
      <c r="BW34" s="5" t="s">
        <v>380</v>
      </c>
      <c r="BX34" s="5">
        <v>8</v>
      </c>
      <c r="BY34" s="5">
        <v>128</v>
      </c>
      <c r="BZ34" s="5">
        <v>34</v>
      </c>
      <c r="CA34" s="5">
        <v>34</v>
      </c>
      <c r="CB34" s="5">
        <v>0</v>
      </c>
      <c r="CC34" s="5">
        <v>16</v>
      </c>
      <c r="CD34" s="5">
        <v>44</v>
      </c>
      <c r="CE34" s="10">
        <v>1095</v>
      </c>
      <c r="CF34" s="10" t="s">
        <v>6</v>
      </c>
      <c r="CG34" s="10">
        <v>1125</v>
      </c>
      <c r="CH34" s="5">
        <v>186</v>
      </c>
      <c r="CI34" s="17">
        <f t="shared" si="3"/>
        <v>0.53125</v>
      </c>
      <c r="CK34" s="16" t="s">
        <v>269</v>
      </c>
      <c r="CL34" s="5" t="s">
        <v>848</v>
      </c>
      <c r="CM34" s="12">
        <v>20</v>
      </c>
      <c r="CN34" s="12">
        <v>332</v>
      </c>
      <c r="CO34" s="12">
        <v>91</v>
      </c>
      <c r="CP34" s="12">
        <v>70</v>
      </c>
      <c r="CQ34" s="12">
        <v>2</v>
      </c>
      <c r="CR34" s="12">
        <v>45</v>
      </c>
      <c r="CS34" s="12">
        <v>124</v>
      </c>
      <c r="CT34" s="12">
        <v>3155</v>
      </c>
      <c r="CU34" s="21" t="s">
        <v>6</v>
      </c>
      <c r="CV34" s="12">
        <v>3040</v>
      </c>
      <c r="CW34" s="12">
        <v>460</v>
      </c>
      <c r="CX34" s="17">
        <f t="shared" si="4"/>
        <v>0.48493975903614456</v>
      </c>
      <c r="CY34" s="3"/>
      <c r="CZ34" s="16" t="s">
        <v>269</v>
      </c>
      <c r="DA34" s="5" t="s">
        <v>937</v>
      </c>
      <c r="DB34" s="12">
        <v>15</v>
      </c>
      <c r="DC34" s="12">
        <v>178</v>
      </c>
      <c r="DD34" s="12">
        <v>39</v>
      </c>
      <c r="DE34" s="12">
        <v>65</v>
      </c>
      <c r="DF34" s="12">
        <v>2</v>
      </c>
      <c r="DG34" s="12">
        <v>6</v>
      </c>
      <c r="DH34" s="12">
        <v>66</v>
      </c>
      <c r="DI34" s="5">
        <v>2667</v>
      </c>
      <c r="DJ34" s="5" t="s">
        <v>6</v>
      </c>
      <c r="DK34" s="5">
        <v>1668</v>
      </c>
      <c r="DL34" s="5">
        <v>255</v>
      </c>
      <c r="DM34" s="17">
        <f t="shared" si="5"/>
        <v>0.5842696629213483</v>
      </c>
      <c r="DN34" s="3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</row>
    <row r="35" spans="1:133" x14ac:dyDescent="0.25">
      <c r="A35" s="33" t="s">
        <v>270</v>
      </c>
      <c r="B35" s="4" t="s">
        <v>81</v>
      </c>
      <c r="C35" s="12">
        <v>8</v>
      </c>
      <c r="D35" s="12">
        <v>164</v>
      </c>
      <c r="E35" s="12">
        <v>0</v>
      </c>
      <c r="F35" s="12">
        <v>73</v>
      </c>
      <c r="G35" s="12">
        <v>11</v>
      </c>
      <c r="H35" s="12">
        <v>0</v>
      </c>
      <c r="I35" s="12">
        <v>80</v>
      </c>
      <c r="J35" s="12">
        <v>921</v>
      </c>
      <c r="K35" s="5" t="s">
        <v>6</v>
      </c>
      <c r="L35" s="12">
        <v>1011</v>
      </c>
      <c r="M35" s="12">
        <f t="shared" si="22"/>
        <v>157</v>
      </c>
      <c r="N35" s="17">
        <f t="shared" si="0"/>
        <v>0.4451219512195122</v>
      </c>
      <c r="P35" s="5" t="s">
        <v>338</v>
      </c>
      <c r="Q35" s="3"/>
      <c r="R35" s="3"/>
      <c r="S35" s="3"/>
      <c r="T35" s="3"/>
      <c r="U35" s="3"/>
      <c r="V35" s="12"/>
      <c r="W35" s="12"/>
      <c r="X35" s="12"/>
      <c r="Y35" s="12"/>
      <c r="Z35" s="12"/>
      <c r="AA35" s="12"/>
      <c r="AB35" s="3"/>
      <c r="AC35" s="8"/>
      <c r="AD35" s="32" t="s">
        <v>270</v>
      </c>
      <c r="AE35" s="5" t="s">
        <v>109</v>
      </c>
      <c r="AF35" s="5">
        <v>3</v>
      </c>
      <c r="AG35" s="5">
        <v>68</v>
      </c>
      <c r="AH35" s="5">
        <v>19</v>
      </c>
      <c r="AI35" s="5">
        <v>11</v>
      </c>
      <c r="AJ35" s="5">
        <v>0</v>
      </c>
      <c r="AK35" s="5">
        <v>12</v>
      </c>
      <c r="AL35" s="5">
        <v>26</v>
      </c>
      <c r="AM35" s="5">
        <v>533</v>
      </c>
      <c r="AN35" s="5" t="s">
        <v>6</v>
      </c>
      <c r="AO35" s="5">
        <v>553</v>
      </c>
      <c r="AP35" s="5">
        <v>91</v>
      </c>
      <c r="AQ35" s="17">
        <f t="shared" si="15"/>
        <v>0.44117647058823528</v>
      </c>
      <c r="AS35" s="5" t="s">
        <v>113</v>
      </c>
      <c r="AT35" s="12">
        <v>1</v>
      </c>
      <c r="AU35" s="12">
        <v>0</v>
      </c>
      <c r="AV35" s="18">
        <f t="shared" si="20"/>
        <v>0</v>
      </c>
      <c r="AW35" s="3"/>
      <c r="AX35" s="3"/>
      <c r="AY35" s="3"/>
      <c r="AZ35" s="3"/>
      <c r="BA35" s="3"/>
      <c r="BB35" s="11"/>
      <c r="BC35" s="3"/>
      <c r="BE35" s="3"/>
      <c r="BG35" s="36" t="s">
        <v>270</v>
      </c>
      <c r="BH35" s="4" t="s">
        <v>131</v>
      </c>
      <c r="BI35" s="12">
        <v>6</v>
      </c>
      <c r="BJ35" s="12">
        <v>134</v>
      </c>
      <c r="BK35" s="12">
        <v>29</v>
      </c>
      <c r="BL35" s="12">
        <v>25</v>
      </c>
      <c r="BM35" s="12">
        <v>0</v>
      </c>
      <c r="BN35" s="12">
        <v>22</v>
      </c>
      <c r="BO35" s="12">
        <v>58</v>
      </c>
      <c r="BP35" s="15">
        <v>844</v>
      </c>
      <c r="BQ35" s="15" t="s">
        <v>6</v>
      </c>
      <c r="BR35" s="15">
        <v>994</v>
      </c>
      <c r="BS35" s="12">
        <v>159</v>
      </c>
      <c r="BT35" s="17">
        <f t="shared" ref="BT35:BT66" si="23">PRODUCT((BK35+BL35)/BJ35)</f>
        <v>0.40298507462686567</v>
      </c>
      <c r="BV35" s="36" t="s">
        <v>270</v>
      </c>
      <c r="BW35" s="5" t="s">
        <v>381</v>
      </c>
      <c r="BX35" s="5">
        <v>8</v>
      </c>
      <c r="BY35" s="5">
        <v>143</v>
      </c>
      <c r="BZ35" s="5">
        <v>35</v>
      </c>
      <c r="CA35" s="5">
        <v>25</v>
      </c>
      <c r="CB35" s="5">
        <v>0</v>
      </c>
      <c r="CC35" s="5">
        <v>26</v>
      </c>
      <c r="CD35" s="5">
        <v>57</v>
      </c>
      <c r="CE35" s="10">
        <v>1276</v>
      </c>
      <c r="CF35" s="10" t="s">
        <v>6</v>
      </c>
      <c r="CG35" s="10">
        <v>1454</v>
      </c>
      <c r="CH35" s="5">
        <v>181</v>
      </c>
      <c r="CI35" s="17">
        <f t="shared" ref="CI35:CI66" si="24">PRODUCT((BZ35+CA35)/BY35)</f>
        <v>0.41958041958041958</v>
      </c>
      <c r="CK35" s="16" t="s">
        <v>270</v>
      </c>
      <c r="CL35" s="5" t="s">
        <v>105</v>
      </c>
      <c r="CM35" s="12">
        <v>22</v>
      </c>
      <c r="CN35" s="12">
        <v>434</v>
      </c>
      <c r="CO35" s="12">
        <v>52</v>
      </c>
      <c r="CP35" s="12">
        <v>137</v>
      </c>
      <c r="CQ35" s="12">
        <v>7</v>
      </c>
      <c r="CR35" s="12">
        <v>23</v>
      </c>
      <c r="CS35" s="12">
        <v>215</v>
      </c>
      <c r="CT35" s="27">
        <v>3372</v>
      </c>
      <c r="CU35" s="21" t="s">
        <v>6</v>
      </c>
      <c r="CV35" s="12">
        <v>4410</v>
      </c>
      <c r="CW35" s="12">
        <v>460</v>
      </c>
      <c r="CX35" s="17">
        <f t="shared" si="4"/>
        <v>0.43548387096774194</v>
      </c>
      <c r="CY35" s="3"/>
      <c r="CZ35" s="16" t="s">
        <v>270</v>
      </c>
      <c r="DA35" s="5" t="s">
        <v>116</v>
      </c>
      <c r="DB35" s="12">
        <v>14</v>
      </c>
      <c r="DC35" s="12">
        <v>198</v>
      </c>
      <c r="DD35" s="12">
        <v>47</v>
      </c>
      <c r="DE35" s="12">
        <v>51</v>
      </c>
      <c r="DF35" s="12">
        <v>1</v>
      </c>
      <c r="DG35" s="12">
        <v>9</v>
      </c>
      <c r="DH35" s="12">
        <v>90</v>
      </c>
      <c r="DI35" s="5">
        <v>2645</v>
      </c>
      <c r="DJ35" s="5" t="s">
        <v>6</v>
      </c>
      <c r="DK35" s="5">
        <v>2600</v>
      </c>
      <c r="DL35" s="5">
        <v>253</v>
      </c>
      <c r="DM35" s="17">
        <f t="shared" si="5"/>
        <v>0.49494949494949497</v>
      </c>
      <c r="DN35" s="3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</row>
    <row r="36" spans="1:133" s="6" customFormat="1" x14ac:dyDescent="0.25">
      <c r="A36" s="33" t="s">
        <v>271</v>
      </c>
      <c r="B36" s="4" t="s">
        <v>46</v>
      </c>
      <c r="C36" s="12">
        <v>8</v>
      </c>
      <c r="D36" s="12">
        <v>152</v>
      </c>
      <c r="E36" s="12">
        <v>0</v>
      </c>
      <c r="F36" s="12">
        <v>72</v>
      </c>
      <c r="G36" s="12">
        <v>8</v>
      </c>
      <c r="H36" s="12">
        <v>0</v>
      </c>
      <c r="I36" s="12">
        <v>72</v>
      </c>
      <c r="J36" s="12">
        <v>1098</v>
      </c>
      <c r="K36" s="5" t="s">
        <v>6</v>
      </c>
      <c r="L36" s="12">
        <v>1067</v>
      </c>
      <c r="M36" s="12">
        <f t="shared" si="22"/>
        <v>152</v>
      </c>
      <c r="N36" s="17">
        <f t="shared" si="0"/>
        <v>0.47368421052631576</v>
      </c>
      <c r="O36" s="5"/>
      <c r="P36" s="5"/>
      <c r="Q36" s="3"/>
      <c r="R36" s="3"/>
      <c r="S36" s="3"/>
      <c r="T36" s="3"/>
      <c r="U36" s="3"/>
      <c r="V36" s="12"/>
      <c r="W36" s="3"/>
      <c r="X36" s="12"/>
      <c r="Y36" s="12"/>
      <c r="Z36" s="12"/>
      <c r="AA36" s="12"/>
      <c r="AB36" s="3"/>
      <c r="AC36" s="8"/>
      <c r="AD36" s="32" t="s">
        <v>271</v>
      </c>
      <c r="AE36" s="4" t="s">
        <v>110</v>
      </c>
      <c r="AF36" s="5">
        <v>3</v>
      </c>
      <c r="AG36" s="5">
        <v>72</v>
      </c>
      <c r="AH36" s="5">
        <v>18</v>
      </c>
      <c r="AI36" s="5">
        <v>11</v>
      </c>
      <c r="AJ36" s="5">
        <v>0</v>
      </c>
      <c r="AK36" s="5">
        <v>13</v>
      </c>
      <c r="AL36" s="5">
        <v>30</v>
      </c>
      <c r="AM36" s="5">
        <v>417</v>
      </c>
      <c r="AN36" s="5" t="s">
        <v>6</v>
      </c>
      <c r="AO36" s="5">
        <v>432</v>
      </c>
      <c r="AP36" s="5">
        <v>89</v>
      </c>
      <c r="AQ36" s="17">
        <f t="shared" si="15"/>
        <v>0.40277777777777779</v>
      </c>
      <c r="AR36" s="5"/>
      <c r="AS36" s="5" t="s">
        <v>26</v>
      </c>
      <c r="AT36" s="12">
        <v>1</v>
      </c>
      <c r="AU36" s="12">
        <v>0</v>
      </c>
      <c r="AV36" s="18">
        <f t="shared" si="20"/>
        <v>0</v>
      </c>
      <c r="AW36" s="3"/>
      <c r="AX36" s="3"/>
      <c r="AY36" s="3"/>
      <c r="AZ36" s="1"/>
      <c r="BA36" s="3"/>
      <c r="BB36" s="11"/>
      <c r="BC36" s="3"/>
      <c r="BD36" s="3"/>
      <c r="BE36" s="3"/>
      <c r="BF36" s="5"/>
      <c r="BG36" s="36" t="s">
        <v>271</v>
      </c>
      <c r="BH36" s="5" t="s">
        <v>152</v>
      </c>
      <c r="BI36" s="12">
        <v>5</v>
      </c>
      <c r="BJ36" s="12">
        <v>136</v>
      </c>
      <c r="BK36" s="12">
        <v>26</v>
      </c>
      <c r="BL36" s="12">
        <v>22</v>
      </c>
      <c r="BM36" s="12">
        <v>6</v>
      </c>
      <c r="BN36" s="12">
        <v>30</v>
      </c>
      <c r="BO36" s="12">
        <v>52</v>
      </c>
      <c r="BP36" s="15">
        <v>848</v>
      </c>
      <c r="BQ36" s="15" t="s">
        <v>6</v>
      </c>
      <c r="BR36" s="15">
        <v>958</v>
      </c>
      <c r="BS36" s="12">
        <v>158</v>
      </c>
      <c r="BT36" s="17">
        <f t="shared" si="23"/>
        <v>0.35294117647058826</v>
      </c>
      <c r="BV36" s="36" t="s">
        <v>271</v>
      </c>
      <c r="BW36" s="30" t="s">
        <v>132</v>
      </c>
      <c r="BX36" s="23">
        <v>6</v>
      </c>
      <c r="BY36" s="23">
        <v>132</v>
      </c>
      <c r="BZ36" s="23">
        <v>28</v>
      </c>
      <c r="CA36" s="23">
        <v>32</v>
      </c>
      <c r="CB36" s="23">
        <v>0</v>
      </c>
      <c r="CC36" s="23">
        <v>27</v>
      </c>
      <c r="CD36" s="23">
        <v>45</v>
      </c>
      <c r="CE36" s="23">
        <v>1113</v>
      </c>
      <c r="CF36" s="10" t="s">
        <v>6</v>
      </c>
      <c r="CG36" s="23">
        <v>1164</v>
      </c>
      <c r="CH36" s="23">
        <v>175</v>
      </c>
      <c r="CI36" s="17">
        <f t="shared" si="24"/>
        <v>0.45454545454545453</v>
      </c>
      <c r="CJ36" s="5"/>
      <c r="CK36" s="16" t="s">
        <v>271</v>
      </c>
      <c r="CL36" s="5" t="s">
        <v>850</v>
      </c>
      <c r="CM36" s="12">
        <v>19</v>
      </c>
      <c r="CN36" s="12">
        <v>338</v>
      </c>
      <c r="CO36" s="12">
        <v>73</v>
      </c>
      <c r="CP36" s="12">
        <v>92</v>
      </c>
      <c r="CQ36" s="12">
        <v>5</v>
      </c>
      <c r="CR36" s="12">
        <v>36</v>
      </c>
      <c r="CS36" s="12">
        <v>132</v>
      </c>
      <c r="CT36" s="12">
        <v>2955</v>
      </c>
      <c r="CU36" s="21" t="s">
        <v>6</v>
      </c>
      <c r="CV36" s="12">
        <v>3032</v>
      </c>
      <c r="CW36" s="12">
        <v>444</v>
      </c>
      <c r="CX36" s="17">
        <f t="shared" si="4"/>
        <v>0.48816568047337278</v>
      </c>
      <c r="CY36" s="3"/>
      <c r="CZ36" s="16" t="s">
        <v>271</v>
      </c>
      <c r="DA36" s="5" t="s">
        <v>107</v>
      </c>
      <c r="DB36" s="5">
        <v>11</v>
      </c>
      <c r="DC36" s="5">
        <v>170</v>
      </c>
      <c r="DD36" s="5">
        <v>52</v>
      </c>
      <c r="DE36" s="5">
        <v>36</v>
      </c>
      <c r="DF36" s="5">
        <v>0</v>
      </c>
      <c r="DG36" s="5">
        <v>24</v>
      </c>
      <c r="DH36" s="5">
        <v>58</v>
      </c>
      <c r="DI36" s="5">
        <v>1888</v>
      </c>
      <c r="DJ36" s="5" t="s">
        <v>6</v>
      </c>
      <c r="DK36" s="5">
        <v>1723</v>
      </c>
      <c r="DL36" s="5">
        <v>252</v>
      </c>
      <c r="DM36" s="17">
        <f t="shared" si="5"/>
        <v>0.51764705882352946</v>
      </c>
      <c r="DN36" s="3"/>
      <c r="DO36" s="1"/>
    </row>
    <row r="37" spans="1:133" x14ac:dyDescent="0.25">
      <c r="A37" s="33" t="s">
        <v>272</v>
      </c>
      <c r="B37" s="4" t="s">
        <v>67</v>
      </c>
      <c r="C37" s="12">
        <v>14</v>
      </c>
      <c r="D37" s="12">
        <v>132</v>
      </c>
      <c r="E37" s="12">
        <v>0</v>
      </c>
      <c r="F37" s="12">
        <v>68</v>
      </c>
      <c r="G37" s="12">
        <v>11</v>
      </c>
      <c r="H37" s="12">
        <v>0</v>
      </c>
      <c r="I37" s="12">
        <v>53</v>
      </c>
      <c r="J37" s="12">
        <v>944</v>
      </c>
      <c r="K37" s="5" t="s">
        <v>6</v>
      </c>
      <c r="L37" s="12">
        <v>744</v>
      </c>
      <c r="M37" s="12">
        <f t="shared" si="22"/>
        <v>147</v>
      </c>
      <c r="N37" s="17">
        <f t="shared" si="0"/>
        <v>0.51515151515151514</v>
      </c>
      <c r="P37" s="5"/>
      <c r="Q37" s="3"/>
      <c r="R37" s="3"/>
      <c r="S37" s="3"/>
      <c r="T37" s="3"/>
      <c r="U37" s="3"/>
      <c r="V37" s="12"/>
      <c r="W37" s="3"/>
      <c r="X37" s="3"/>
      <c r="Y37" s="11"/>
      <c r="Z37" s="3"/>
      <c r="AB37" s="3"/>
      <c r="AC37" s="8"/>
      <c r="AD37" s="32" t="s">
        <v>272</v>
      </c>
      <c r="AE37" s="4" t="s">
        <v>26</v>
      </c>
      <c r="AF37" s="5">
        <v>5</v>
      </c>
      <c r="AG37" s="5">
        <v>114</v>
      </c>
      <c r="AH37" s="5">
        <v>13</v>
      </c>
      <c r="AI37" s="5">
        <v>12</v>
      </c>
      <c r="AJ37" s="5">
        <v>0</v>
      </c>
      <c r="AK37" s="5">
        <v>25</v>
      </c>
      <c r="AL37" s="5">
        <v>64</v>
      </c>
      <c r="AM37" s="5">
        <v>663</v>
      </c>
      <c r="AN37" s="5" t="s">
        <v>6</v>
      </c>
      <c r="AO37" s="5">
        <v>1216</v>
      </c>
      <c r="AP37" s="5">
        <v>88</v>
      </c>
      <c r="AQ37" s="17">
        <f t="shared" si="15"/>
        <v>0.21929824561403508</v>
      </c>
      <c r="AS37" s="3"/>
      <c r="AT37" s="3"/>
      <c r="AU37" s="3"/>
      <c r="AV37" s="3"/>
      <c r="AW37" s="3"/>
      <c r="AX37" s="3"/>
      <c r="AY37" s="3"/>
      <c r="BA37" s="3"/>
      <c r="BB37" s="11"/>
      <c r="BC37" s="3"/>
      <c r="BE37" s="3"/>
      <c r="BG37" s="36" t="s">
        <v>272</v>
      </c>
      <c r="BH37" s="4" t="s">
        <v>164</v>
      </c>
      <c r="BI37" s="12">
        <v>6</v>
      </c>
      <c r="BJ37" s="12">
        <v>134</v>
      </c>
      <c r="BK37" s="12">
        <v>19</v>
      </c>
      <c r="BL37" s="12">
        <v>39</v>
      </c>
      <c r="BM37" s="12">
        <v>0</v>
      </c>
      <c r="BN37" s="12">
        <v>19</v>
      </c>
      <c r="BO37" s="12">
        <v>57</v>
      </c>
      <c r="BP37" s="15">
        <v>831</v>
      </c>
      <c r="BQ37" s="15" t="s">
        <v>6</v>
      </c>
      <c r="BR37" s="15">
        <v>1063</v>
      </c>
      <c r="BS37" s="12">
        <v>154</v>
      </c>
      <c r="BT37" s="17">
        <f t="shared" si="23"/>
        <v>0.43283582089552236</v>
      </c>
      <c r="BV37" s="36" t="s">
        <v>272</v>
      </c>
      <c r="BW37" s="30" t="s">
        <v>40</v>
      </c>
      <c r="BX37" s="23">
        <v>4</v>
      </c>
      <c r="BY37" s="23">
        <v>82</v>
      </c>
      <c r="BZ37" s="23">
        <v>40</v>
      </c>
      <c r="CA37" s="23">
        <v>17</v>
      </c>
      <c r="CB37" s="23">
        <v>3</v>
      </c>
      <c r="CC37" s="23">
        <v>8</v>
      </c>
      <c r="CD37" s="23">
        <v>14</v>
      </c>
      <c r="CE37" s="23">
        <v>982</v>
      </c>
      <c r="CF37" s="10" t="s">
        <v>6</v>
      </c>
      <c r="CG37" s="23">
        <v>540</v>
      </c>
      <c r="CH37" s="23">
        <v>165</v>
      </c>
      <c r="CI37" s="17">
        <f t="shared" si="24"/>
        <v>0.69512195121951215</v>
      </c>
      <c r="CK37" s="16" t="s">
        <v>272</v>
      </c>
      <c r="CL37" s="5" t="s">
        <v>390</v>
      </c>
      <c r="CM37" s="12">
        <v>18</v>
      </c>
      <c r="CN37" s="12">
        <v>342</v>
      </c>
      <c r="CO37" s="12">
        <v>65</v>
      </c>
      <c r="CP37" s="12">
        <v>108</v>
      </c>
      <c r="CQ37" s="12">
        <v>16</v>
      </c>
      <c r="CR37" s="12">
        <v>13</v>
      </c>
      <c r="CS37" s="12">
        <v>140</v>
      </c>
      <c r="CT37" s="12">
        <v>2578</v>
      </c>
      <c r="CU37" s="21" t="s">
        <v>6</v>
      </c>
      <c r="CV37" s="12">
        <v>2353</v>
      </c>
      <c r="CW37" s="12">
        <v>440</v>
      </c>
      <c r="CX37" s="17">
        <f t="shared" si="4"/>
        <v>0.50584795321637432</v>
      </c>
      <c r="CY37" s="3"/>
      <c r="CZ37" s="16" t="s">
        <v>272</v>
      </c>
      <c r="DA37" s="5" t="s">
        <v>87</v>
      </c>
      <c r="DB37" s="12">
        <v>13</v>
      </c>
      <c r="DC37" s="12">
        <v>180</v>
      </c>
      <c r="DD37" s="12">
        <v>41</v>
      </c>
      <c r="DE37" s="12">
        <v>50</v>
      </c>
      <c r="DF37" s="12">
        <v>2</v>
      </c>
      <c r="DG37" s="12">
        <v>20</v>
      </c>
      <c r="DH37" s="12">
        <v>67</v>
      </c>
      <c r="DI37" s="5">
        <v>1862</v>
      </c>
      <c r="DJ37" s="5" t="s">
        <v>6</v>
      </c>
      <c r="DK37" s="5">
        <v>1950</v>
      </c>
      <c r="DL37" s="5">
        <v>245</v>
      </c>
      <c r="DM37" s="17">
        <f t="shared" si="5"/>
        <v>0.50555555555555554</v>
      </c>
      <c r="DN37" s="3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</row>
    <row r="38" spans="1:133" s="6" customFormat="1" x14ac:dyDescent="0.25">
      <c r="A38" s="33" t="s">
        <v>273</v>
      </c>
      <c r="B38" s="5" t="s">
        <v>10</v>
      </c>
      <c r="C38" s="12">
        <v>14</v>
      </c>
      <c r="D38" s="12">
        <v>136</v>
      </c>
      <c r="E38" s="12">
        <v>0</v>
      </c>
      <c r="F38" s="12">
        <v>67</v>
      </c>
      <c r="G38" s="12">
        <v>11</v>
      </c>
      <c r="H38" s="12">
        <v>0</v>
      </c>
      <c r="I38" s="12">
        <v>58</v>
      </c>
      <c r="J38" s="12">
        <v>631</v>
      </c>
      <c r="K38" s="5" t="s">
        <v>6</v>
      </c>
      <c r="L38" s="12">
        <v>758</v>
      </c>
      <c r="M38" s="12">
        <f t="shared" si="22"/>
        <v>145</v>
      </c>
      <c r="N38" s="17">
        <f t="shared" si="0"/>
        <v>0.49264705882352944</v>
      </c>
      <c r="O38" s="5"/>
      <c r="P38" s="5"/>
      <c r="Q38" s="3"/>
      <c r="R38" s="3"/>
      <c r="S38" s="3"/>
      <c r="T38" s="3"/>
      <c r="U38" s="3"/>
      <c r="V38" s="3"/>
      <c r="W38" s="3"/>
      <c r="X38" s="3"/>
      <c r="Y38" s="11"/>
      <c r="Z38" s="3"/>
      <c r="AA38" s="3"/>
      <c r="AB38" s="3"/>
      <c r="AC38" s="8"/>
      <c r="AD38" s="32" t="s">
        <v>273</v>
      </c>
      <c r="AE38" s="5" t="s">
        <v>382</v>
      </c>
      <c r="AF38" s="5">
        <v>3</v>
      </c>
      <c r="AG38" s="24">
        <v>72</v>
      </c>
      <c r="AH38" s="24">
        <v>12</v>
      </c>
      <c r="AI38" s="24">
        <v>20</v>
      </c>
      <c r="AJ38" s="24">
        <v>0</v>
      </c>
      <c r="AK38" s="24">
        <v>12</v>
      </c>
      <c r="AL38" s="24">
        <v>28</v>
      </c>
      <c r="AM38" s="24">
        <v>399</v>
      </c>
      <c r="AN38" s="5" t="s">
        <v>6</v>
      </c>
      <c r="AO38" s="24">
        <v>497</v>
      </c>
      <c r="AP38" s="24">
        <v>88</v>
      </c>
      <c r="AQ38" s="17">
        <f t="shared" si="15"/>
        <v>0.44444444444444442</v>
      </c>
      <c r="AR38" s="5"/>
      <c r="AS38" s="5" t="s">
        <v>338</v>
      </c>
      <c r="AT38" s="3"/>
      <c r="AU38" s="3"/>
      <c r="AV38" s="3"/>
      <c r="AW38" s="3"/>
      <c r="AX38" s="3"/>
      <c r="AY38" s="3"/>
      <c r="AZ38" s="1"/>
      <c r="BA38" s="3"/>
      <c r="BB38" s="11"/>
      <c r="BC38" s="3"/>
      <c r="BD38" s="3"/>
      <c r="BE38" s="3"/>
      <c r="BF38" s="5"/>
      <c r="BG38" s="36" t="s">
        <v>273</v>
      </c>
      <c r="BH38" s="5" t="s">
        <v>352</v>
      </c>
      <c r="BI38" s="12">
        <v>5</v>
      </c>
      <c r="BJ38" s="12">
        <v>126</v>
      </c>
      <c r="BK38" s="12">
        <v>25</v>
      </c>
      <c r="BL38" s="12">
        <v>23</v>
      </c>
      <c r="BM38" s="12">
        <v>2</v>
      </c>
      <c r="BN38" s="12">
        <v>27</v>
      </c>
      <c r="BO38" s="12">
        <v>49</v>
      </c>
      <c r="BP38" s="15">
        <v>775</v>
      </c>
      <c r="BQ38" s="15" t="s">
        <v>6</v>
      </c>
      <c r="BR38" s="15">
        <v>881</v>
      </c>
      <c r="BS38" s="12">
        <v>150</v>
      </c>
      <c r="BT38" s="17">
        <f t="shared" si="23"/>
        <v>0.38095238095238093</v>
      </c>
      <c r="BV38" s="36" t="s">
        <v>273</v>
      </c>
      <c r="BW38" s="5" t="s">
        <v>340</v>
      </c>
      <c r="BX38" s="5">
        <v>8</v>
      </c>
      <c r="BY38" s="5">
        <v>142</v>
      </c>
      <c r="BZ38" s="5">
        <v>12</v>
      </c>
      <c r="CA38" s="5">
        <v>57</v>
      </c>
      <c r="CB38" s="5">
        <v>6</v>
      </c>
      <c r="CC38" s="5">
        <v>8</v>
      </c>
      <c r="CD38" s="5">
        <v>59</v>
      </c>
      <c r="CE38" s="10">
        <v>1348</v>
      </c>
      <c r="CF38" s="10" t="s">
        <v>6</v>
      </c>
      <c r="CG38" s="10">
        <v>1519</v>
      </c>
      <c r="CH38" s="5">
        <v>164</v>
      </c>
      <c r="CI38" s="17">
        <f t="shared" si="24"/>
        <v>0.4859154929577465</v>
      </c>
      <c r="CJ38" s="5"/>
      <c r="CK38" s="16" t="s">
        <v>273</v>
      </c>
      <c r="CL38" s="5" t="s">
        <v>349</v>
      </c>
      <c r="CM38" s="12">
        <v>26</v>
      </c>
      <c r="CN38" s="12">
        <v>441</v>
      </c>
      <c r="CO38" s="12">
        <v>51</v>
      </c>
      <c r="CP38" s="12">
        <v>120</v>
      </c>
      <c r="CQ38" s="12">
        <v>16</v>
      </c>
      <c r="CR38" s="12">
        <v>30</v>
      </c>
      <c r="CS38" s="12">
        <v>224</v>
      </c>
      <c r="CT38" s="12">
        <v>3322</v>
      </c>
      <c r="CU38" s="21" t="s">
        <v>6</v>
      </c>
      <c r="CV38" s="12">
        <v>4117</v>
      </c>
      <c r="CW38" s="12">
        <v>439</v>
      </c>
      <c r="CX38" s="17">
        <f t="shared" si="4"/>
        <v>0.38775510204081631</v>
      </c>
      <c r="CY38" s="3"/>
      <c r="CZ38" s="16" t="s">
        <v>273</v>
      </c>
      <c r="DA38" s="5" t="s">
        <v>54</v>
      </c>
      <c r="DB38" s="5">
        <v>14</v>
      </c>
      <c r="DC38" s="5">
        <v>202</v>
      </c>
      <c r="DD38" s="5">
        <v>51</v>
      </c>
      <c r="DE38" s="5">
        <v>35</v>
      </c>
      <c r="DF38" s="5">
        <v>1</v>
      </c>
      <c r="DG38" s="5">
        <v>16</v>
      </c>
      <c r="DH38" s="5">
        <v>99</v>
      </c>
      <c r="DI38" s="5">
        <v>2218</v>
      </c>
      <c r="DJ38" s="5" t="s">
        <v>6</v>
      </c>
      <c r="DK38" s="5">
        <v>2391</v>
      </c>
      <c r="DL38" s="5">
        <v>240</v>
      </c>
      <c r="DM38" s="17">
        <f t="shared" si="5"/>
        <v>0.42574257425742573</v>
      </c>
      <c r="DN38" s="3"/>
      <c r="DO38" s="1"/>
    </row>
    <row r="39" spans="1:133" x14ac:dyDescent="0.25">
      <c r="A39" s="33" t="s">
        <v>274</v>
      </c>
      <c r="B39" s="5" t="s">
        <v>20</v>
      </c>
      <c r="C39" s="12">
        <v>10</v>
      </c>
      <c r="D39" s="12">
        <v>98</v>
      </c>
      <c r="E39" s="12">
        <v>0</v>
      </c>
      <c r="F39" s="12">
        <v>64</v>
      </c>
      <c r="G39" s="12">
        <v>6</v>
      </c>
      <c r="H39" s="12">
        <v>0</v>
      </c>
      <c r="I39" s="12">
        <v>28</v>
      </c>
      <c r="J39" s="12">
        <v>606</v>
      </c>
      <c r="K39" s="5" t="s">
        <v>6</v>
      </c>
      <c r="L39" s="12">
        <v>327</v>
      </c>
      <c r="M39" s="12">
        <f t="shared" si="22"/>
        <v>134</v>
      </c>
      <c r="N39" s="17">
        <f t="shared" si="0"/>
        <v>0.65306122448979587</v>
      </c>
      <c r="P39" s="5"/>
      <c r="Q39" s="3"/>
      <c r="R39" s="3"/>
      <c r="S39" s="3"/>
      <c r="T39" s="3"/>
      <c r="U39" s="3"/>
      <c r="V39" s="3"/>
      <c r="W39" s="3"/>
      <c r="X39" s="3"/>
      <c r="Y39" s="3"/>
      <c r="Z39" s="3"/>
      <c r="AB39" s="3"/>
      <c r="AC39" s="8"/>
      <c r="AD39" s="32" t="s">
        <v>274</v>
      </c>
      <c r="AE39" s="4" t="s">
        <v>8</v>
      </c>
      <c r="AF39" s="5">
        <v>12</v>
      </c>
      <c r="AG39" s="5">
        <v>96</v>
      </c>
      <c r="AH39" s="5">
        <v>0</v>
      </c>
      <c r="AI39" s="5">
        <v>42</v>
      </c>
      <c r="AJ39" s="5">
        <v>2</v>
      </c>
      <c r="AK39" s="5">
        <v>0</v>
      </c>
      <c r="AL39" s="5">
        <v>52</v>
      </c>
      <c r="AM39" s="5">
        <v>861</v>
      </c>
      <c r="AN39" s="5" t="s">
        <v>6</v>
      </c>
      <c r="AO39" s="5">
        <v>1188</v>
      </c>
      <c r="AP39" s="5">
        <v>86</v>
      </c>
      <c r="AQ39" s="17">
        <f t="shared" si="15"/>
        <v>0.4375</v>
      </c>
      <c r="AS39" s="3"/>
      <c r="AT39" s="3"/>
      <c r="AU39" s="3"/>
      <c r="AV39" s="3"/>
      <c r="AW39" s="3"/>
      <c r="AX39" s="3"/>
      <c r="AY39" s="3"/>
      <c r="BA39" s="3"/>
      <c r="BB39" s="3"/>
      <c r="BC39" s="3"/>
      <c r="BE39" s="3"/>
      <c r="BG39" s="36" t="s">
        <v>274</v>
      </c>
      <c r="BH39" s="4" t="s">
        <v>58</v>
      </c>
      <c r="BI39" s="12">
        <v>6</v>
      </c>
      <c r="BJ39" s="12">
        <v>127</v>
      </c>
      <c r="BK39" s="12">
        <v>21</v>
      </c>
      <c r="BL39" s="12">
        <v>33</v>
      </c>
      <c r="BM39" s="12">
        <v>2</v>
      </c>
      <c r="BN39" s="12">
        <v>16</v>
      </c>
      <c r="BO39" s="12">
        <v>55</v>
      </c>
      <c r="BP39" s="15">
        <v>684</v>
      </c>
      <c r="BQ39" s="15" t="s">
        <v>6</v>
      </c>
      <c r="BR39" s="15">
        <v>764</v>
      </c>
      <c r="BS39" s="12">
        <v>147</v>
      </c>
      <c r="BT39" s="17">
        <f t="shared" si="23"/>
        <v>0.42519685039370081</v>
      </c>
      <c r="BV39" s="36" t="s">
        <v>274</v>
      </c>
      <c r="BW39" s="5" t="s">
        <v>78</v>
      </c>
      <c r="BX39" s="5">
        <v>7</v>
      </c>
      <c r="BY39" s="5">
        <v>108</v>
      </c>
      <c r="BZ39" s="5">
        <v>37</v>
      </c>
      <c r="CA39" s="5">
        <v>20</v>
      </c>
      <c r="CB39" s="5">
        <v>2</v>
      </c>
      <c r="CC39" s="5">
        <v>9</v>
      </c>
      <c r="CD39" s="5">
        <v>40</v>
      </c>
      <c r="CE39" s="10">
        <v>1060</v>
      </c>
      <c r="CF39" s="10" t="s">
        <v>6</v>
      </c>
      <c r="CG39" s="10">
        <v>1039</v>
      </c>
      <c r="CH39" s="5">
        <v>162</v>
      </c>
      <c r="CI39" s="17">
        <f t="shared" si="24"/>
        <v>0.52777777777777779</v>
      </c>
      <c r="CK39" s="16" t="s">
        <v>274</v>
      </c>
      <c r="CL39" s="23" t="s">
        <v>36</v>
      </c>
      <c r="CM39" s="12">
        <v>25</v>
      </c>
      <c r="CN39" s="12">
        <v>338</v>
      </c>
      <c r="CO39" s="12">
        <v>8</v>
      </c>
      <c r="CP39" s="12">
        <v>194</v>
      </c>
      <c r="CQ39" s="12">
        <v>13</v>
      </c>
      <c r="CR39" s="12">
        <v>9</v>
      </c>
      <c r="CS39" s="12">
        <v>114</v>
      </c>
      <c r="CT39" s="12">
        <v>2966</v>
      </c>
      <c r="CU39" s="21" t="s">
        <v>6</v>
      </c>
      <c r="CV39" s="12">
        <v>2272</v>
      </c>
      <c r="CW39" s="12">
        <v>434</v>
      </c>
      <c r="CX39" s="17">
        <f t="shared" si="4"/>
        <v>0.59763313609467461</v>
      </c>
      <c r="CY39" s="3"/>
      <c r="CZ39" s="16" t="s">
        <v>274</v>
      </c>
      <c r="DA39" s="5" t="s">
        <v>110</v>
      </c>
      <c r="DB39" s="12">
        <v>9</v>
      </c>
      <c r="DC39" s="12">
        <v>138</v>
      </c>
      <c r="DD39" s="12">
        <v>51</v>
      </c>
      <c r="DE39" s="12">
        <v>36</v>
      </c>
      <c r="DF39" s="12">
        <v>1</v>
      </c>
      <c r="DG39" s="12">
        <v>7</v>
      </c>
      <c r="DH39" s="12">
        <v>43</v>
      </c>
      <c r="DI39" s="5">
        <v>1720</v>
      </c>
      <c r="DJ39" s="5" t="s">
        <v>6</v>
      </c>
      <c r="DK39" s="5">
        <v>1371</v>
      </c>
      <c r="DL39" s="5">
        <v>233</v>
      </c>
      <c r="DM39" s="17">
        <f t="shared" si="5"/>
        <v>0.63043478260869568</v>
      </c>
      <c r="DN39" s="3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</row>
    <row r="40" spans="1:133" x14ac:dyDescent="0.25">
      <c r="A40" s="33" t="s">
        <v>275</v>
      </c>
      <c r="B40" s="4" t="s">
        <v>71</v>
      </c>
      <c r="C40" s="12">
        <v>2</v>
      </c>
      <c r="D40" s="12">
        <v>56</v>
      </c>
      <c r="E40" s="12">
        <v>34</v>
      </c>
      <c r="F40" s="12">
        <v>11</v>
      </c>
      <c r="G40" s="12">
        <v>0</v>
      </c>
      <c r="H40" s="12">
        <v>4</v>
      </c>
      <c r="I40" s="12">
        <v>7</v>
      </c>
      <c r="J40" s="12">
        <v>503</v>
      </c>
      <c r="K40" s="5" t="s">
        <v>6</v>
      </c>
      <c r="L40" s="12">
        <v>260</v>
      </c>
      <c r="M40" s="12">
        <f t="shared" ref="M40:M48" si="25">PRODUCT(E40*3+F40*2+G40+H40)</f>
        <v>128</v>
      </c>
      <c r="N40" s="17">
        <f t="shared" ref="N40:N66" si="26">PRODUCT((E40+F40)/D40)</f>
        <v>0.8035714285714286</v>
      </c>
      <c r="Q40" s="2"/>
      <c r="R40" s="2"/>
      <c r="S40" s="2"/>
      <c r="T40" s="2"/>
      <c r="U40" s="2"/>
      <c r="V40" s="2"/>
      <c r="W40" s="2"/>
      <c r="X40" s="2"/>
      <c r="Y40" s="2"/>
      <c r="AC40" s="8"/>
      <c r="AD40" s="32" t="s">
        <v>275</v>
      </c>
      <c r="AE40" s="5" t="s">
        <v>58</v>
      </c>
      <c r="AF40" s="5">
        <v>10</v>
      </c>
      <c r="AG40" s="5">
        <v>105</v>
      </c>
      <c r="AH40" s="5">
        <v>0</v>
      </c>
      <c r="AI40" s="5">
        <v>40</v>
      </c>
      <c r="AJ40" s="5">
        <v>5</v>
      </c>
      <c r="AK40" s="5">
        <v>0</v>
      </c>
      <c r="AL40" s="5">
        <v>60</v>
      </c>
      <c r="AM40" s="5">
        <v>1049</v>
      </c>
      <c r="AN40" s="5" t="s">
        <v>6</v>
      </c>
      <c r="AO40" s="5">
        <v>1244</v>
      </c>
      <c r="AP40" s="5">
        <v>85</v>
      </c>
      <c r="AQ40" s="17">
        <f t="shared" si="15"/>
        <v>0.38095238095238093</v>
      </c>
      <c r="AS40" s="3"/>
      <c r="AT40" s="3"/>
      <c r="AU40" s="3"/>
      <c r="AV40" s="3"/>
      <c r="AW40" s="3"/>
      <c r="AX40" s="3"/>
      <c r="AY40" s="3"/>
      <c r="BA40" s="2"/>
      <c r="BB40" s="2"/>
      <c r="BG40" s="36" t="s">
        <v>275</v>
      </c>
      <c r="BH40" s="4" t="s">
        <v>69</v>
      </c>
      <c r="BI40" s="12">
        <v>3</v>
      </c>
      <c r="BJ40" s="12">
        <v>78</v>
      </c>
      <c r="BK40" s="12">
        <v>18</v>
      </c>
      <c r="BL40" s="12">
        <v>43</v>
      </c>
      <c r="BM40" s="12">
        <v>0</v>
      </c>
      <c r="BN40" s="12">
        <v>3</v>
      </c>
      <c r="BO40" s="12">
        <v>14</v>
      </c>
      <c r="BP40" s="15">
        <v>744</v>
      </c>
      <c r="BQ40" s="15" t="s">
        <v>6</v>
      </c>
      <c r="BR40" s="15">
        <v>400</v>
      </c>
      <c r="BS40" s="12">
        <v>143</v>
      </c>
      <c r="BT40" s="17">
        <f t="shared" si="23"/>
        <v>0.78205128205128205</v>
      </c>
      <c r="BV40" s="36" t="s">
        <v>275</v>
      </c>
      <c r="BW40" s="5" t="s">
        <v>111</v>
      </c>
      <c r="BX40" s="5">
        <v>5</v>
      </c>
      <c r="BY40" s="5">
        <v>72</v>
      </c>
      <c r="BZ40" s="5">
        <v>42</v>
      </c>
      <c r="CA40" s="5">
        <v>12</v>
      </c>
      <c r="CB40" s="5">
        <v>0</v>
      </c>
      <c r="CC40" s="5">
        <v>8</v>
      </c>
      <c r="CD40" s="5">
        <v>10</v>
      </c>
      <c r="CE40" s="10">
        <v>970</v>
      </c>
      <c r="CF40" s="10" t="s">
        <v>6</v>
      </c>
      <c r="CG40" s="10">
        <v>490</v>
      </c>
      <c r="CH40" s="5">
        <v>158</v>
      </c>
      <c r="CI40" s="17">
        <f t="shared" si="24"/>
        <v>0.75</v>
      </c>
      <c r="CK40" s="16" t="s">
        <v>275</v>
      </c>
      <c r="CL40" s="5" t="s">
        <v>118</v>
      </c>
      <c r="CM40" s="12">
        <v>25</v>
      </c>
      <c r="CN40" s="12">
        <v>432</v>
      </c>
      <c r="CO40" s="12">
        <v>0</v>
      </c>
      <c r="CP40" s="12">
        <v>205</v>
      </c>
      <c r="CQ40" s="12">
        <v>24</v>
      </c>
      <c r="CR40" s="12">
        <v>0</v>
      </c>
      <c r="CS40" s="12">
        <v>203</v>
      </c>
      <c r="CT40" s="12">
        <v>3754</v>
      </c>
      <c r="CU40" s="21" t="s">
        <v>6</v>
      </c>
      <c r="CV40" s="12">
        <v>3655</v>
      </c>
      <c r="CW40" s="12">
        <v>434</v>
      </c>
      <c r="CX40" s="17">
        <f t="shared" si="4"/>
        <v>0.47453703703703703</v>
      </c>
      <c r="CY40" s="3"/>
      <c r="CZ40" s="16" t="s">
        <v>275</v>
      </c>
      <c r="DA40" s="5" t="s">
        <v>106</v>
      </c>
      <c r="DB40" s="12">
        <v>11</v>
      </c>
      <c r="DC40" s="12">
        <v>160</v>
      </c>
      <c r="DD40" s="12">
        <v>25</v>
      </c>
      <c r="DE40" s="12">
        <v>73</v>
      </c>
      <c r="DF40" s="12">
        <v>6</v>
      </c>
      <c r="DG40" s="12">
        <v>5</v>
      </c>
      <c r="DH40" s="12">
        <v>51</v>
      </c>
      <c r="DI40" s="5">
        <v>1758</v>
      </c>
      <c r="DJ40" s="5" t="s">
        <v>6</v>
      </c>
      <c r="DK40" s="5">
        <v>1245</v>
      </c>
      <c r="DL40" s="5">
        <v>232</v>
      </c>
      <c r="DM40" s="17">
        <f t="shared" si="5"/>
        <v>0.61250000000000004</v>
      </c>
      <c r="DN40" s="3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</row>
    <row r="41" spans="1:133" x14ac:dyDescent="0.25">
      <c r="A41" s="33" t="s">
        <v>276</v>
      </c>
      <c r="B41" s="4" t="s">
        <v>39</v>
      </c>
      <c r="C41" s="12">
        <v>11</v>
      </c>
      <c r="D41" s="12">
        <v>152</v>
      </c>
      <c r="E41" s="12">
        <v>0</v>
      </c>
      <c r="F41" s="12">
        <v>54</v>
      </c>
      <c r="G41" s="12">
        <v>11</v>
      </c>
      <c r="H41" s="12">
        <v>0</v>
      </c>
      <c r="I41" s="12">
        <v>87</v>
      </c>
      <c r="J41" s="12">
        <v>922</v>
      </c>
      <c r="K41" s="5" t="s">
        <v>6</v>
      </c>
      <c r="L41" s="12">
        <v>1163</v>
      </c>
      <c r="M41" s="12">
        <f t="shared" si="25"/>
        <v>119</v>
      </c>
      <c r="N41" s="17">
        <f t="shared" si="26"/>
        <v>0.35526315789473684</v>
      </c>
      <c r="Q41" s="2"/>
      <c r="R41" s="2"/>
      <c r="S41" s="2"/>
      <c r="T41" s="2"/>
      <c r="U41" s="2"/>
      <c r="V41" s="2"/>
      <c r="W41" s="2"/>
      <c r="X41" s="2"/>
      <c r="Y41" s="2"/>
      <c r="AC41" s="8"/>
      <c r="AD41" s="32" t="s">
        <v>276</v>
      </c>
      <c r="AE41" s="4" t="s">
        <v>111</v>
      </c>
      <c r="AF41" s="5">
        <v>6</v>
      </c>
      <c r="AG41" s="5">
        <v>48</v>
      </c>
      <c r="AH41" s="5">
        <v>9</v>
      </c>
      <c r="AI41" s="5">
        <v>11</v>
      </c>
      <c r="AJ41" s="5">
        <v>0</v>
      </c>
      <c r="AK41" s="5">
        <v>7</v>
      </c>
      <c r="AL41" s="5">
        <v>21</v>
      </c>
      <c r="AM41" s="5">
        <v>310</v>
      </c>
      <c r="AN41" s="5" t="s">
        <v>6</v>
      </c>
      <c r="AO41" s="5">
        <v>390</v>
      </c>
      <c r="AP41" s="5">
        <v>56</v>
      </c>
      <c r="AQ41" s="17">
        <f t="shared" si="15"/>
        <v>0.41666666666666669</v>
      </c>
      <c r="AS41" s="3"/>
      <c r="AT41" s="3"/>
      <c r="AU41" s="3"/>
      <c r="AV41" s="3"/>
      <c r="AW41" s="3"/>
      <c r="AX41" s="3"/>
      <c r="AY41" s="3"/>
      <c r="BA41" s="2"/>
      <c r="BB41" s="2"/>
      <c r="BG41" s="36" t="s">
        <v>276</v>
      </c>
      <c r="BH41" s="4" t="s">
        <v>47</v>
      </c>
      <c r="BI41" s="12">
        <v>7</v>
      </c>
      <c r="BJ41" s="12">
        <v>166</v>
      </c>
      <c r="BK41" s="12">
        <v>8</v>
      </c>
      <c r="BL41" s="12">
        <v>50</v>
      </c>
      <c r="BM41" s="12">
        <v>10</v>
      </c>
      <c r="BN41" s="12">
        <v>6</v>
      </c>
      <c r="BO41" s="12">
        <v>92</v>
      </c>
      <c r="BP41" s="15">
        <v>1028</v>
      </c>
      <c r="BQ41" s="15" t="s">
        <v>6</v>
      </c>
      <c r="BR41" s="15">
        <v>1275</v>
      </c>
      <c r="BS41" s="12">
        <v>140</v>
      </c>
      <c r="BT41" s="17">
        <f t="shared" si="23"/>
        <v>0.3493975903614458</v>
      </c>
      <c r="BV41" s="36" t="s">
        <v>276</v>
      </c>
      <c r="BW41" s="5" t="s">
        <v>63</v>
      </c>
      <c r="BX41" s="5">
        <v>4</v>
      </c>
      <c r="BY41" s="5">
        <v>78</v>
      </c>
      <c r="BZ41" s="5">
        <v>26</v>
      </c>
      <c r="CA41" s="5">
        <v>32</v>
      </c>
      <c r="CB41" s="5">
        <v>1</v>
      </c>
      <c r="CC41" s="5">
        <v>1</v>
      </c>
      <c r="CD41" s="5">
        <v>18</v>
      </c>
      <c r="CE41" s="5">
        <v>1145</v>
      </c>
      <c r="CF41" s="10" t="s">
        <v>6</v>
      </c>
      <c r="CG41" s="5">
        <v>677</v>
      </c>
      <c r="CH41" s="5">
        <v>144</v>
      </c>
      <c r="CI41" s="17">
        <f t="shared" si="24"/>
        <v>0.74358974358974361</v>
      </c>
      <c r="CK41" s="16" t="s">
        <v>276</v>
      </c>
      <c r="CL41" s="5" t="s">
        <v>37</v>
      </c>
      <c r="CM41" s="12">
        <v>31</v>
      </c>
      <c r="CN41" s="12">
        <v>442</v>
      </c>
      <c r="CO41" s="12">
        <v>3</v>
      </c>
      <c r="CP41" s="12">
        <v>193</v>
      </c>
      <c r="CQ41" s="12">
        <v>26</v>
      </c>
      <c r="CR41" s="12">
        <v>7</v>
      </c>
      <c r="CS41" s="12">
        <v>213</v>
      </c>
      <c r="CT41" s="12">
        <v>3187</v>
      </c>
      <c r="CU41" s="21" t="s">
        <v>6</v>
      </c>
      <c r="CV41" s="12">
        <v>3344</v>
      </c>
      <c r="CW41" s="12">
        <v>428</v>
      </c>
      <c r="CX41" s="17">
        <f t="shared" si="4"/>
        <v>0.4434389140271493</v>
      </c>
      <c r="CY41" s="3"/>
      <c r="CZ41" s="16" t="s">
        <v>276</v>
      </c>
      <c r="DA41" s="5" t="s">
        <v>40</v>
      </c>
      <c r="DB41" s="5">
        <v>12</v>
      </c>
      <c r="DC41" s="5">
        <v>160</v>
      </c>
      <c r="DD41" s="5">
        <v>35</v>
      </c>
      <c r="DE41" s="5">
        <v>58</v>
      </c>
      <c r="DF41" s="5">
        <v>0</v>
      </c>
      <c r="DG41" s="5">
        <v>10</v>
      </c>
      <c r="DH41" s="5">
        <v>57</v>
      </c>
      <c r="DI41" s="5">
        <v>2020</v>
      </c>
      <c r="DJ41" s="5" t="s">
        <v>6</v>
      </c>
      <c r="DK41" s="5">
        <v>1817</v>
      </c>
      <c r="DL41" s="5">
        <v>231</v>
      </c>
      <c r="DM41" s="17">
        <f t="shared" si="5"/>
        <v>0.58125000000000004</v>
      </c>
      <c r="DN41" s="3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</row>
    <row r="42" spans="1:133" x14ac:dyDescent="0.25">
      <c r="A42" s="33" t="s">
        <v>277</v>
      </c>
      <c r="B42" s="4" t="s">
        <v>16</v>
      </c>
      <c r="C42" s="12">
        <v>10</v>
      </c>
      <c r="D42" s="12">
        <v>116</v>
      </c>
      <c r="E42" s="12">
        <v>0</v>
      </c>
      <c r="F42" s="12">
        <v>50</v>
      </c>
      <c r="G42" s="12">
        <v>6</v>
      </c>
      <c r="H42" s="12">
        <v>0</v>
      </c>
      <c r="I42" s="12">
        <v>60</v>
      </c>
      <c r="J42" s="12">
        <v>559</v>
      </c>
      <c r="K42" s="5" t="s">
        <v>6</v>
      </c>
      <c r="L42" s="12">
        <v>654</v>
      </c>
      <c r="M42" s="12">
        <f t="shared" si="25"/>
        <v>106</v>
      </c>
      <c r="N42" s="17">
        <f t="shared" si="26"/>
        <v>0.43103448275862066</v>
      </c>
      <c r="Q42" s="2"/>
      <c r="R42" s="2"/>
      <c r="S42" s="2"/>
      <c r="T42" s="2"/>
      <c r="U42" s="2"/>
      <c r="V42" s="2"/>
      <c r="W42" s="2"/>
      <c r="X42" s="2"/>
      <c r="Y42" s="2"/>
      <c r="AC42" s="8"/>
      <c r="AD42" s="32" t="s">
        <v>277</v>
      </c>
      <c r="AE42" s="4" t="s">
        <v>981</v>
      </c>
      <c r="AF42" s="5">
        <v>4</v>
      </c>
      <c r="AG42" s="12">
        <v>88</v>
      </c>
      <c r="AH42" s="12">
        <v>5</v>
      </c>
      <c r="AI42" s="12">
        <v>13</v>
      </c>
      <c r="AJ42" s="12">
        <v>0</v>
      </c>
      <c r="AK42" s="12">
        <v>15</v>
      </c>
      <c r="AL42" s="12">
        <v>55</v>
      </c>
      <c r="AM42" s="12">
        <v>434</v>
      </c>
      <c r="AN42" s="5" t="s">
        <v>6</v>
      </c>
      <c r="AO42" s="12">
        <v>952</v>
      </c>
      <c r="AP42" s="12">
        <v>56</v>
      </c>
      <c r="AQ42" s="17">
        <f t="shared" si="15"/>
        <v>0.20454545454545456</v>
      </c>
      <c r="AS42" s="3"/>
      <c r="AT42" s="3"/>
      <c r="AU42" s="3"/>
      <c r="AV42" s="3"/>
      <c r="AW42" s="3"/>
      <c r="AX42" s="3"/>
      <c r="AY42" s="3"/>
      <c r="BA42" s="2"/>
      <c r="BB42" s="2"/>
      <c r="BG42" s="36" t="s">
        <v>277</v>
      </c>
      <c r="BH42" s="4" t="s">
        <v>60</v>
      </c>
      <c r="BI42" s="12">
        <v>7</v>
      </c>
      <c r="BJ42" s="12">
        <v>154</v>
      </c>
      <c r="BK42" s="12">
        <v>6</v>
      </c>
      <c r="BL42" s="12">
        <v>54</v>
      </c>
      <c r="BM42" s="12">
        <v>4</v>
      </c>
      <c r="BN42" s="12">
        <v>7</v>
      </c>
      <c r="BO42" s="12">
        <v>83</v>
      </c>
      <c r="BP42" s="15">
        <v>936</v>
      </c>
      <c r="BQ42" s="15" t="s">
        <v>6</v>
      </c>
      <c r="BR42" s="15">
        <v>1102</v>
      </c>
      <c r="BS42" s="12">
        <v>137</v>
      </c>
      <c r="BT42" s="17">
        <f t="shared" si="23"/>
        <v>0.38961038961038963</v>
      </c>
      <c r="BV42" s="36" t="s">
        <v>277</v>
      </c>
      <c r="BW42" s="5" t="s">
        <v>382</v>
      </c>
      <c r="BX42" s="5">
        <v>6</v>
      </c>
      <c r="BY42" s="5">
        <v>112</v>
      </c>
      <c r="BZ42" s="5">
        <v>25</v>
      </c>
      <c r="CA42" s="5">
        <v>26</v>
      </c>
      <c r="CB42" s="5">
        <v>0</v>
      </c>
      <c r="CC42" s="5">
        <v>12</v>
      </c>
      <c r="CD42" s="5">
        <v>49</v>
      </c>
      <c r="CE42" s="10">
        <v>870</v>
      </c>
      <c r="CF42" s="10" t="s">
        <v>6</v>
      </c>
      <c r="CG42" s="10">
        <v>1033</v>
      </c>
      <c r="CH42" s="5">
        <v>139</v>
      </c>
      <c r="CI42" s="17">
        <f t="shared" si="24"/>
        <v>0.45535714285714285</v>
      </c>
      <c r="CK42" s="16" t="s">
        <v>277</v>
      </c>
      <c r="CL42" s="23" t="s">
        <v>29</v>
      </c>
      <c r="CM42" s="24">
        <v>18</v>
      </c>
      <c r="CN42" s="24">
        <v>306</v>
      </c>
      <c r="CO42" s="24">
        <v>15</v>
      </c>
      <c r="CP42" s="24">
        <v>169</v>
      </c>
      <c r="CQ42" s="24">
        <v>13</v>
      </c>
      <c r="CR42" s="24">
        <v>19</v>
      </c>
      <c r="CS42" s="24">
        <v>90</v>
      </c>
      <c r="CT42" s="24">
        <v>2835</v>
      </c>
      <c r="CU42" s="21" t="s">
        <v>6</v>
      </c>
      <c r="CV42" s="24">
        <v>2064</v>
      </c>
      <c r="CW42" s="24">
        <v>415</v>
      </c>
      <c r="CX42" s="17">
        <f t="shared" si="4"/>
        <v>0.60130718954248363</v>
      </c>
      <c r="CY42" s="3"/>
      <c r="CZ42" s="16" t="s">
        <v>277</v>
      </c>
      <c r="DA42" s="5" t="s">
        <v>45</v>
      </c>
      <c r="DB42" s="12">
        <v>14</v>
      </c>
      <c r="DC42" s="12">
        <v>200</v>
      </c>
      <c r="DD42" s="12">
        <v>50</v>
      </c>
      <c r="DE42" s="12">
        <v>32</v>
      </c>
      <c r="DF42" s="12">
        <v>1</v>
      </c>
      <c r="DG42" s="12">
        <v>15</v>
      </c>
      <c r="DH42" s="12">
        <v>102</v>
      </c>
      <c r="DI42" s="5">
        <v>2053</v>
      </c>
      <c r="DJ42" s="5" t="s">
        <v>6</v>
      </c>
      <c r="DK42" s="5">
        <v>2663</v>
      </c>
      <c r="DL42" s="5">
        <v>230</v>
      </c>
      <c r="DM42" s="17">
        <f t="shared" si="5"/>
        <v>0.41</v>
      </c>
      <c r="DN42" s="3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</row>
    <row r="43" spans="1:133" x14ac:dyDescent="0.25">
      <c r="A43" s="33" t="s">
        <v>278</v>
      </c>
      <c r="B43" s="4" t="s">
        <v>53</v>
      </c>
      <c r="C43" s="12">
        <v>7</v>
      </c>
      <c r="D43" s="12">
        <v>154</v>
      </c>
      <c r="E43" s="12">
        <v>0</v>
      </c>
      <c r="F43" s="12">
        <v>46</v>
      </c>
      <c r="G43" s="12">
        <v>13</v>
      </c>
      <c r="H43" s="12">
        <v>0</v>
      </c>
      <c r="I43" s="12">
        <v>95</v>
      </c>
      <c r="J43" s="12">
        <v>784</v>
      </c>
      <c r="K43" s="5" t="s">
        <v>6</v>
      </c>
      <c r="L43" s="12">
        <v>1154</v>
      </c>
      <c r="M43" s="12">
        <f t="shared" si="25"/>
        <v>105</v>
      </c>
      <c r="N43" s="17">
        <f t="shared" si="26"/>
        <v>0.29870129870129869</v>
      </c>
      <c r="Q43" s="2"/>
      <c r="R43" s="2"/>
      <c r="S43" s="2"/>
      <c r="T43" s="2"/>
      <c r="U43" s="2"/>
      <c r="V43" s="2"/>
      <c r="W43" s="2"/>
      <c r="X43" s="2"/>
      <c r="Y43" s="2"/>
      <c r="AC43" s="8"/>
      <c r="AD43" s="32" t="s">
        <v>278</v>
      </c>
      <c r="AE43" s="5" t="s">
        <v>232</v>
      </c>
      <c r="AF43" s="5">
        <v>2</v>
      </c>
      <c r="AG43" s="5">
        <v>52</v>
      </c>
      <c r="AH43" s="5">
        <v>7</v>
      </c>
      <c r="AI43" s="5">
        <v>14</v>
      </c>
      <c r="AJ43" s="5">
        <v>0</v>
      </c>
      <c r="AK43" s="5">
        <v>5</v>
      </c>
      <c r="AL43" s="5">
        <v>26</v>
      </c>
      <c r="AM43" s="5">
        <v>306</v>
      </c>
      <c r="AN43" s="5" t="s">
        <v>6</v>
      </c>
      <c r="AO43" s="5">
        <v>374</v>
      </c>
      <c r="AP43" s="5">
        <v>54</v>
      </c>
      <c r="AQ43" s="17">
        <f t="shared" si="15"/>
        <v>0.40384615384615385</v>
      </c>
      <c r="AS43" s="3"/>
      <c r="AT43" s="3"/>
      <c r="AU43" s="3"/>
      <c r="AV43" s="3"/>
      <c r="AW43" s="3"/>
      <c r="AX43" s="3"/>
      <c r="AY43" s="3"/>
      <c r="BA43" s="2"/>
      <c r="BB43" s="2"/>
      <c r="BG43" s="36" t="s">
        <v>278</v>
      </c>
      <c r="BH43" s="4" t="s">
        <v>143</v>
      </c>
      <c r="BI43" s="12">
        <v>6</v>
      </c>
      <c r="BJ43" s="12">
        <v>151</v>
      </c>
      <c r="BK43" s="12">
        <v>15</v>
      </c>
      <c r="BL43" s="12">
        <v>28</v>
      </c>
      <c r="BM43" s="12">
        <v>5</v>
      </c>
      <c r="BN43" s="12">
        <v>28</v>
      </c>
      <c r="BO43" s="12">
        <v>75</v>
      </c>
      <c r="BP43" s="15">
        <v>773</v>
      </c>
      <c r="BQ43" s="15" t="s">
        <v>6</v>
      </c>
      <c r="BR43" s="15">
        <v>1192</v>
      </c>
      <c r="BS43" s="12">
        <v>134</v>
      </c>
      <c r="BT43" s="17">
        <f t="shared" si="23"/>
        <v>0.28476821192052981</v>
      </c>
      <c r="BV43" s="36" t="s">
        <v>278</v>
      </c>
      <c r="BW43" s="5" t="s">
        <v>138</v>
      </c>
      <c r="BX43" s="5">
        <v>6</v>
      </c>
      <c r="BY43" s="5">
        <v>96</v>
      </c>
      <c r="BZ43" s="5">
        <v>32</v>
      </c>
      <c r="CA43" s="5">
        <v>14</v>
      </c>
      <c r="CB43" s="5">
        <v>0</v>
      </c>
      <c r="CC43" s="5">
        <v>12</v>
      </c>
      <c r="CD43" s="5">
        <v>38</v>
      </c>
      <c r="CE43" s="10">
        <v>943</v>
      </c>
      <c r="CF43" s="10" t="s">
        <v>6</v>
      </c>
      <c r="CG43" s="10">
        <v>817</v>
      </c>
      <c r="CH43" s="5">
        <v>136</v>
      </c>
      <c r="CI43" s="17">
        <f t="shared" si="24"/>
        <v>0.47916666666666669</v>
      </c>
      <c r="CK43" s="16" t="s">
        <v>278</v>
      </c>
      <c r="CL43" s="5" t="s">
        <v>391</v>
      </c>
      <c r="CM43" s="12">
        <v>18</v>
      </c>
      <c r="CN43" s="12">
        <v>271</v>
      </c>
      <c r="CO43" s="12">
        <v>94</v>
      </c>
      <c r="CP43" s="12">
        <v>51</v>
      </c>
      <c r="CQ43" s="12">
        <v>6</v>
      </c>
      <c r="CR43" s="12">
        <v>19</v>
      </c>
      <c r="CS43" s="12">
        <v>101</v>
      </c>
      <c r="CT43" s="12">
        <v>2833</v>
      </c>
      <c r="CU43" s="21" t="s">
        <v>6</v>
      </c>
      <c r="CV43" s="12">
        <v>2393</v>
      </c>
      <c r="CW43" s="12">
        <v>409</v>
      </c>
      <c r="CX43" s="17">
        <f t="shared" si="4"/>
        <v>0.5350553505535055</v>
      </c>
      <c r="CY43" s="3"/>
      <c r="CZ43" s="16" t="s">
        <v>278</v>
      </c>
      <c r="DA43" s="5" t="s">
        <v>124</v>
      </c>
      <c r="DB43" s="5">
        <v>15</v>
      </c>
      <c r="DC43" s="12">
        <v>207</v>
      </c>
      <c r="DD43" s="5">
        <v>36</v>
      </c>
      <c r="DE43" s="5">
        <v>44</v>
      </c>
      <c r="DF43" s="5">
        <v>5</v>
      </c>
      <c r="DG43" s="5">
        <v>28</v>
      </c>
      <c r="DH43" s="5">
        <v>94</v>
      </c>
      <c r="DI43" s="5">
        <v>2080</v>
      </c>
      <c r="DJ43" s="5" t="s">
        <v>6</v>
      </c>
      <c r="DK43" s="5">
        <v>2555</v>
      </c>
      <c r="DL43" s="5">
        <v>229</v>
      </c>
      <c r="DM43" s="17">
        <f t="shared" si="5"/>
        <v>0.38647342995169082</v>
      </c>
      <c r="DN43" s="3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</row>
    <row r="44" spans="1:133" x14ac:dyDescent="0.25">
      <c r="A44" s="33" t="s">
        <v>279</v>
      </c>
      <c r="B44" s="4" t="s">
        <v>83</v>
      </c>
      <c r="C44" s="12">
        <v>3</v>
      </c>
      <c r="D44" s="12">
        <v>83</v>
      </c>
      <c r="E44" s="12">
        <v>16</v>
      </c>
      <c r="F44" s="12">
        <v>19</v>
      </c>
      <c r="G44" s="12">
        <v>0</v>
      </c>
      <c r="H44" s="12">
        <v>15</v>
      </c>
      <c r="I44" s="12">
        <v>33</v>
      </c>
      <c r="J44" s="12">
        <v>468</v>
      </c>
      <c r="K44" s="5" t="s">
        <v>6</v>
      </c>
      <c r="L44" s="12">
        <v>575</v>
      </c>
      <c r="M44" s="12">
        <f t="shared" si="25"/>
        <v>101</v>
      </c>
      <c r="N44" s="17">
        <f t="shared" si="26"/>
        <v>0.42168674698795183</v>
      </c>
      <c r="Q44" s="2"/>
      <c r="R44" s="2"/>
      <c r="S44" s="2"/>
      <c r="T44" s="2"/>
      <c r="U44" s="2"/>
      <c r="V44" s="2"/>
      <c r="W44" s="2"/>
      <c r="X44" s="2"/>
      <c r="Y44" s="2"/>
      <c r="AC44" s="8"/>
      <c r="AD44" s="32" t="s">
        <v>279</v>
      </c>
      <c r="AE44" s="4" t="s">
        <v>112</v>
      </c>
      <c r="AF44" s="5">
        <v>5</v>
      </c>
      <c r="AG44" s="5">
        <v>54</v>
      </c>
      <c r="AH44" s="5">
        <v>0</v>
      </c>
      <c r="AI44" s="5">
        <v>24</v>
      </c>
      <c r="AJ44" s="5">
        <v>4</v>
      </c>
      <c r="AK44" s="5">
        <v>0</v>
      </c>
      <c r="AL44" s="5">
        <v>26</v>
      </c>
      <c r="AM44" s="5">
        <v>525</v>
      </c>
      <c r="AN44" s="5" t="s">
        <v>6</v>
      </c>
      <c r="AO44" s="5">
        <v>483</v>
      </c>
      <c r="AP44" s="5">
        <v>52</v>
      </c>
      <c r="AQ44" s="17">
        <f t="shared" si="15"/>
        <v>0.44444444444444442</v>
      </c>
      <c r="AS44" s="3"/>
      <c r="AT44" s="3"/>
      <c r="AU44" s="3"/>
      <c r="AV44" s="3"/>
      <c r="AW44" s="3"/>
      <c r="AX44" s="3"/>
      <c r="AY44" s="3"/>
      <c r="BA44" s="2"/>
      <c r="BB44" s="2"/>
      <c r="BG44" s="36" t="s">
        <v>279</v>
      </c>
      <c r="BH44" s="4" t="s">
        <v>147</v>
      </c>
      <c r="BI44" s="12">
        <v>6</v>
      </c>
      <c r="BJ44" s="12">
        <v>130</v>
      </c>
      <c r="BK44" s="12">
        <v>19</v>
      </c>
      <c r="BL44" s="12">
        <v>27</v>
      </c>
      <c r="BM44" s="12">
        <v>0</v>
      </c>
      <c r="BN44" s="12">
        <v>22</v>
      </c>
      <c r="BO44" s="12">
        <v>62</v>
      </c>
      <c r="BP44" s="15">
        <v>656</v>
      </c>
      <c r="BQ44" s="15" t="s">
        <v>6</v>
      </c>
      <c r="BR44" s="15">
        <v>955</v>
      </c>
      <c r="BS44" s="12">
        <v>133</v>
      </c>
      <c r="BT44" s="17">
        <f t="shared" si="23"/>
        <v>0.35384615384615387</v>
      </c>
      <c r="BV44" s="36" t="s">
        <v>279</v>
      </c>
      <c r="BW44" s="5" t="s">
        <v>0</v>
      </c>
      <c r="BX44" s="5">
        <v>5</v>
      </c>
      <c r="BY44" s="5">
        <v>92</v>
      </c>
      <c r="BZ44" s="5">
        <v>12</v>
      </c>
      <c r="CA44" s="5">
        <v>42</v>
      </c>
      <c r="CB44" s="5">
        <v>0</v>
      </c>
      <c r="CC44" s="5">
        <v>15</v>
      </c>
      <c r="CD44" s="5">
        <v>23</v>
      </c>
      <c r="CE44" s="10">
        <v>964</v>
      </c>
      <c r="CF44" s="10" t="s">
        <v>6</v>
      </c>
      <c r="CG44" s="10">
        <v>569</v>
      </c>
      <c r="CH44" s="5">
        <v>135</v>
      </c>
      <c r="CI44" s="17">
        <f t="shared" si="24"/>
        <v>0.58695652173913049</v>
      </c>
      <c r="CK44" s="16" t="s">
        <v>279</v>
      </c>
      <c r="CL44" s="5" t="s">
        <v>392</v>
      </c>
      <c r="CM44" s="12">
        <v>15</v>
      </c>
      <c r="CN44" s="12">
        <v>246</v>
      </c>
      <c r="CO44" s="12">
        <v>94</v>
      </c>
      <c r="CP44" s="12">
        <v>45</v>
      </c>
      <c r="CQ44" s="12">
        <v>2</v>
      </c>
      <c r="CR44" s="12">
        <v>19</v>
      </c>
      <c r="CS44" s="12">
        <v>86</v>
      </c>
      <c r="CT44" s="12">
        <v>2719</v>
      </c>
      <c r="CU44" s="21" t="s">
        <v>6</v>
      </c>
      <c r="CV44" s="12">
        <v>2148</v>
      </c>
      <c r="CW44" s="12">
        <v>393</v>
      </c>
      <c r="CX44" s="17">
        <f t="shared" si="4"/>
        <v>0.56504065040650409</v>
      </c>
      <c r="CY44" s="3"/>
      <c r="CZ44" s="16" t="s">
        <v>279</v>
      </c>
      <c r="DA44" s="5" t="s">
        <v>102</v>
      </c>
      <c r="DB44" s="5">
        <v>12</v>
      </c>
      <c r="DC44" s="5">
        <v>137</v>
      </c>
      <c r="DD44" s="5">
        <v>25</v>
      </c>
      <c r="DE44" s="5">
        <v>64</v>
      </c>
      <c r="DF44" s="5">
        <v>3</v>
      </c>
      <c r="DG44" s="5">
        <v>7</v>
      </c>
      <c r="DH44" s="5">
        <v>38</v>
      </c>
      <c r="DI44" s="5">
        <v>2131</v>
      </c>
      <c r="DJ44" s="5" t="s">
        <v>6</v>
      </c>
      <c r="DK44" s="5">
        <v>1181</v>
      </c>
      <c r="DL44" s="5">
        <v>213</v>
      </c>
      <c r="DM44" s="17">
        <f t="shared" si="5"/>
        <v>0.64963503649635035</v>
      </c>
      <c r="DN44" s="3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</row>
    <row r="45" spans="1:133" x14ac:dyDescent="0.25">
      <c r="A45" s="33" t="s">
        <v>280</v>
      </c>
      <c r="B45" s="4" t="s">
        <v>66</v>
      </c>
      <c r="C45" s="12">
        <v>10</v>
      </c>
      <c r="D45" s="12">
        <v>122</v>
      </c>
      <c r="E45" s="12">
        <v>0</v>
      </c>
      <c r="F45" s="12">
        <v>47</v>
      </c>
      <c r="G45" s="12">
        <v>6</v>
      </c>
      <c r="H45" s="12">
        <v>0</v>
      </c>
      <c r="I45" s="12">
        <v>69</v>
      </c>
      <c r="J45" s="12">
        <v>585</v>
      </c>
      <c r="K45" s="5" t="s">
        <v>6</v>
      </c>
      <c r="L45" s="12">
        <v>730</v>
      </c>
      <c r="M45" s="12">
        <f t="shared" si="25"/>
        <v>100</v>
      </c>
      <c r="N45" s="17">
        <f t="shared" si="26"/>
        <v>0.38524590163934425</v>
      </c>
      <c r="AC45" s="8"/>
      <c r="AD45" s="32" t="s">
        <v>280</v>
      </c>
      <c r="AE45" s="4" t="s">
        <v>133</v>
      </c>
      <c r="AF45" s="5">
        <v>2</v>
      </c>
      <c r="AG45" s="5">
        <v>48</v>
      </c>
      <c r="AH45" s="5">
        <v>6</v>
      </c>
      <c r="AI45" s="5">
        <v>11</v>
      </c>
      <c r="AJ45" s="5">
        <v>0</v>
      </c>
      <c r="AK45" s="5">
        <v>5</v>
      </c>
      <c r="AL45" s="5">
        <v>26</v>
      </c>
      <c r="AM45" s="5">
        <v>275</v>
      </c>
      <c r="AN45" s="5" t="s">
        <v>6</v>
      </c>
      <c r="AO45" s="5">
        <v>395</v>
      </c>
      <c r="AP45" s="5">
        <v>45</v>
      </c>
      <c r="AQ45" s="17">
        <f t="shared" si="15"/>
        <v>0.35416666666666669</v>
      </c>
      <c r="AS45" s="3"/>
      <c r="AT45" s="3"/>
      <c r="AU45" s="3"/>
      <c r="AV45" s="3"/>
      <c r="AW45" s="3"/>
      <c r="AX45" s="3"/>
      <c r="AY45" s="3"/>
      <c r="BG45" s="36" t="s">
        <v>280</v>
      </c>
      <c r="BH45" s="4" t="s">
        <v>40</v>
      </c>
      <c r="BI45" s="12">
        <v>4</v>
      </c>
      <c r="BJ45" s="12">
        <v>84</v>
      </c>
      <c r="BK45" s="12">
        <v>0</v>
      </c>
      <c r="BL45" s="12">
        <v>61</v>
      </c>
      <c r="BM45" s="12">
        <v>8</v>
      </c>
      <c r="BN45" s="12">
        <v>0</v>
      </c>
      <c r="BO45" s="12">
        <v>15</v>
      </c>
      <c r="BP45" s="15">
        <v>802</v>
      </c>
      <c r="BQ45" s="15" t="s">
        <v>6</v>
      </c>
      <c r="BR45" s="15">
        <v>430</v>
      </c>
      <c r="BS45" s="12">
        <v>130</v>
      </c>
      <c r="BT45" s="17">
        <f t="shared" si="23"/>
        <v>0.72619047619047616</v>
      </c>
      <c r="BV45" s="36" t="s">
        <v>280</v>
      </c>
      <c r="BW45" s="5" t="s">
        <v>102</v>
      </c>
      <c r="BX45" s="5">
        <v>6</v>
      </c>
      <c r="BY45" s="5">
        <v>108</v>
      </c>
      <c r="BZ45" s="5">
        <v>24</v>
      </c>
      <c r="CA45" s="5">
        <v>24</v>
      </c>
      <c r="CB45" s="5">
        <v>0</v>
      </c>
      <c r="CC45" s="5">
        <v>13</v>
      </c>
      <c r="CD45" s="5">
        <v>47</v>
      </c>
      <c r="CE45" s="10">
        <v>866</v>
      </c>
      <c r="CF45" s="10" t="s">
        <v>6</v>
      </c>
      <c r="CG45" s="10">
        <v>952</v>
      </c>
      <c r="CH45" s="5">
        <v>133</v>
      </c>
      <c r="CI45" s="17">
        <f t="shared" si="24"/>
        <v>0.44444444444444442</v>
      </c>
      <c r="CK45" s="16" t="s">
        <v>280</v>
      </c>
      <c r="CL45" s="5" t="s">
        <v>150</v>
      </c>
      <c r="CM45" s="12">
        <v>21</v>
      </c>
      <c r="CN45" s="12">
        <v>378</v>
      </c>
      <c r="CO45" s="12">
        <v>40</v>
      </c>
      <c r="CP45" s="12">
        <v>119</v>
      </c>
      <c r="CQ45" s="12">
        <v>10</v>
      </c>
      <c r="CR45" s="12">
        <v>20</v>
      </c>
      <c r="CS45" s="12">
        <v>189</v>
      </c>
      <c r="CT45" s="12">
        <v>2954</v>
      </c>
      <c r="CU45" s="21" t="s">
        <v>6</v>
      </c>
      <c r="CV45" s="12">
        <v>3453</v>
      </c>
      <c r="CW45" s="12">
        <v>388</v>
      </c>
      <c r="CX45" s="17">
        <f t="shared" si="4"/>
        <v>0.42063492063492064</v>
      </c>
      <c r="CY45" s="3"/>
      <c r="CZ45" s="16" t="s">
        <v>280</v>
      </c>
      <c r="DA45" s="5" t="s">
        <v>12</v>
      </c>
      <c r="DB45" s="12">
        <v>11</v>
      </c>
      <c r="DC45" s="12">
        <v>148</v>
      </c>
      <c r="DD45" s="12">
        <v>32</v>
      </c>
      <c r="DE45" s="12">
        <v>52</v>
      </c>
      <c r="DF45" s="12">
        <v>6</v>
      </c>
      <c r="DG45" s="12">
        <v>6</v>
      </c>
      <c r="DH45" s="12">
        <v>52</v>
      </c>
      <c r="DI45" s="5">
        <v>1970</v>
      </c>
      <c r="DJ45" s="5" t="s">
        <v>6</v>
      </c>
      <c r="DK45" s="5">
        <v>1604</v>
      </c>
      <c r="DL45" s="5">
        <v>212</v>
      </c>
      <c r="DM45" s="17">
        <f t="shared" si="5"/>
        <v>0.56756756756756754</v>
      </c>
      <c r="DN45" s="3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</row>
    <row r="46" spans="1:133" x14ac:dyDescent="0.25">
      <c r="A46" s="33" t="s">
        <v>281</v>
      </c>
      <c r="B46" s="4" t="s">
        <v>22</v>
      </c>
      <c r="C46" s="12">
        <v>10</v>
      </c>
      <c r="D46" s="12">
        <v>116</v>
      </c>
      <c r="E46" s="12">
        <v>0</v>
      </c>
      <c r="F46" s="12">
        <v>42</v>
      </c>
      <c r="G46" s="12">
        <v>11</v>
      </c>
      <c r="H46" s="12">
        <v>0</v>
      </c>
      <c r="I46" s="12">
        <v>63</v>
      </c>
      <c r="J46" s="12">
        <v>626</v>
      </c>
      <c r="K46" s="5" t="s">
        <v>6</v>
      </c>
      <c r="L46" s="12">
        <v>886</v>
      </c>
      <c r="M46" s="12">
        <f t="shared" si="25"/>
        <v>95</v>
      </c>
      <c r="N46" s="17">
        <f t="shared" si="26"/>
        <v>0.36206896551724138</v>
      </c>
      <c r="AC46" s="8"/>
      <c r="AD46" s="32" t="s">
        <v>281</v>
      </c>
      <c r="AE46" s="4" t="s">
        <v>113</v>
      </c>
      <c r="AF46" s="5">
        <v>2</v>
      </c>
      <c r="AG46" s="5">
        <v>48</v>
      </c>
      <c r="AH46" s="5">
        <v>7</v>
      </c>
      <c r="AI46" s="5">
        <v>10</v>
      </c>
      <c r="AJ46" s="5">
        <v>0</v>
      </c>
      <c r="AK46" s="5">
        <v>4</v>
      </c>
      <c r="AL46" s="5">
        <v>27</v>
      </c>
      <c r="AM46" s="5">
        <v>251</v>
      </c>
      <c r="AN46" s="5" t="s">
        <v>6</v>
      </c>
      <c r="AO46" s="5">
        <v>492</v>
      </c>
      <c r="AP46" s="5">
        <v>45</v>
      </c>
      <c r="AQ46" s="17">
        <f t="shared" si="15"/>
        <v>0.35416666666666669</v>
      </c>
      <c r="AS46" s="3"/>
      <c r="AT46" s="3"/>
      <c r="AU46" s="3"/>
      <c r="AV46" s="3"/>
      <c r="AW46" s="3"/>
      <c r="AX46" s="3"/>
      <c r="AY46" s="3"/>
      <c r="BG46" s="36" t="s">
        <v>281</v>
      </c>
      <c r="BH46" s="4" t="s">
        <v>175</v>
      </c>
      <c r="BI46" s="12">
        <v>4</v>
      </c>
      <c r="BJ46" s="12">
        <v>90</v>
      </c>
      <c r="BK46" s="12">
        <v>30</v>
      </c>
      <c r="BL46" s="12">
        <v>10</v>
      </c>
      <c r="BM46" s="12">
        <v>0</v>
      </c>
      <c r="BN46" s="12">
        <v>20</v>
      </c>
      <c r="BO46" s="12">
        <v>30</v>
      </c>
      <c r="BP46" s="15">
        <v>551</v>
      </c>
      <c r="BQ46" s="15" t="s">
        <v>6</v>
      </c>
      <c r="BR46" s="15">
        <v>587</v>
      </c>
      <c r="BS46" s="12">
        <v>130</v>
      </c>
      <c r="BT46" s="17">
        <f t="shared" si="23"/>
        <v>0.44444444444444442</v>
      </c>
      <c r="BV46" s="36" t="s">
        <v>281</v>
      </c>
      <c r="BW46" s="5" t="s">
        <v>341</v>
      </c>
      <c r="BX46" s="5">
        <v>7</v>
      </c>
      <c r="BY46" s="5">
        <v>132</v>
      </c>
      <c r="BZ46" s="5">
        <v>25</v>
      </c>
      <c r="CA46" s="5">
        <v>19</v>
      </c>
      <c r="CB46" s="5">
        <v>0</v>
      </c>
      <c r="CC46" s="5">
        <v>16</v>
      </c>
      <c r="CD46" s="5">
        <v>72</v>
      </c>
      <c r="CE46" s="10">
        <v>1149</v>
      </c>
      <c r="CF46" s="10" t="s">
        <v>6</v>
      </c>
      <c r="CG46" s="10">
        <v>1718</v>
      </c>
      <c r="CH46" s="5">
        <v>129</v>
      </c>
      <c r="CI46" s="17">
        <f t="shared" si="24"/>
        <v>0.33333333333333331</v>
      </c>
      <c r="CK46" s="16" t="s">
        <v>281</v>
      </c>
      <c r="CL46" s="5" t="s">
        <v>73</v>
      </c>
      <c r="CM46" s="12">
        <v>21</v>
      </c>
      <c r="CN46" s="12">
        <v>341</v>
      </c>
      <c r="CO46" s="12">
        <v>28</v>
      </c>
      <c r="CP46" s="12">
        <v>139</v>
      </c>
      <c r="CQ46" s="12">
        <v>15</v>
      </c>
      <c r="CR46" s="12">
        <v>6</v>
      </c>
      <c r="CS46" s="12">
        <v>153</v>
      </c>
      <c r="CT46" s="12">
        <v>2792</v>
      </c>
      <c r="CU46" s="21" t="s">
        <v>6</v>
      </c>
      <c r="CV46" s="12">
        <v>2665</v>
      </c>
      <c r="CW46" s="12">
        <v>383</v>
      </c>
      <c r="CX46" s="17">
        <f t="shared" si="4"/>
        <v>0.48973607038123168</v>
      </c>
      <c r="CY46" s="3"/>
      <c r="CZ46" s="16" t="s">
        <v>281</v>
      </c>
      <c r="DA46" s="5" t="s">
        <v>364</v>
      </c>
      <c r="DB46" s="12">
        <v>7</v>
      </c>
      <c r="DC46" s="12">
        <v>96</v>
      </c>
      <c r="DD46" s="12">
        <v>52</v>
      </c>
      <c r="DE46" s="12">
        <v>20</v>
      </c>
      <c r="DF46" s="12">
        <v>0</v>
      </c>
      <c r="DG46" s="12">
        <v>12</v>
      </c>
      <c r="DH46" s="12">
        <v>12</v>
      </c>
      <c r="DI46" s="5">
        <v>1439</v>
      </c>
      <c r="DJ46" s="5" t="s">
        <v>6</v>
      </c>
      <c r="DK46" s="5">
        <v>804</v>
      </c>
      <c r="DL46" s="5">
        <v>208</v>
      </c>
      <c r="DM46" s="17">
        <f t="shared" si="5"/>
        <v>0.75</v>
      </c>
      <c r="DN46" s="3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</row>
    <row r="47" spans="1:133" x14ac:dyDescent="0.25">
      <c r="A47" s="33" t="s">
        <v>282</v>
      </c>
      <c r="B47" s="4" t="s">
        <v>29</v>
      </c>
      <c r="C47" s="12">
        <v>10</v>
      </c>
      <c r="D47" s="12">
        <v>122</v>
      </c>
      <c r="E47" s="12">
        <v>0</v>
      </c>
      <c r="F47" s="12">
        <v>39</v>
      </c>
      <c r="G47" s="12">
        <v>17</v>
      </c>
      <c r="H47" s="12">
        <v>0</v>
      </c>
      <c r="I47" s="12">
        <v>66</v>
      </c>
      <c r="J47" s="12">
        <v>465</v>
      </c>
      <c r="K47" s="5" t="s">
        <v>6</v>
      </c>
      <c r="L47" s="12">
        <v>702</v>
      </c>
      <c r="M47" s="12">
        <f t="shared" si="25"/>
        <v>95</v>
      </c>
      <c r="N47" s="17">
        <f t="shared" si="26"/>
        <v>0.31967213114754101</v>
      </c>
      <c r="AC47" s="8"/>
      <c r="AD47" s="32" t="s">
        <v>282</v>
      </c>
      <c r="AE47" s="5" t="s">
        <v>49</v>
      </c>
      <c r="AF47" s="5">
        <v>6</v>
      </c>
      <c r="AG47" s="5">
        <v>76</v>
      </c>
      <c r="AH47" s="5">
        <v>0</v>
      </c>
      <c r="AI47" s="5">
        <v>20</v>
      </c>
      <c r="AJ47" s="5">
        <v>4</v>
      </c>
      <c r="AK47" s="5">
        <v>0</v>
      </c>
      <c r="AL47" s="5">
        <v>52</v>
      </c>
      <c r="AM47" s="5">
        <v>580</v>
      </c>
      <c r="AN47" s="5" t="s">
        <v>6</v>
      </c>
      <c r="AO47" s="5">
        <v>1265</v>
      </c>
      <c r="AP47" s="5">
        <v>44</v>
      </c>
      <c r="AQ47" s="17">
        <f t="shared" si="15"/>
        <v>0.26315789473684209</v>
      </c>
      <c r="AS47" s="3"/>
      <c r="AT47" s="3"/>
      <c r="AU47" s="3"/>
      <c r="AV47" s="3"/>
      <c r="AW47" s="3"/>
      <c r="AX47" s="3"/>
      <c r="AY47" s="3"/>
      <c r="BG47" s="36" t="s">
        <v>282</v>
      </c>
      <c r="BH47" s="4" t="s">
        <v>84</v>
      </c>
      <c r="BI47" s="12">
        <v>2</v>
      </c>
      <c r="BJ47" s="12">
        <v>52</v>
      </c>
      <c r="BK47" s="12">
        <v>36</v>
      </c>
      <c r="BL47" s="12">
        <v>7</v>
      </c>
      <c r="BM47" s="12">
        <v>0</v>
      </c>
      <c r="BN47" s="12">
        <v>3</v>
      </c>
      <c r="BO47" s="12">
        <v>6</v>
      </c>
      <c r="BP47" s="15">
        <v>520</v>
      </c>
      <c r="BQ47" s="15" t="s">
        <v>6</v>
      </c>
      <c r="BR47" s="15">
        <v>194</v>
      </c>
      <c r="BS47" s="12">
        <v>125</v>
      </c>
      <c r="BT47" s="17">
        <f t="shared" si="23"/>
        <v>0.82692307692307687</v>
      </c>
      <c r="BV47" s="36" t="s">
        <v>282</v>
      </c>
      <c r="BW47" s="23" t="s">
        <v>384</v>
      </c>
      <c r="BX47" s="23">
        <v>7</v>
      </c>
      <c r="BY47" s="23">
        <v>136</v>
      </c>
      <c r="BZ47" s="23">
        <v>16</v>
      </c>
      <c r="CA47" s="23">
        <v>26</v>
      </c>
      <c r="CB47" s="23">
        <v>0</v>
      </c>
      <c r="CC47" s="23">
        <v>28</v>
      </c>
      <c r="CD47" s="23">
        <v>66</v>
      </c>
      <c r="CE47" s="23">
        <v>875</v>
      </c>
      <c r="CF47" s="10" t="s">
        <v>6</v>
      </c>
      <c r="CG47" s="23">
        <v>1294</v>
      </c>
      <c r="CH47" s="23">
        <v>128</v>
      </c>
      <c r="CI47" s="17">
        <f t="shared" si="24"/>
        <v>0.30882352941176472</v>
      </c>
      <c r="CK47" s="16" t="s">
        <v>282</v>
      </c>
      <c r="CL47" s="5" t="s">
        <v>106</v>
      </c>
      <c r="CM47" s="12">
        <v>26</v>
      </c>
      <c r="CN47" s="12">
        <v>424</v>
      </c>
      <c r="CO47" s="12">
        <v>29</v>
      </c>
      <c r="CP47" s="12">
        <v>132</v>
      </c>
      <c r="CQ47" s="12">
        <v>15</v>
      </c>
      <c r="CR47" s="12">
        <v>9</v>
      </c>
      <c r="CS47" s="12">
        <v>239</v>
      </c>
      <c r="CT47" s="12">
        <v>2919</v>
      </c>
      <c r="CU47" s="21" t="s">
        <v>6</v>
      </c>
      <c r="CV47" s="12">
        <v>3701</v>
      </c>
      <c r="CW47" s="12">
        <v>375</v>
      </c>
      <c r="CX47" s="17">
        <f t="shared" si="4"/>
        <v>0.37971698113207547</v>
      </c>
      <c r="CY47" s="3"/>
      <c r="CZ47" s="16" t="s">
        <v>282</v>
      </c>
      <c r="DA47" s="5" t="s">
        <v>46</v>
      </c>
      <c r="DB47" s="12">
        <v>16</v>
      </c>
      <c r="DC47" s="12">
        <v>193</v>
      </c>
      <c r="DD47" s="12">
        <v>24</v>
      </c>
      <c r="DE47" s="12">
        <v>53</v>
      </c>
      <c r="DF47" s="12">
        <v>4</v>
      </c>
      <c r="DG47" s="12">
        <v>22</v>
      </c>
      <c r="DH47" s="12">
        <v>90</v>
      </c>
      <c r="DI47" s="5">
        <v>1899</v>
      </c>
      <c r="DJ47" s="5" t="s">
        <v>6</v>
      </c>
      <c r="DK47" s="5">
        <v>2269</v>
      </c>
      <c r="DL47" s="5">
        <v>204</v>
      </c>
      <c r="DM47" s="17">
        <f t="shared" si="5"/>
        <v>0.39896373056994816</v>
      </c>
      <c r="DN47" s="3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</row>
    <row r="48" spans="1:133" x14ac:dyDescent="0.25">
      <c r="A48" s="33" t="s">
        <v>283</v>
      </c>
      <c r="B48" s="4" t="s">
        <v>72</v>
      </c>
      <c r="C48" s="12">
        <v>3</v>
      </c>
      <c r="D48" s="12">
        <v>85</v>
      </c>
      <c r="E48" s="12">
        <v>17</v>
      </c>
      <c r="F48" s="12">
        <v>8</v>
      </c>
      <c r="G48" s="12">
        <v>0</v>
      </c>
      <c r="H48" s="12">
        <v>17</v>
      </c>
      <c r="I48" s="12">
        <v>43</v>
      </c>
      <c r="J48" s="12">
        <v>447</v>
      </c>
      <c r="K48" s="5" t="s">
        <v>6</v>
      </c>
      <c r="L48" s="12">
        <v>616</v>
      </c>
      <c r="M48" s="12">
        <f t="shared" si="25"/>
        <v>84</v>
      </c>
      <c r="N48" s="17">
        <f t="shared" si="26"/>
        <v>0.29411764705882354</v>
      </c>
      <c r="AC48" s="8"/>
      <c r="AD48" s="32" t="s">
        <v>283</v>
      </c>
      <c r="AE48" s="4" t="s">
        <v>114</v>
      </c>
      <c r="AF48" s="5">
        <v>8</v>
      </c>
      <c r="AG48" s="5">
        <v>60</v>
      </c>
      <c r="AH48" s="5">
        <v>0</v>
      </c>
      <c r="AI48" s="5">
        <v>20</v>
      </c>
      <c r="AJ48" s="5">
        <v>1</v>
      </c>
      <c r="AK48" s="5">
        <v>0</v>
      </c>
      <c r="AL48" s="5">
        <v>39</v>
      </c>
      <c r="AM48" s="5">
        <v>474</v>
      </c>
      <c r="AN48" s="5" t="s">
        <v>6</v>
      </c>
      <c r="AO48" s="5">
        <v>680</v>
      </c>
      <c r="AP48" s="5">
        <v>41</v>
      </c>
      <c r="AQ48" s="17">
        <f t="shared" si="15"/>
        <v>0.33333333333333331</v>
      </c>
      <c r="AS48" s="3"/>
      <c r="AT48" s="3"/>
      <c r="AU48" s="3"/>
      <c r="AV48" s="3"/>
      <c r="AW48" s="3"/>
      <c r="AX48" s="3"/>
      <c r="AY48" s="3"/>
      <c r="BG48" s="36" t="s">
        <v>283</v>
      </c>
      <c r="BH48" s="4" t="s">
        <v>228</v>
      </c>
      <c r="BI48" s="12">
        <v>6</v>
      </c>
      <c r="BJ48" s="12">
        <v>130</v>
      </c>
      <c r="BK48" s="12">
        <v>17</v>
      </c>
      <c r="BL48" s="12">
        <v>27</v>
      </c>
      <c r="BM48" s="12">
        <v>1</v>
      </c>
      <c r="BN48" s="12">
        <v>19</v>
      </c>
      <c r="BO48" s="12">
        <v>66</v>
      </c>
      <c r="BP48" s="15">
        <v>809</v>
      </c>
      <c r="BQ48" s="15" t="s">
        <v>6</v>
      </c>
      <c r="BR48" s="15">
        <v>1189</v>
      </c>
      <c r="BS48" s="12">
        <v>125</v>
      </c>
      <c r="BT48" s="17">
        <f t="shared" si="23"/>
        <v>0.33846153846153848</v>
      </c>
      <c r="BV48" s="36" t="s">
        <v>283</v>
      </c>
      <c r="BW48" s="23" t="s">
        <v>123</v>
      </c>
      <c r="BX48" s="23">
        <v>8</v>
      </c>
      <c r="BY48" s="23">
        <v>150</v>
      </c>
      <c r="BZ48" s="23">
        <v>22</v>
      </c>
      <c r="CA48" s="23">
        <v>17</v>
      </c>
      <c r="CB48" s="23">
        <v>0</v>
      </c>
      <c r="CC48" s="23">
        <v>27</v>
      </c>
      <c r="CD48" s="23">
        <v>84</v>
      </c>
      <c r="CE48" s="23">
        <v>846</v>
      </c>
      <c r="CF48" s="10" t="s">
        <v>6</v>
      </c>
      <c r="CG48" s="23">
        <v>1414</v>
      </c>
      <c r="CH48" s="23">
        <v>127</v>
      </c>
      <c r="CI48" s="17">
        <f t="shared" si="24"/>
        <v>0.26</v>
      </c>
      <c r="CK48" s="16" t="s">
        <v>283</v>
      </c>
      <c r="CL48" s="5" t="s">
        <v>43</v>
      </c>
      <c r="CM48" s="12">
        <v>15</v>
      </c>
      <c r="CN48" s="12">
        <v>210</v>
      </c>
      <c r="CO48" s="12">
        <v>0</v>
      </c>
      <c r="CP48" s="12">
        <v>177</v>
      </c>
      <c r="CQ48" s="12">
        <v>8</v>
      </c>
      <c r="CR48" s="12">
        <v>0</v>
      </c>
      <c r="CS48" s="12">
        <v>25</v>
      </c>
      <c r="CT48" s="12">
        <v>2517</v>
      </c>
      <c r="CU48" s="21" t="s">
        <v>6</v>
      </c>
      <c r="CV48" s="27">
        <v>1006</v>
      </c>
      <c r="CW48" s="12">
        <v>362</v>
      </c>
      <c r="CX48" s="17">
        <f t="shared" si="4"/>
        <v>0.84285714285714286</v>
      </c>
      <c r="CY48" s="3"/>
      <c r="CZ48" s="16" t="s">
        <v>283</v>
      </c>
      <c r="DA48" s="5" t="s">
        <v>141</v>
      </c>
      <c r="DB48" s="12">
        <v>13</v>
      </c>
      <c r="DC48" s="12">
        <v>162</v>
      </c>
      <c r="DD48" s="12">
        <v>9</v>
      </c>
      <c r="DE48" s="12">
        <v>83</v>
      </c>
      <c r="DF48" s="12">
        <v>2</v>
      </c>
      <c r="DG48" s="12">
        <v>8</v>
      </c>
      <c r="DH48" s="12">
        <v>60</v>
      </c>
      <c r="DI48" s="5">
        <v>1980</v>
      </c>
      <c r="DJ48" s="5" t="s">
        <v>6</v>
      </c>
      <c r="DK48" s="5">
        <v>1748</v>
      </c>
      <c r="DL48" s="5">
        <v>203</v>
      </c>
      <c r="DM48" s="17">
        <f t="shared" si="5"/>
        <v>0.5679012345679012</v>
      </c>
      <c r="DN48" s="3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</row>
    <row r="49" spans="1:133" x14ac:dyDescent="0.25">
      <c r="A49" s="33" t="s">
        <v>284</v>
      </c>
      <c r="B49" s="5" t="s">
        <v>134</v>
      </c>
      <c r="C49" s="12">
        <v>3</v>
      </c>
      <c r="D49" s="12">
        <v>92</v>
      </c>
      <c r="E49" s="12">
        <v>15</v>
      </c>
      <c r="F49" s="12">
        <v>11</v>
      </c>
      <c r="G49" s="12">
        <v>0</v>
      </c>
      <c r="H49" s="12">
        <v>17</v>
      </c>
      <c r="I49" s="12">
        <v>49</v>
      </c>
      <c r="J49" s="12">
        <v>616</v>
      </c>
      <c r="K49" s="5" t="s">
        <v>6</v>
      </c>
      <c r="L49" s="12">
        <v>955</v>
      </c>
      <c r="M49" s="12">
        <v>84</v>
      </c>
      <c r="N49" s="17">
        <f t="shared" si="26"/>
        <v>0.28260869565217389</v>
      </c>
      <c r="AC49" s="8"/>
      <c r="AD49" s="32" t="s">
        <v>284</v>
      </c>
      <c r="AE49" s="4" t="s">
        <v>52</v>
      </c>
      <c r="AF49" s="5">
        <v>1</v>
      </c>
      <c r="AG49" s="5">
        <v>24</v>
      </c>
      <c r="AH49" s="5">
        <v>10</v>
      </c>
      <c r="AI49" s="5">
        <v>2</v>
      </c>
      <c r="AJ49" s="5">
        <v>0</v>
      </c>
      <c r="AK49" s="5">
        <v>3</v>
      </c>
      <c r="AL49" s="5">
        <v>9</v>
      </c>
      <c r="AM49" s="5">
        <v>169</v>
      </c>
      <c r="AN49" s="5" t="s">
        <v>6</v>
      </c>
      <c r="AO49" s="5">
        <v>113</v>
      </c>
      <c r="AP49" s="5">
        <v>37</v>
      </c>
      <c r="AQ49" s="17">
        <f t="shared" si="15"/>
        <v>0.5</v>
      </c>
      <c r="AS49" s="3"/>
      <c r="AT49" s="3"/>
      <c r="AU49" s="3"/>
      <c r="AV49" s="3"/>
      <c r="AW49" s="3"/>
      <c r="AX49" s="3"/>
      <c r="AY49" s="3"/>
      <c r="BG49" s="36" t="s">
        <v>284</v>
      </c>
      <c r="BH49" s="4" t="s">
        <v>227</v>
      </c>
      <c r="BI49" s="12">
        <v>4</v>
      </c>
      <c r="BJ49" s="12">
        <v>86</v>
      </c>
      <c r="BK49" s="12">
        <v>19</v>
      </c>
      <c r="BL49" s="12">
        <v>24</v>
      </c>
      <c r="BM49" s="12">
        <v>0</v>
      </c>
      <c r="BN49" s="12">
        <v>15</v>
      </c>
      <c r="BO49" s="12">
        <v>28</v>
      </c>
      <c r="BP49" s="15">
        <v>651</v>
      </c>
      <c r="BQ49" s="15" t="s">
        <v>6</v>
      </c>
      <c r="BR49" s="15">
        <v>654</v>
      </c>
      <c r="BS49" s="12">
        <v>120</v>
      </c>
      <c r="BT49" s="17">
        <f t="shared" si="23"/>
        <v>0.5</v>
      </c>
      <c r="BV49" s="36" t="s">
        <v>284</v>
      </c>
      <c r="BW49" s="5" t="s">
        <v>109</v>
      </c>
      <c r="BX49" s="5">
        <v>3</v>
      </c>
      <c r="BY49" s="5">
        <v>61</v>
      </c>
      <c r="BZ49" s="5">
        <v>29</v>
      </c>
      <c r="CA49" s="5">
        <v>5</v>
      </c>
      <c r="CB49" s="5">
        <v>0</v>
      </c>
      <c r="CC49" s="5">
        <v>10</v>
      </c>
      <c r="CD49" s="5">
        <v>17</v>
      </c>
      <c r="CE49" s="10">
        <v>712</v>
      </c>
      <c r="CF49" s="10" t="s">
        <v>6</v>
      </c>
      <c r="CG49" s="10">
        <v>452</v>
      </c>
      <c r="CH49" s="5">
        <v>107</v>
      </c>
      <c r="CI49" s="17">
        <f t="shared" si="24"/>
        <v>0.55737704918032782</v>
      </c>
      <c r="CK49" s="16" t="s">
        <v>284</v>
      </c>
      <c r="CL49" s="5" t="s">
        <v>120</v>
      </c>
      <c r="CM49" s="12">
        <v>18</v>
      </c>
      <c r="CN49" s="12">
        <v>332</v>
      </c>
      <c r="CO49" s="12">
        <v>74</v>
      </c>
      <c r="CP49" s="12">
        <v>54</v>
      </c>
      <c r="CQ49" s="12">
        <v>1</v>
      </c>
      <c r="CR49" s="12">
        <v>28</v>
      </c>
      <c r="CS49" s="12">
        <v>175</v>
      </c>
      <c r="CT49" s="12">
        <v>2422</v>
      </c>
      <c r="CU49" s="21" t="s">
        <v>6</v>
      </c>
      <c r="CV49" s="12">
        <v>3237</v>
      </c>
      <c r="CW49" s="12">
        <v>359</v>
      </c>
      <c r="CX49" s="17">
        <f t="shared" si="4"/>
        <v>0.38554216867469882</v>
      </c>
      <c r="CY49" s="3"/>
      <c r="CZ49" s="16" t="s">
        <v>284</v>
      </c>
      <c r="DA49" s="5" t="s">
        <v>113</v>
      </c>
      <c r="DB49" s="5">
        <v>7</v>
      </c>
      <c r="DC49" s="5">
        <v>99</v>
      </c>
      <c r="DD49" s="5">
        <v>47</v>
      </c>
      <c r="DE49" s="5">
        <v>22</v>
      </c>
      <c r="DF49" s="5">
        <v>0</v>
      </c>
      <c r="DG49" s="5">
        <v>13</v>
      </c>
      <c r="DH49" s="5">
        <v>17</v>
      </c>
      <c r="DI49" s="5">
        <v>1372</v>
      </c>
      <c r="DJ49" s="5" t="s">
        <v>6</v>
      </c>
      <c r="DK49" s="5">
        <v>804</v>
      </c>
      <c r="DL49" s="5">
        <v>198</v>
      </c>
      <c r="DM49" s="17">
        <f t="shared" si="5"/>
        <v>0.69696969696969702</v>
      </c>
      <c r="DN49" s="3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</row>
    <row r="50" spans="1:133" x14ac:dyDescent="0.25">
      <c r="A50" s="33" t="s">
        <v>285</v>
      </c>
      <c r="B50" s="4" t="s">
        <v>73</v>
      </c>
      <c r="C50" s="12">
        <v>3</v>
      </c>
      <c r="D50" s="12">
        <v>85</v>
      </c>
      <c r="E50" s="12">
        <v>14</v>
      </c>
      <c r="F50" s="12">
        <v>13</v>
      </c>
      <c r="G50" s="12">
        <v>0</v>
      </c>
      <c r="H50" s="12">
        <v>15</v>
      </c>
      <c r="I50" s="12">
        <v>43</v>
      </c>
      <c r="J50" s="12">
        <v>387</v>
      </c>
      <c r="K50" s="5" t="s">
        <v>6</v>
      </c>
      <c r="L50" s="12">
        <v>658</v>
      </c>
      <c r="M50" s="12">
        <f t="shared" ref="M50:M69" si="27">PRODUCT(E50*3+F50*2+G50+H50)</f>
        <v>83</v>
      </c>
      <c r="N50" s="17">
        <f t="shared" si="26"/>
        <v>0.31764705882352939</v>
      </c>
      <c r="AC50" s="8"/>
      <c r="AD50" s="32" t="s">
        <v>285</v>
      </c>
      <c r="AE50" s="5" t="s">
        <v>152</v>
      </c>
      <c r="AF50" s="5">
        <v>2</v>
      </c>
      <c r="AG50" s="24">
        <v>48</v>
      </c>
      <c r="AH50" s="24">
        <v>5</v>
      </c>
      <c r="AI50" s="24">
        <v>6</v>
      </c>
      <c r="AJ50" s="24">
        <v>0</v>
      </c>
      <c r="AK50" s="24">
        <v>8</v>
      </c>
      <c r="AL50" s="24">
        <v>29</v>
      </c>
      <c r="AM50" s="24">
        <v>240</v>
      </c>
      <c r="AN50" s="5" t="s">
        <v>6</v>
      </c>
      <c r="AO50" s="24">
        <v>433</v>
      </c>
      <c r="AP50" s="24">
        <v>35</v>
      </c>
      <c r="AQ50" s="17">
        <f t="shared" si="15"/>
        <v>0.22916666666666666</v>
      </c>
      <c r="AS50" s="3"/>
      <c r="AT50" s="3"/>
      <c r="AU50" s="3"/>
      <c r="AV50" s="3"/>
      <c r="AW50" s="3"/>
      <c r="AX50" s="3"/>
      <c r="AY50" s="3"/>
      <c r="BG50" s="36" t="s">
        <v>285</v>
      </c>
      <c r="BH50" s="4" t="s">
        <v>135</v>
      </c>
      <c r="BI50" s="12">
        <v>6</v>
      </c>
      <c r="BJ50" s="12">
        <v>128</v>
      </c>
      <c r="BK50" s="12">
        <v>0</v>
      </c>
      <c r="BL50" s="12">
        <v>53</v>
      </c>
      <c r="BM50" s="12">
        <v>11</v>
      </c>
      <c r="BN50" s="12">
        <v>0</v>
      </c>
      <c r="BO50" s="12">
        <v>64</v>
      </c>
      <c r="BP50" s="15">
        <v>771</v>
      </c>
      <c r="BQ50" s="15" t="s">
        <v>6</v>
      </c>
      <c r="BR50" s="15">
        <v>842</v>
      </c>
      <c r="BS50" s="12">
        <v>117</v>
      </c>
      <c r="BT50" s="17">
        <f t="shared" si="23"/>
        <v>0.4140625</v>
      </c>
      <c r="BV50" s="36" t="s">
        <v>285</v>
      </c>
      <c r="BW50" s="5" t="s">
        <v>62</v>
      </c>
      <c r="BX50" s="5">
        <v>4</v>
      </c>
      <c r="BY50" s="5">
        <v>74</v>
      </c>
      <c r="BZ50" s="5">
        <v>17</v>
      </c>
      <c r="CA50" s="5">
        <v>24</v>
      </c>
      <c r="CB50" s="5">
        <v>0</v>
      </c>
      <c r="CC50" s="5">
        <v>8</v>
      </c>
      <c r="CD50" s="5">
        <v>25</v>
      </c>
      <c r="CE50" s="10">
        <v>623</v>
      </c>
      <c r="CF50" s="10" t="s">
        <v>6</v>
      </c>
      <c r="CG50" s="10">
        <v>605</v>
      </c>
      <c r="CH50" s="5">
        <v>107</v>
      </c>
      <c r="CI50" s="17">
        <f t="shared" si="24"/>
        <v>0.55405405405405406</v>
      </c>
      <c r="CK50" s="16" t="s">
        <v>285</v>
      </c>
      <c r="CL50" s="5" t="s">
        <v>136</v>
      </c>
      <c r="CM50" s="12">
        <v>18</v>
      </c>
      <c r="CN50" s="12">
        <v>252</v>
      </c>
      <c r="CO50" s="12">
        <v>71</v>
      </c>
      <c r="CP50" s="12">
        <v>53</v>
      </c>
      <c r="CQ50" s="12">
        <v>1</v>
      </c>
      <c r="CR50" s="12">
        <v>31</v>
      </c>
      <c r="CS50" s="12">
        <v>96</v>
      </c>
      <c r="CT50" s="12">
        <v>2325</v>
      </c>
      <c r="CU50" s="21" t="s">
        <v>6</v>
      </c>
      <c r="CV50" s="12">
        <v>2279</v>
      </c>
      <c r="CW50" s="12">
        <v>351</v>
      </c>
      <c r="CX50" s="17">
        <f t="shared" si="4"/>
        <v>0.49206349206349204</v>
      </c>
      <c r="CY50" s="3"/>
      <c r="CZ50" s="16" t="s">
        <v>285</v>
      </c>
      <c r="DA50" s="5" t="s">
        <v>55</v>
      </c>
      <c r="DB50" s="12">
        <v>8</v>
      </c>
      <c r="DC50" s="12">
        <v>118</v>
      </c>
      <c r="DD50" s="12">
        <v>56</v>
      </c>
      <c r="DE50" s="12">
        <v>9</v>
      </c>
      <c r="DF50" s="12">
        <v>1</v>
      </c>
      <c r="DG50" s="12">
        <v>10</v>
      </c>
      <c r="DH50" s="12">
        <v>42</v>
      </c>
      <c r="DI50" s="5">
        <v>1709</v>
      </c>
      <c r="DJ50" s="5" t="s">
        <v>6</v>
      </c>
      <c r="DK50" s="5">
        <v>1520</v>
      </c>
      <c r="DL50" s="5">
        <v>197</v>
      </c>
      <c r="DM50" s="17">
        <f t="shared" si="5"/>
        <v>0.55084745762711862</v>
      </c>
      <c r="DN50" s="3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</row>
    <row r="51" spans="1:133" s="6" customFormat="1" x14ac:dyDescent="0.25">
      <c r="A51" s="33" t="s">
        <v>286</v>
      </c>
      <c r="B51" s="4" t="s">
        <v>68</v>
      </c>
      <c r="C51" s="12">
        <v>8</v>
      </c>
      <c r="D51" s="12">
        <v>68</v>
      </c>
      <c r="E51" s="12">
        <v>0</v>
      </c>
      <c r="F51" s="12">
        <v>29</v>
      </c>
      <c r="G51" s="12">
        <v>9</v>
      </c>
      <c r="H51" s="12">
        <v>0</v>
      </c>
      <c r="I51" s="12">
        <v>30</v>
      </c>
      <c r="J51" s="12">
        <v>293</v>
      </c>
      <c r="K51" s="5" t="s">
        <v>6</v>
      </c>
      <c r="L51" s="12">
        <v>264</v>
      </c>
      <c r="M51" s="12">
        <f t="shared" si="27"/>
        <v>67</v>
      </c>
      <c r="N51" s="17">
        <f t="shared" si="26"/>
        <v>0.4264705882352941</v>
      </c>
      <c r="O51" s="5"/>
      <c r="P51" s="2"/>
      <c r="Q51" s="1"/>
      <c r="R51" s="1"/>
      <c r="S51" s="1"/>
      <c r="T51" s="1"/>
      <c r="U51" s="1"/>
      <c r="V51" s="1"/>
      <c r="W51" s="1"/>
      <c r="X51" s="1"/>
      <c r="Y51" s="1"/>
      <c r="Z51" s="1"/>
      <c r="AA51" s="3"/>
      <c r="AB51" s="1"/>
      <c r="AC51" s="8"/>
      <c r="AD51" s="32" t="s">
        <v>286</v>
      </c>
      <c r="AE51" s="5" t="s">
        <v>166</v>
      </c>
      <c r="AF51" s="5">
        <v>3</v>
      </c>
      <c r="AG51" s="5">
        <v>66</v>
      </c>
      <c r="AH51" s="5">
        <v>1</v>
      </c>
      <c r="AI51" s="5">
        <v>7</v>
      </c>
      <c r="AJ51" s="5">
        <v>0</v>
      </c>
      <c r="AK51" s="5">
        <v>13</v>
      </c>
      <c r="AL51" s="5">
        <v>45</v>
      </c>
      <c r="AM51" s="5">
        <v>299</v>
      </c>
      <c r="AN51" s="5" t="s">
        <v>6</v>
      </c>
      <c r="AO51" s="5">
        <v>740</v>
      </c>
      <c r="AP51" s="5">
        <v>30</v>
      </c>
      <c r="AQ51" s="17">
        <f t="shared" ref="AQ51:AQ80" si="28">PRODUCT((AH51+AI51)/AG51)</f>
        <v>0.12121212121212122</v>
      </c>
      <c r="AR51" s="5"/>
      <c r="AS51" s="3"/>
      <c r="AT51" s="3"/>
      <c r="AU51" s="3"/>
      <c r="AV51" s="3"/>
      <c r="AW51" s="3"/>
      <c r="AX51" s="3"/>
      <c r="AY51" s="3"/>
      <c r="AZ51" s="1"/>
      <c r="BA51" s="1"/>
      <c r="BB51" s="1"/>
      <c r="BC51" s="1"/>
      <c r="BD51" s="3"/>
      <c r="BE51" s="1"/>
      <c r="BF51" s="5"/>
      <c r="BG51" s="36" t="s">
        <v>286</v>
      </c>
      <c r="BH51" s="5" t="s">
        <v>391</v>
      </c>
      <c r="BI51" s="5">
        <v>3</v>
      </c>
      <c r="BJ51" s="5">
        <v>72</v>
      </c>
      <c r="BK51" s="5">
        <v>21</v>
      </c>
      <c r="BL51" s="5">
        <v>17</v>
      </c>
      <c r="BM51" s="5">
        <v>0</v>
      </c>
      <c r="BN51" s="5">
        <v>15</v>
      </c>
      <c r="BO51" s="5">
        <v>19</v>
      </c>
      <c r="BP51" s="5">
        <v>529</v>
      </c>
      <c r="BQ51" s="15" t="s">
        <v>6</v>
      </c>
      <c r="BR51" s="5">
        <v>478</v>
      </c>
      <c r="BS51" s="5">
        <v>112</v>
      </c>
      <c r="BT51" s="17">
        <f t="shared" si="23"/>
        <v>0.52777777777777779</v>
      </c>
      <c r="BV51" s="36" t="s">
        <v>286</v>
      </c>
      <c r="BW51" s="5" t="s">
        <v>383</v>
      </c>
      <c r="BX51" s="5">
        <v>4</v>
      </c>
      <c r="BY51" s="5">
        <v>56</v>
      </c>
      <c r="BZ51" s="5">
        <v>31</v>
      </c>
      <c r="CA51" s="5">
        <v>4</v>
      </c>
      <c r="CB51" s="5">
        <v>0</v>
      </c>
      <c r="CC51" s="5">
        <v>4</v>
      </c>
      <c r="CD51" s="5">
        <v>17</v>
      </c>
      <c r="CE51" s="10">
        <v>769</v>
      </c>
      <c r="CF51" s="10" t="s">
        <v>6</v>
      </c>
      <c r="CG51" s="10">
        <v>491</v>
      </c>
      <c r="CH51" s="5">
        <v>105</v>
      </c>
      <c r="CI51" s="17">
        <f t="shared" si="24"/>
        <v>0.625</v>
      </c>
      <c r="CJ51" s="5"/>
      <c r="CK51" s="16" t="s">
        <v>286</v>
      </c>
      <c r="CL51" s="23" t="s">
        <v>133</v>
      </c>
      <c r="CM51" s="24">
        <v>21</v>
      </c>
      <c r="CN51" s="24">
        <v>374</v>
      </c>
      <c r="CO51" s="24">
        <v>33</v>
      </c>
      <c r="CP51" s="24">
        <v>112</v>
      </c>
      <c r="CQ51" s="24">
        <v>11</v>
      </c>
      <c r="CR51" s="24">
        <v>15</v>
      </c>
      <c r="CS51" s="24">
        <v>203</v>
      </c>
      <c r="CT51" s="24">
        <v>2926</v>
      </c>
      <c r="CU51" s="21" t="s">
        <v>6</v>
      </c>
      <c r="CV51" s="24">
        <v>3669</v>
      </c>
      <c r="CW51" s="24">
        <v>349</v>
      </c>
      <c r="CX51" s="17">
        <f t="shared" si="4"/>
        <v>0.38770053475935828</v>
      </c>
      <c r="CY51" s="3"/>
      <c r="CZ51" s="16" t="s">
        <v>286</v>
      </c>
      <c r="DA51" s="5" t="s">
        <v>345</v>
      </c>
      <c r="DB51" s="12">
        <v>13</v>
      </c>
      <c r="DC51" s="12">
        <v>186</v>
      </c>
      <c r="DD51" s="12">
        <v>40</v>
      </c>
      <c r="DE51" s="12">
        <v>29</v>
      </c>
      <c r="DF51" s="12">
        <v>1</v>
      </c>
      <c r="DG51" s="12">
        <v>17</v>
      </c>
      <c r="DH51" s="12">
        <v>99</v>
      </c>
      <c r="DI51" s="5">
        <v>2337</v>
      </c>
      <c r="DJ51" s="5" t="s">
        <v>6</v>
      </c>
      <c r="DK51" s="5">
        <v>3152</v>
      </c>
      <c r="DL51" s="5">
        <v>196</v>
      </c>
      <c r="DM51" s="17">
        <f t="shared" si="5"/>
        <v>0.37096774193548387</v>
      </c>
      <c r="DN51" s="3"/>
      <c r="DO51" s="1"/>
    </row>
    <row r="52" spans="1:133" x14ac:dyDescent="0.25">
      <c r="A52" s="33" t="s">
        <v>287</v>
      </c>
      <c r="B52" s="4" t="s">
        <v>48</v>
      </c>
      <c r="C52" s="12">
        <v>4</v>
      </c>
      <c r="D52" s="12">
        <v>80</v>
      </c>
      <c r="E52" s="12">
        <v>0</v>
      </c>
      <c r="F52" s="12">
        <v>29</v>
      </c>
      <c r="G52" s="12">
        <v>6</v>
      </c>
      <c r="H52" s="12">
        <v>0</v>
      </c>
      <c r="I52" s="12">
        <v>45</v>
      </c>
      <c r="J52" s="12">
        <v>515</v>
      </c>
      <c r="K52" s="5" t="s">
        <v>6</v>
      </c>
      <c r="L52" s="12">
        <v>672</v>
      </c>
      <c r="M52" s="12">
        <f t="shared" si="27"/>
        <v>64</v>
      </c>
      <c r="N52" s="17">
        <f t="shared" si="26"/>
        <v>0.36249999999999999</v>
      </c>
      <c r="AC52" s="8"/>
      <c r="AD52" s="32" t="s">
        <v>287</v>
      </c>
      <c r="AE52" s="4" t="s">
        <v>45</v>
      </c>
      <c r="AF52" s="5">
        <v>5</v>
      </c>
      <c r="AG52" s="5">
        <v>32</v>
      </c>
      <c r="AH52" s="5">
        <v>0</v>
      </c>
      <c r="AI52" s="5">
        <v>13</v>
      </c>
      <c r="AJ52" s="5">
        <v>3</v>
      </c>
      <c r="AK52" s="5">
        <v>0</v>
      </c>
      <c r="AL52" s="5">
        <v>16</v>
      </c>
      <c r="AM52" s="5">
        <v>220</v>
      </c>
      <c r="AN52" s="5" t="s">
        <v>6</v>
      </c>
      <c r="AO52" s="5">
        <v>255</v>
      </c>
      <c r="AP52" s="5">
        <v>29</v>
      </c>
      <c r="AQ52" s="17">
        <f t="shared" si="28"/>
        <v>0.40625</v>
      </c>
      <c r="AS52" s="3"/>
      <c r="AT52" s="3"/>
      <c r="AU52" s="3"/>
      <c r="AV52" s="3"/>
      <c r="AW52" s="3"/>
      <c r="AX52" s="3"/>
      <c r="AY52" s="3"/>
      <c r="BG52" s="36" t="s">
        <v>287</v>
      </c>
      <c r="BH52" s="4" t="s">
        <v>136</v>
      </c>
      <c r="BI52" s="12">
        <v>4</v>
      </c>
      <c r="BJ52" s="12">
        <v>87</v>
      </c>
      <c r="BK52" s="12">
        <v>20</v>
      </c>
      <c r="BL52" s="12">
        <v>14</v>
      </c>
      <c r="BM52" s="12">
        <v>0</v>
      </c>
      <c r="BN52" s="12">
        <v>15</v>
      </c>
      <c r="BO52" s="12">
        <v>38</v>
      </c>
      <c r="BP52" s="15">
        <v>505</v>
      </c>
      <c r="BQ52" s="15" t="s">
        <v>6</v>
      </c>
      <c r="BR52" s="15">
        <v>724</v>
      </c>
      <c r="BS52" s="12">
        <v>103</v>
      </c>
      <c r="BT52" s="17">
        <f t="shared" si="23"/>
        <v>0.39080459770114945</v>
      </c>
      <c r="BV52" s="36" t="s">
        <v>287</v>
      </c>
      <c r="BW52" s="5" t="s">
        <v>53</v>
      </c>
      <c r="BX52" s="5">
        <v>4</v>
      </c>
      <c r="BY52" s="5">
        <v>74</v>
      </c>
      <c r="BZ52" s="5">
        <v>17</v>
      </c>
      <c r="CA52" s="5">
        <v>19</v>
      </c>
      <c r="CB52" s="5">
        <v>0</v>
      </c>
      <c r="CC52" s="5">
        <v>16</v>
      </c>
      <c r="CD52" s="5">
        <v>22</v>
      </c>
      <c r="CE52" s="10">
        <v>608</v>
      </c>
      <c r="CF52" s="10" t="s">
        <v>6</v>
      </c>
      <c r="CG52" s="10">
        <v>684</v>
      </c>
      <c r="CH52" s="5">
        <v>105</v>
      </c>
      <c r="CI52" s="17">
        <f t="shared" si="24"/>
        <v>0.48648648648648651</v>
      </c>
      <c r="CK52" s="16" t="s">
        <v>287</v>
      </c>
      <c r="CL52" s="23" t="s">
        <v>54</v>
      </c>
      <c r="CM52" s="24">
        <v>27</v>
      </c>
      <c r="CN52" s="24">
        <v>315</v>
      </c>
      <c r="CO52" s="24">
        <v>14</v>
      </c>
      <c r="CP52" s="24">
        <v>142</v>
      </c>
      <c r="CQ52" s="24">
        <v>15</v>
      </c>
      <c r="CR52" s="24">
        <v>7</v>
      </c>
      <c r="CS52" s="24">
        <v>137</v>
      </c>
      <c r="CT52" s="24">
        <v>2740</v>
      </c>
      <c r="CU52" s="21" t="s">
        <v>6</v>
      </c>
      <c r="CV52" s="24">
        <v>2389</v>
      </c>
      <c r="CW52" s="24">
        <v>348</v>
      </c>
      <c r="CX52" s="17">
        <f t="shared" si="4"/>
        <v>0.49523809523809526</v>
      </c>
      <c r="CY52" s="3"/>
      <c r="CZ52" s="16" t="s">
        <v>287</v>
      </c>
      <c r="DA52" s="5" t="s">
        <v>0</v>
      </c>
      <c r="DB52" s="12">
        <v>7</v>
      </c>
      <c r="DC52" s="12">
        <v>100</v>
      </c>
      <c r="DD52" s="12">
        <v>47</v>
      </c>
      <c r="DE52" s="12">
        <v>20</v>
      </c>
      <c r="DF52" s="12">
        <v>0</v>
      </c>
      <c r="DG52" s="12">
        <v>12</v>
      </c>
      <c r="DH52" s="12">
        <v>21</v>
      </c>
      <c r="DI52" s="5">
        <v>1429</v>
      </c>
      <c r="DJ52" s="5" t="s">
        <v>6</v>
      </c>
      <c r="DK52" s="5">
        <v>916</v>
      </c>
      <c r="DL52" s="5">
        <v>193</v>
      </c>
      <c r="DM52" s="17">
        <f t="shared" si="5"/>
        <v>0.67</v>
      </c>
      <c r="DN52" s="3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</row>
    <row r="53" spans="1:133" x14ac:dyDescent="0.25">
      <c r="A53" s="33" t="s">
        <v>288</v>
      </c>
      <c r="B53" s="4" t="s">
        <v>47</v>
      </c>
      <c r="C53" s="12">
        <v>4</v>
      </c>
      <c r="D53" s="12">
        <v>80</v>
      </c>
      <c r="E53" s="12">
        <v>0</v>
      </c>
      <c r="F53" s="12">
        <v>25</v>
      </c>
      <c r="G53" s="12">
        <v>3</v>
      </c>
      <c r="H53" s="12">
        <v>0</v>
      </c>
      <c r="I53" s="12">
        <v>52</v>
      </c>
      <c r="J53" s="12">
        <v>505</v>
      </c>
      <c r="K53" s="5" t="s">
        <v>6</v>
      </c>
      <c r="L53" s="12">
        <v>663</v>
      </c>
      <c r="M53" s="12">
        <f t="shared" si="27"/>
        <v>53</v>
      </c>
      <c r="N53" s="17">
        <f t="shared" si="26"/>
        <v>0.3125</v>
      </c>
      <c r="AC53" s="8"/>
      <c r="AD53" s="32" t="s">
        <v>288</v>
      </c>
      <c r="AE53" s="4" t="s">
        <v>161</v>
      </c>
      <c r="AF53" s="5">
        <v>3</v>
      </c>
      <c r="AG53" s="5">
        <v>76</v>
      </c>
      <c r="AH53" s="5">
        <v>3</v>
      </c>
      <c r="AI53" s="5">
        <v>7</v>
      </c>
      <c r="AJ53" s="5">
        <v>0</v>
      </c>
      <c r="AK53" s="5">
        <v>4</v>
      </c>
      <c r="AL53" s="5">
        <v>62</v>
      </c>
      <c r="AM53" s="5">
        <v>275</v>
      </c>
      <c r="AN53" s="5" t="s">
        <v>6</v>
      </c>
      <c r="AO53" s="5">
        <v>903</v>
      </c>
      <c r="AP53" s="5">
        <v>27</v>
      </c>
      <c r="AQ53" s="17">
        <f t="shared" si="28"/>
        <v>0.13157894736842105</v>
      </c>
      <c r="AS53" s="3"/>
      <c r="AT53" s="3"/>
      <c r="AU53" s="3"/>
      <c r="AV53" s="3"/>
      <c r="AW53" s="3"/>
      <c r="AX53" s="3"/>
      <c r="AY53" s="3"/>
      <c r="BG53" s="36" t="s">
        <v>288</v>
      </c>
      <c r="BH53" s="4" t="s">
        <v>350</v>
      </c>
      <c r="BI53" s="12">
        <v>4</v>
      </c>
      <c r="BJ53" s="12">
        <v>88</v>
      </c>
      <c r="BK53" s="12">
        <v>22</v>
      </c>
      <c r="BL53" s="12">
        <v>10</v>
      </c>
      <c r="BM53" s="12">
        <v>0</v>
      </c>
      <c r="BN53" s="12">
        <v>16</v>
      </c>
      <c r="BO53" s="12">
        <v>40</v>
      </c>
      <c r="BP53" s="15">
        <v>512</v>
      </c>
      <c r="BQ53" s="15" t="s">
        <v>6</v>
      </c>
      <c r="BR53" s="15">
        <v>598</v>
      </c>
      <c r="BS53" s="12">
        <v>102</v>
      </c>
      <c r="BT53" s="17">
        <f t="shared" si="23"/>
        <v>0.36363636363636365</v>
      </c>
      <c r="BV53" s="36" t="s">
        <v>288</v>
      </c>
      <c r="BW53" s="5" t="s">
        <v>105</v>
      </c>
      <c r="BX53" s="5">
        <v>2</v>
      </c>
      <c r="BY53" s="5">
        <v>44</v>
      </c>
      <c r="BZ53" s="5">
        <v>27</v>
      </c>
      <c r="CA53" s="5">
        <v>4</v>
      </c>
      <c r="CB53" s="5">
        <v>0</v>
      </c>
      <c r="CC53" s="5">
        <v>7</v>
      </c>
      <c r="CD53" s="5">
        <v>6</v>
      </c>
      <c r="CE53" s="10">
        <v>597</v>
      </c>
      <c r="CF53" s="10" t="s">
        <v>6</v>
      </c>
      <c r="CG53" s="10">
        <v>283</v>
      </c>
      <c r="CH53" s="5">
        <v>96</v>
      </c>
      <c r="CI53" s="17">
        <f t="shared" si="24"/>
        <v>0.70454545454545459</v>
      </c>
      <c r="CK53" s="16" t="s">
        <v>288</v>
      </c>
      <c r="CL53" s="5" t="s">
        <v>34</v>
      </c>
      <c r="CM53" s="12">
        <v>19</v>
      </c>
      <c r="CN53" s="12">
        <v>263</v>
      </c>
      <c r="CO53" s="12">
        <v>34</v>
      </c>
      <c r="CP53" s="12">
        <v>113</v>
      </c>
      <c r="CQ53" s="12">
        <v>10</v>
      </c>
      <c r="CR53" s="12">
        <v>9</v>
      </c>
      <c r="CS53" s="12">
        <v>97</v>
      </c>
      <c r="CT53" s="12">
        <v>2288</v>
      </c>
      <c r="CU53" s="21" t="s">
        <v>6</v>
      </c>
      <c r="CV53" s="12">
        <v>1814</v>
      </c>
      <c r="CW53" s="12">
        <v>347</v>
      </c>
      <c r="CX53" s="17">
        <f t="shared" si="4"/>
        <v>0.55893536121673004</v>
      </c>
      <c r="CY53" s="3"/>
      <c r="CZ53" s="16" t="s">
        <v>288</v>
      </c>
      <c r="DA53" s="5" t="s">
        <v>228</v>
      </c>
      <c r="DB53" s="5">
        <v>11</v>
      </c>
      <c r="DC53" s="5">
        <v>164</v>
      </c>
      <c r="DD53" s="5">
        <v>43</v>
      </c>
      <c r="DE53" s="5">
        <v>21</v>
      </c>
      <c r="DF53" s="5">
        <v>0</v>
      </c>
      <c r="DG53" s="5">
        <v>21</v>
      </c>
      <c r="DH53" s="5">
        <v>79</v>
      </c>
      <c r="DI53" s="5">
        <v>1883</v>
      </c>
      <c r="DJ53" s="5" t="s">
        <v>6</v>
      </c>
      <c r="DK53" s="5">
        <v>2486</v>
      </c>
      <c r="DL53" s="5">
        <v>192</v>
      </c>
      <c r="DM53" s="17">
        <f t="shared" si="5"/>
        <v>0.3902439024390244</v>
      </c>
      <c r="DN53" s="3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</row>
    <row r="54" spans="1:133" x14ac:dyDescent="0.25">
      <c r="A54" s="33" t="s">
        <v>289</v>
      </c>
      <c r="B54" s="4" t="s">
        <v>17</v>
      </c>
      <c r="C54" s="12">
        <v>5</v>
      </c>
      <c r="D54" s="12">
        <v>52</v>
      </c>
      <c r="E54" s="12">
        <v>0</v>
      </c>
      <c r="F54" s="12">
        <v>21</v>
      </c>
      <c r="G54" s="12">
        <v>0</v>
      </c>
      <c r="H54" s="12">
        <v>0</v>
      </c>
      <c r="I54" s="12">
        <v>31</v>
      </c>
      <c r="J54" s="12">
        <v>276</v>
      </c>
      <c r="K54" s="5" t="s">
        <v>6</v>
      </c>
      <c r="L54" s="12">
        <v>339</v>
      </c>
      <c r="M54" s="12">
        <f t="shared" si="27"/>
        <v>42</v>
      </c>
      <c r="N54" s="17">
        <f t="shared" si="26"/>
        <v>0.40384615384615385</v>
      </c>
      <c r="AC54" s="8"/>
      <c r="AD54" s="32" t="s">
        <v>289</v>
      </c>
      <c r="AE54" s="5" t="s">
        <v>115</v>
      </c>
      <c r="AF54" s="5">
        <v>4</v>
      </c>
      <c r="AG54" s="5">
        <v>30</v>
      </c>
      <c r="AH54" s="5">
        <v>0</v>
      </c>
      <c r="AI54" s="5">
        <v>12</v>
      </c>
      <c r="AJ54" s="5">
        <v>1</v>
      </c>
      <c r="AK54" s="5">
        <v>0</v>
      </c>
      <c r="AL54" s="5">
        <v>17</v>
      </c>
      <c r="AM54" s="5">
        <v>194</v>
      </c>
      <c r="AN54" s="5" t="s">
        <v>6</v>
      </c>
      <c r="AO54" s="5">
        <v>295</v>
      </c>
      <c r="AP54" s="5">
        <v>25</v>
      </c>
      <c r="AQ54" s="17">
        <f t="shared" si="28"/>
        <v>0.4</v>
      </c>
      <c r="AS54" s="3"/>
      <c r="AT54" s="3"/>
      <c r="AU54" s="3"/>
      <c r="AV54" s="3"/>
      <c r="AW54" s="3"/>
      <c r="AX54" s="3"/>
      <c r="AY54" s="3"/>
      <c r="BG54" s="36" t="s">
        <v>289</v>
      </c>
      <c r="BH54" s="5" t="s">
        <v>63</v>
      </c>
      <c r="BI54" s="12">
        <v>3</v>
      </c>
      <c r="BJ54" s="12">
        <v>74</v>
      </c>
      <c r="BK54" s="12">
        <v>0</v>
      </c>
      <c r="BL54" s="12">
        <v>48</v>
      </c>
      <c r="BM54" s="12">
        <v>3</v>
      </c>
      <c r="BN54" s="12">
        <v>0</v>
      </c>
      <c r="BO54" s="12">
        <v>23</v>
      </c>
      <c r="BP54" s="15">
        <v>644</v>
      </c>
      <c r="BQ54" s="15" t="s">
        <v>6</v>
      </c>
      <c r="BR54" s="15">
        <v>426</v>
      </c>
      <c r="BS54" s="12">
        <v>99</v>
      </c>
      <c r="BT54" s="17">
        <f t="shared" si="23"/>
        <v>0.64864864864864868</v>
      </c>
      <c r="BV54" s="36" t="s">
        <v>289</v>
      </c>
      <c r="BW54" s="5" t="s">
        <v>973</v>
      </c>
      <c r="BX54" s="5">
        <v>2</v>
      </c>
      <c r="BY54" s="5">
        <v>44</v>
      </c>
      <c r="BZ54" s="5">
        <v>20</v>
      </c>
      <c r="CA54" s="5">
        <v>12</v>
      </c>
      <c r="CB54" s="5">
        <v>0</v>
      </c>
      <c r="CC54" s="5">
        <v>9</v>
      </c>
      <c r="CD54" s="5">
        <v>3</v>
      </c>
      <c r="CE54" s="10">
        <v>457</v>
      </c>
      <c r="CF54" s="10" t="s">
        <v>6</v>
      </c>
      <c r="CG54" s="10">
        <v>269</v>
      </c>
      <c r="CH54" s="5">
        <v>93</v>
      </c>
      <c r="CI54" s="17">
        <f t="shared" si="24"/>
        <v>0.72727272727272729</v>
      </c>
      <c r="CK54" s="16" t="s">
        <v>289</v>
      </c>
      <c r="CL54" s="23" t="s">
        <v>851</v>
      </c>
      <c r="CM54" s="24">
        <v>18</v>
      </c>
      <c r="CN54" s="24">
        <v>330</v>
      </c>
      <c r="CO54" s="24">
        <v>57</v>
      </c>
      <c r="CP54" s="24">
        <v>66</v>
      </c>
      <c r="CQ54" s="24">
        <v>1</v>
      </c>
      <c r="CR54" s="24">
        <v>42</v>
      </c>
      <c r="CS54" s="24">
        <v>164</v>
      </c>
      <c r="CT54" s="24">
        <v>2241</v>
      </c>
      <c r="CU54" s="21" t="s">
        <v>6</v>
      </c>
      <c r="CV54" s="24">
        <v>3325</v>
      </c>
      <c r="CW54" s="24">
        <v>346</v>
      </c>
      <c r="CX54" s="17">
        <f t="shared" si="4"/>
        <v>0.37272727272727274</v>
      </c>
      <c r="CY54" s="3"/>
      <c r="CZ54" s="16" t="s">
        <v>289</v>
      </c>
      <c r="DA54" s="5" t="s">
        <v>119</v>
      </c>
      <c r="DB54" s="12">
        <v>10</v>
      </c>
      <c r="DC54" s="12">
        <v>128</v>
      </c>
      <c r="DD54" s="12">
        <v>24</v>
      </c>
      <c r="DE54" s="12">
        <v>55</v>
      </c>
      <c r="DF54" s="12">
        <v>4</v>
      </c>
      <c r="DG54" s="12">
        <v>5</v>
      </c>
      <c r="DH54" s="12">
        <v>40</v>
      </c>
      <c r="DI54" s="5">
        <v>1644</v>
      </c>
      <c r="DJ54" s="5" t="s">
        <v>6</v>
      </c>
      <c r="DK54" s="5">
        <v>1177</v>
      </c>
      <c r="DL54" s="5">
        <v>191</v>
      </c>
      <c r="DM54" s="17">
        <f t="shared" si="5"/>
        <v>0.6171875</v>
      </c>
      <c r="DN54" s="3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</row>
    <row r="55" spans="1:133" x14ac:dyDescent="0.25">
      <c r="A55" s="33" t="s">
        <v>290</v>
      </c>
      <c r="B55" s="5" t="s">
        <v>18</v>
      </c>
      <c r="C55" s="12">
        <v>4</v>
      </c>
      <c r="D55" s="12">
        <v>40</v>
      </c>
      <c r="E55" s="12">
        <v>0</v>
      </c>
      <c r="F55" s="12">
        <v>18</v>
      </c>
      <c r="G55" s="12">
        <v>4</v>
      </c>
      <c r="H55" s="12">
        <v>0</v>
      </c>
      <c r="I55" s="12">
        <v>18</v>
      </c>
      <c r="J55" s="12">
        <v>145</v>
      </c>
      <c r="K55" s="5" t="s">
        <v>6</v>
      </c>
      <c r="L55" s="12">
        <v>199</v>
      </c>
      <c r="M55" s="12">
        <f t="shared" si="27"/>
        <v>40</v>
      </c>
      <c r="N55" s="17">
        <f t="shared" si="26"/>
        <v>0.45</v>
      </c>
      <c r="AC55" s="8"/>
      <c r="AD55" s="32" t="s">
        <v>290</v>
      </c>
      <c r="AE55" s="4" t="s">
        <v>40</v>
      </c>
      <c r="AF55" s="5">
        <v>2</v>
      </c>
      <c r="AG55" s="5">
        <v>40</v>
      </c>
      <c r="AH55" s="5">
        <v>3</v>
      </c>
      <c r="AI55" s="5">
        <v>3</v>
      </c>
      <c r="AJ55" s="5">
        <v>0</v>
      </c>
      <c r="AK55" s="5">
        <v>3</v>
      </c>
      <c r="AL55" s="5">
        <v>31</v>
      </c>
      <c r="AM55" s="5">
        <v>189</v>
      </c>
      <c r="AN55" s="5" t="s">
        <v>6</v>
      </c>
      <c r="AO55" s="5">
        <v>498</v>
      </c>
      <c r="AP55" s="5">
        <v>18</v>
      </c>
      <c r="AQ55" s="17">
        <f t="shared" si="28"/>
        <v>0.15</v>
      </c>
      <c r="BG55" s="36" t="s">
        <v>290</v>
      </c>
      <c r="BH55" s="4" t="s">
        <v>137</v>
      </c>
      <c r="BI55" s="12">
        <v>3</v>
      </c>
      <c r="BJ55" s="12">
        <v>78</v>
      </c>
      <c r="BK55" s="12">
        <v>18</v>
      </c>
      <c r="BL55" s="12">
        <v>14</v>
      </c>
      <c r="BM55" s="12">
        <v>5</v>
      </c>
      <c r="BN55" s="12">
        <v>10</v>
      </c>
      <c r="BO55" s="12">
        <v>31</v>
      </c>
      <c r="BP55" s="15">
        <v>525</v>
      </c>
      <c r="BQ55" s="15" t="s">
        <v>6</v>
      </c>
      <c r="BR55" s="15">
        <v>557</v>
      </c>
      <c r="BS55" s="12">
        <v>97</v>
      </c>
      <c r="BT55" s="17">
        <f t="shared" si="23"/>
        <v>0.41025641025641024</v>
      </c>
      <c r="BV55" s="36" t="s">
        <v>290</v>
      </c>
      <c r="BW55" s="5" t="s">
        <v>29</v>
      </c>
      <c r="BX55" s="5">
        <v>4</v>
      </c>
      <c r="BY55" s="5">
        <v>88</v>
      </c>
      <c r="BZ55" s="5">
        <v>19</v>
      </c>
      <c r="CA55" s="5">
        <v>8</v>
      </c>
      <c r="CB55" s="5">
        <v>0</v>
      </c>
      <c r="CC55" s="5">
        <v>19</v>
      </c>
      <c r="CD55" s="5">
        <v>42</v>
      </c>
      <c r="CE55" s="10">
        <v>731</v>
      </c>
      <c r="CF55" s="10" t="s">
        <v>6</v>
      </c>
      <c r="CG55" s="10">
        <v>1044</v>
      </c>
      <c r="CH55" s="5">
        <v>92</v>
      </c>
      <c r="CI55" s="17">
        <f t="shared" si="24"/>
        <v>0.30681818181818182</v>
      </c>
      <c r="CK55" s="16" t="s">
        <v>290</v>
      </c>
      <c r="CL55" s="5" t="s">
        <v>854</v>
      </c>
      <c r="CM55" s="12">
        <v>15</v>
      </c>
      <c r="CN55" s="12">
        <v>262</v>
      </c>
      <c r="CO55" s="12">
        <v>48</v>
      </c>
      <c r="CP55" s="12">
        <v>82</v>
      </c>
      <c r="CQ55" s="12">
        <v>9</v>
      </c>
      <c r="CR55" s="12">
        <v>13</v>
      </c>
      <c r="CS55" s="12">
        <v>110</v>
      </c>
      <c r="CT55" s="27">
        <v>2125</v>
      </c>
      <c r="CU55" s="21" t="s">
        <v>6</v>
      </c>
      <c r="CV55" s="12">
        <v>2031</v>
      </c>
      <c r="CW55" s="12">
        <v>330</v>
      </c>
      <c r="CX55" s="17">
        <f t="shared" si="4"/>
        <v>0.49618320610687022</v>
      </c>
      <c r="CY55" s="3"/>
      <c r="CZ55" s="16" t="s">
        <v>290</v>
      </c>
      <c r="DA55" s="5" t="s">
        <v>381</v>
      </c>
      <c r="DB55" s="12">
        <v>8</v>
      </c>
      <c r="DC55" s="12">
        <v>112</v>
      </c>
      <c r="DD55" s="12">
        <v>46</v>
      </c>
      <c r="DE55" s="12">
        <v>17</v>
      </c>
      <c r="DF55" s="12">
        <v>3</v>
      </c>
      <c r="DG55" s="12">
        <v>5</v>
      </c>
      <c r="DH55" s="12">
        <v>41</v>
      </c>
      <c r="DI55" s="5">
        <v>1607</v>
      </c>
      <c r="DJ55" s="5" t="s">
        <v>6</v>
      </c>
      <c r="DK55" s="5">
        <v>1147</v>
      </c>
      <c r="DL55" s="5">
        <v>180</v>
      </c>
      <c r="DM55" s="17">
        <f t="shared" si="5"/>
        <v>0.5625</v>
      </c>
      <c r="DN55" s="3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</row>
    <row r="56" spans="1:133" x14ac:dyDescent="0.25">
      <c r="A56" s="33" t="s">
        <v>291</v>
      </c>
      <c r="B56" s="5" t="s">
        <v>9</v>
      </c>
      <c r="C56" s="12">
        <v>5</v>
      </c>
      <c r="D56" s="12">
        <v>46</v>
      </c>
      <c r="E56" s="12">
        <v>0</v>
      </c>
      <c r="F56" s="12">
        <v>18</v>
      </c>
      <c r="G56" s="12">
        <v>2</v>
      </c>
      <c r="H56" s="12">
        <v>0</v>
      </c>
      <c r="I56" s="12">
        <v>26</v>
      </c>
      <c r="J56" s="12">
        <v>213</v>
      </c>
      <c r="K56" s="5" t="s">
        <v>6</v>
      </c>
      <c r="L56" s="12">
        <v>262</v>
      </c>
      <c r="M56" s="12">
        <f t="shared" si="27"/>
        <v>38</v>
      </c>
      <c r="N56" s="17">
        <f t="shared" si="26"/>
        <v>0.39130434782608697</v>
      </c>
      <c r="AC56" s="8"/>
      <c r="AD56" s="32" t="s">
        <v>291</v>
      </c>
      <c r="AE56" s="4" t="s">
        <v>35</v>
      </c>
      <c r="AF56" s="5">
        <v>3</v>
      </c>
      <c r="AG56" s="5">
        <v>32</v>
      </c>
      <c r="AH56" s="5">
        <v>0</v>
      </c>
      <c r="AI56" s="5">
        <v>8</v>
      </c>
      <c r="AJ56" s="5">
        <v>0</v>
      </c>
      <c r="AK56" s="5">
        <v>0</v>
      </c>
      <c r="AL56" s="5">
        <v>24</v>
      </c>
      <c r="AM56" s="5">
        <v>220</v>
      </c>
      <c r="AN56" s="5" t="s">
        <v>6</v>
      </c>
      <c r="AO56" s="5">
        <v>281</v>
      </c>
      <c r="AP56" s="5">
        <v>16</v>
      </c>
      <c r="AQ56" s="17">
        <f t="shared" si="28"/>
        <v>0.25</v>
      </c>
      <c r="BG56" s="36" t="s">
        <v>291</v>
      </c>
      <c r="BH56" s="4" t="s">
        <v>29</v>
      </c>
      <c r="BI56" s="12">
        <v>4</v>
      </c>
      <c r="BJ56" s="12">
        <v>98</v>
      </c>
      <c r="BK56" s="12">
        <v>10</v>
      </c>
      <c r="BL56" s="12">
        <v>28</v>
      </c>
      <c r="BM56" s="12">
        <v>2</v>
      </c>
      <c r="BN56" s="12">
        <v>9</v>
      </c>
      <c r="BO56" s="12">
        <v>49</v>
      </c>
      <c r="BP56" s="15">
        <v>682</v>
      </c>
      <c r="BQ56" s="15" t="s">
        <v>6</v>
      </c>
      <c r="BR56" s="15">
        <v>811</v>
      </c>
      <c r="BS56" s="12">
        <v>97</v>
      </c>
      <c r="BT56" s="17">
        <f t="shared" si="23"/>
        <v>0.38775510204081631</v>
      </c>
      <c r="BV56" s="36" t="s">
        <v>291</v>
      </c>
      <c r="BW56" s="5" t="s">
        <v>43</v>
      </c>
      <c r="BX56" s="5">
        <v>4</v>
      </c>
      <c r="BY56" s="5">
        <v>48</v>
      </c>
      <c r="BZ56" s="5">
        <v>8</v>
      </c>
      <c r="CA56" s="5">
        <v>31</v>
      </c>
      <c r="CB56" s="5">
        <v>1</v>
      </c>
      <c r="CC56" s="5">
        <v>2</v>
      </c>
      <c r="CD56" s="5">
        <v>6</v>
      </c>
      <c r="CE56" s="10">
        <v>626</v>
      </c>
      <c r="CF56" s="10" t="s">
        <v>6</v>
      </c>
      <c r="CG56" s="10">
        <v>301</v>
      </c>
      <c r="CH56" s="5">
        <v>89</v>
      </c>
      <c r="CI56" s="17">
        <f t="shared" si="24"/>
        <v>0.8125</v>
      </c>
      <c r="CK56" s="16" t="s">
        <v>291</v>
      </c>
      <c r="CL56" s="4" t="s">
        <v>51</v>
      </c>
      <c r="CM56" s="12">
        <v>23</v>
      </c>
      <c r="CN56" s="12">
        <v>309</v>
      </c>
      <c r="CO56" s="12">
        <v>18</v>
      </c>
      <c r="CP56" s="12">
        <v>125</v>
      </c>
      <c r="CQ56" s="12">
        <v>8</v>
      </c>
      <c r="CR56" s="12">
        <v>14</v>
      </c>
      <c r="CS56" s="12">
        <v>144</v>
      </c>
      <c r="CT56" s="12">
        <v>2530</v>
      </c>
      <c r="CU56" s="21" t="s">
        <v>6</v>
      </c>
      <c r="CV56" s="12">
        <v>2497</v>
      </c>
      <c r="CW56" s="12">
        <v>326</v>
      </c>
      <c r="CX56" s="17">
        <f t="shared" si="4"/>
        <v>0.4627831715210356</v>
      </c>
      <c r="CY56" s="3"/>
      <c r="CZ56" s="16" t="s">
        <v>291</v>
      </c>
      <c r="DA56" s="5" t="s">
        <v>158</v>
      </c>
      <c r="DB56" s="12">
        <v>8</v>
      </c>
      <c r="DC56" s="12">
        <v>119</v>
      </c>
      <c r="DD56" s="12">
        <v>46</v>
      </c>
      <c r="DE56" s="12">
        <v>14</v>
      </c>
      <c r="DF56" s="12">
        <v>0</v>
      </c>
      <c r="DG56" s="12">
        <v>12</v>
      </c>
      <c r="DH56" s="12">
        <v>47</v>
      </c>
      <c r="DI56" s="5">
        <v>1650</v>
      </c>
      <c r="DJ56" s="5" t="s">
        <v>6</v>
      </c>
      <c r="DK56" s="5">
        <v>1434</v>
      </c>
      <c r="DL56" s="5">
        <v>178</v>
      </c>
      <c r="DM56" s="17">
        <f t="shared" si="5"/>
        <v>0.50420168067226889</v>
      </c>
      <c r="DN56" s="3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</row>
    <row r="57" spans="1:133" x14ac:dyDescent="0.25">
      <c r="A57" s="33" t="s">
        <v>292</v>
      </c>
      <c r="B57" s="4" t="s">
        <v>61</v>
      </c>
      <c r="C57" s="12">
        <v>3</v>
      </c>
      <c r="D57" s="12">
        <v>66</v>
      </c>
      <c r="E57" s="12">
        <v>3</v>
      </c>
      <c r="F57" s="12">
        <v>10</v>
      </c>
      <c r="G57" s="12">
        <v>2</v>
      </c>
      <c r="H57" s="12">
        <v>3</v>
      </c>
      <c r="I57" s="12">
        <v>48</v>
      </c>
      <c r="J57" s="12">
        <v>380</v>
      </c>
      <c r="K57" s="5" t="s">
        <v>6</v>
      </c>
      <c r="L57" s="12">
        <v>584</v>
      </c>
      <c r="M57" s="12">
        <f t="shared" si="27"/>
        <v>34</v>
      </c>
      <c r="N57" s="17">
        <f t="shared" si="26"/>
        <v>0.19696969696969696</v>
      </c>
      <c r="AC57" s="8"/>
      <c r="AD57" s="32" t="s">
        <v>292</v>
      </c>
      <c r="AE57" s="4" t="s">
        <v>46</v>
      </c>
      <c r="AF57" s="5">
        <v>2</v>
      </c>
      <c r="AG57" s="5">
        <v>20</v>
      </c>
      <c r="AH57" s="5">
        <v>0</v>
      </c>
      <c r="AI57" s="5">
        <v>7</v>
      </c>
      <c r="AJ57" s="5">
        <v>1</v>
      </c>
      <c r="AK57" s="5">
        <v>0</v>
      </c>
      <c r="AL57" s="5">
        <v>12</v>
      </c>
      <c r="AM57" s="5">
        <v>235</v>
      </c>
      <c r="AN57" s="5" t="s">
        <v>6</v>
      </c>
      <c r="AO57" s="5">
        <v>326</v>
      </c>
      <c r="AP57" s="5">
        <v>15</v>
      </c>
      <c r="AQ57" s="17">
        <f t="shared" si="28"/>
        <v>0.35</v>
      </c>
      <c r="BG57" s="36" t="s">
        <v>292</v>
      </c>
      <c r="BH57" s="4" t="s">
        <v>80</v>
      </c>
      <c r="BI57" s="12">
        <v>2</v>
      </c>
      <c r="BJ57" s="12">
        <v>52</v>
      </c>
      <c r="BK57" s="12">
        <v>25</v>
      </c>
      <c r="BL57" s="12">
        <v>6</v>
      </c>
      <c r="BM57" s="12">
        <v>0</v>
      </c>
      <c r="BN57" s="12">
        <v>9</v>
      </c>
      <c r="BO57" s="12">
        <v>12</v>
      </c>
      <c r="BP57" s="15">
        <v>371</v>
      </c>
      <c r="BQ57" s="15" t="s">
        <v>6</v>
      </c>
      <c r="BR57" s="15">
        <v>289</v>
      </c>
      <c r="BS57" s="12">
        <v>96</v>
      </c>
      <c r="BT57" s="17">
        <f t="shared" si="23"/>
        <v>0.59615384615384615</v>
      </c>
      <c r="BV57" s="36" t="s">
        <v>292</v>
      </c>
      <c r="BW57" s="5" t="s">
        <v>72</v>
      </c>
      <c r="BX57" s="5">
        <v>6</v>
      </c>
      <c r="BY57" s="5">
        <v>91</v>
      </c>
      <c r="BZ57" s="5">
        <v>15</v>
      </c>
      <c r="CA57" s="5">
        <v>16</v>
      </c>
      <c r="CB57" s="5">
        <v>0</v>
      </c>
      <c r="CC57" s="5">
        <v>10</v>
      </c>
      <c r="CD57" s="5">
        <v>50</v>
      </c>
      <c r="CE57" s="10">
        <v>791</v>
      </c>
      <c r="CF57" s="10" t="s">
        <v>6</v>
      </c>
      <c r="CG57" s="10">
        <v>1222</v>
      </c>
      <c r="CH57" s="5">
        <v>87</v>
      </c>
      <c r="CI57" s="17">
        <f t="shared" si="24"/>
        <v>0.34065934065934067</v>
      </c>
      <c r="CK57" s="16" t="s">
        <v>292</v>
      </c>
      <c r="CL57" s="5" t="s">
        <v>348</v>
      </c>
      <c r="CM57" s="12">
        <v>16</v>
      </c>
      <c r="CN57" s="12">
        <v>246</v>
      </c>
      <c r="CO57" s="12">
        <v>64</v>
      </c>
      <c r="CP57" s="12">
        <v>51</v>
      </c>
      <c r="CQ57" s="12">
        <v>0</v>
      </c>
      <c r="CR57" s="12">
        <v>28</v>
      </c>
      <c r="CS57" s="12">
        <v>103</v>
      </c>
      <c r="CT57" s="12">
        <v>2247</v>
      </c>
      <c r="CU57" s="21" t="s">
        <v>6</v>
      </c>
      <c r="CV57" s="27">
        <v>2501</v>
      </c>
      <c r="CW57" s="12">
        <v>322</v>
      </c>
      <c r="CX57" s="17">
        <f t="shared" si="4"/>
        <v>0.46747967479674796</v>
      </c>
      <c r="CY57" s="3"/>
      <c r="CZ57" s="16" t="s">
        <v>292</v>
      </c>
      <c r="DA57" s="5" t="s">
        <v>132</v>
      </c>
      <c r="DB57" s="12">
        <v>7</v>
      </c>
      <c r="DC57" s="12">
        <v>99</v>
      </c>
      <c r="DD57" s="12">
        <v>45</v>
      </c>
      <c r="DE57" s="12">
        <v>15</v>
      </c>
      <c r="DF57" s="12">
        <v>0</v>
      </c>
      <c r="DG57" s="12">
        <v>10</v>
      </c>
      <c r="DH57" s="12">
        <v>29</v>
      </c>
      <c r="DI57" s="5">
        <v>1329</v>
      </c>
      <c r="DJ57" s="5" t="s">
        <v>6</v>
      </c>
      <c r="DK57" s="5">
        <v>1070</v>
      </c>
      <c r="DL57" s="5">
        <v>175</v>
      </c>
      <c r="DM57" s="17">
        <f t="shared" si="5"/>
        <v>0.60606060606060608</v>
      </c>
      <c r="DN57" s="3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</row>
    <row r="58" spans="1:133" x14ac:dyDescent="0.25">
      <c r="A58" s="33" t="s">
        <v>293</v>
      </c>
      <c r="B58" s="4" t="s">
        <v>30</v>
      </c>
      <c r="C58" s="12">
        <v>4</v>
      </c>
      <c r="D58" s="12">
        <v>48</v>
      </c>
      <c r="E58" s="12">
        <v>0</v>
      </c>
      <c r="F58" s="12">
        <v>15</v>
      </c>
      <c r="G58" s="12">
        <v>3</v>
      </c>
      <c r="H58" s="12">
        <v>0</v>
      </c>
      <c r="I58" s="12">
        <v>30</v>
      </c>
      <c r="J58" s="12">
        <v>224</v>
      </c>
      <c r="K58" s="5" t="s">
        <v>6</v>
      </c>
      <c r="L58" s="12">
        <v>328</v>
      </c>
      <c r="M58" s="12">
        <f t="shared" si="27"/>
        <v>33</v>
      </c>
      <c r="N58" s="17">
        <f t="shared" si="26"/>
        <v>0.3125</v>
      </c>
      <c r="AC58" s="8"/>
      <c r="AD58" s="32" t="s">
        <v>293</v>
      </c>
      <c r="AE58" s="4" t="s">
        <v>116</v>
      </c>
      <c r="AF58" s="5">
        <v>3</v>
      </c>
      <c r="AG58" s="5">
        <v>40</v>
      </c>
      <c r="AH58" s="5">
        <v>0</v>
      </c>
      <c r="AI58" s="5">
        <v>5</v>
      </c>
      <c r="AJ58" s="5">
        <v>0</v>
      </c>
      <c r="AK58" s="5">
        <v>5</v>
      </c>
      <c r="AL58" s="5">
        <v>30</v>
      </c>
      <c r="AM58" s="5">
        <v>251</v>
      </c>
      <c r="AN58" s="5" t="s">
        <v>6</v>
      </c>
      <c r="AO58" s="5">
        <v>578</v>
      </c>
      <c r="AP58" s="5">
        <v>15</v>
      </c>
      <c r="AQ58" s="17">
        <f t="shared" si="28"/>
        <v>0.125</v>
      </c>
      <c r="BG58" s="36" t="s">
        <v>293</v>
      </c>
      <c r="BH58" s="4" t="s">
        <v>173</v>
      </c>
      <c r="BI58" s="12">
        <v>3</v>
      </c>
      <c r="BJ58" s="12">
        <v>66</v>
      </c>
      <c r="BK58" s="12">
        <v>9</v>
      </c>
      <c r="BL58" s="12">
        <v>30</v>
      </c>
      <c r="BM58" s="12">
        <v>2</v>
      </c>
      <c r="BN58" s="12">
        <v>1</v>
      </c>
      <c r="BO58" s="12">
        <v>24</v>
      </c>
      <c r="BP58" s="15">
        <v>516</v>
      </c>
      <c r="BQ58" s="15" t="s">
        <v>6</v>
      </c>
      <c r="BR58" s="15">
        <v>422</v>
      </c>
      <c r="BS58" s="12">
        <v>90</v>
      </c>
      <c r="BT58" s="17">
        <f t="shared" si="23"/>
        <v>0.59090909090909094</v>
      </c>
      <c r="BV58" s="36" t="s">
        <v>293</v>
      </c>
      <c r="BW58" s="5" t="s">
        <v>26</v>
      </c>
      <c r="BX58" s="5">
        <v>3</v>
      </c>
      <c r="BY58" s="5">
        <v>44</v>
      </c>
      <c r="BZ58" s="5">
        <v>19</v>
      </c>
      <c r="CA58" s="5">
        <v>9</v>
      </c>
      <c r="CB58" s="5">
        <v>0</v>
      </c>
      <c r="CC58" s="5">
        <v>2</v>
      </c>
      <c r="CD58" s="5">
        <v>14</v>
      </c>
      <c r="CE58" s="10">
        <v>586</v>
      </c>
      <c r="CF58" s="10" t="s">
        <v>6</v>
      </c>
      <c r="CG58" s="10">
        <v>353</v>
      </c>
      <c r="CH58" s="5">
        <v>77</v>
      </c>
      <c r="CI58" s="17">
        <f t="shared" si="24"/>
        <v>0.63636363636363635</v>
      </c>
      <c r="CK58" s="16" t="s">
        <v>293</v>
      </c>
      <c r="CL58" s="5" t="s">
        <v>135</v>
      </c>
      <c r="CM58" s="12">
        <v>15</v>
      </c>
      <c r="CN58" s="12">
        <v>272</v>
      </c>
      <c r="CO58" s="12">
        <v>0</v>
      </c>
      <c r="CP58" s="12">
        <v>151</v>
      </c>
      <c r="CQ58" s="12">
        <v>14</v>
      </c>
      <c r="CR58" s="12">
        <v>0</v>
      </c>
      <c r="CS58" s="12">
        <v>107</v>
      </c>
      <c r="CT58" s="12">
        <v>2363</v>
      </c>
      <c r="CU58" s="21" t="s">
        <v>6</v>
      </c>
      <c r="CV58" s="12">
        <v>1948</v>
      </c>
      <c r="CW58" s="12">
        <v>316</v>
      </c>
      <c r="CX58" s="17">
        <f t="shared" si="4"/>
        <v>0.55514705882352944</v>
      </c>
      <c r="CY58" s="3"/>
      <c r="CZ58" s="16" t="s">
        <v>293</v>
      </c>
      <c r="DA58" s="5" t="s">
        <v>62</v>
      </c>
      <c r="DB58" s="5">
        <v>7</v>
      </c>
      <c r="DC58" s="5">
        <v>100</v>
      </c>
      <c r="DD58" s="5">
        <v>44</v>
      </c>
      <c r="DE58" s="5">
        <v>12</v>
      </c>
      <c r="DF58" s="5">
        <v>0</v>
      </c>
      <c r="DG58" s="5">
        <v>14</v>
      </c>
      <c r="DH58" s="5">
        <v>30</v>
      </c>
      <c r="DI58" s="5">
        <v>1229</v>
      </c>
      <c r="DJ58" s="5" t="s">
        <v>6</v>
      </c>
      <c r="DK58" s="5">
        <v>1054</v>
      </c>
      <c r="DL58" s="5">
        <v>170</v>
      </c>
      <c r="DM58" s="17">
        <f t="shared" si="5"/>
        <v>0.56000000000000005</v>
      </c>
      <c r="DN58" s="3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</row>
    <row r="59" spans="1:133" x14ac:dyDescent="0.25">
      <c r="A59" s="33" t="s">
        <v>294</v>
      </c>
      <c r="B59" s="5" t="s">
        <v>14</v>
      </c>
      <c r="C59" s="12">
        <v>3</v>
      </c>
      <c r="D59" s="12">
        <v>30</v>
      </c>
      <c r="E59" s="12">
        <v>0</v>
      </c>
      <c r="F59" s="12">
        <v>11</v>
      </c>
      <c r="G59" s="12">
        <v>4</v>
      </c>
      <c r="H59" s="12">
        <v>0</v>
      </c>
      <c r="I59" s="12">
        <v>15</v>
      </c>
      <c r="J59" s="12">
        <v>108</v>
      </c>
      <c r="K59" s="5" t="s">
        <v>6</v>
      </c>
      <c r="L59" s="12">
        <v>82</v>
      </c>
      <c r="M59" s="12">
        <f t="shared" si="27"/>
        <v>26</v>
      </c>
      <c r="N59" s="17">
        <f t="shared" si="26"/>
        <v>0.36666666666666664</v>
      </c>
      <c r="AC59" s="8"/>
      <c r="AD59" s="32" t="s">
        <v>294</v>
      </c>
      <c r="AE59" s="5" t="s">
        <v>16</v>
      </c>
      <c r="AF59" s="5">
        <v>4</v>
      </c>
      <c r="AG59" s="5">
        <v>34</v>
      </c>
      <c r="AH59" s="5">
        <v>0</v>
      </c>
      <c r="AI59" s="5">
        <v>6</v>
      </c>
      <c r="AJ59" s="5">
        <v>1</v>
      </c>
      <c r="AK59" s="5">
        <v>0</v>
      </c>
      <c r="AL59" s="5">
        <v>27</v>
      </c>
      <c r="AM59" s="5">
        <v>226</v>
      </c>
      <c r="AN59" s="5" t="s">
        <v>6</v>
      </c>
      <c r="AO59" s="5">
        <v>553</v>
      </c>
      <c r="AP59" s="5">
        <v>13</v>
      </c>
      <c r="AQ59" s="17">
        <f t="shared" si="28"/>
        <v>0.17647058823529413</v>
      </c>
      <c r="BG59" s="36" t="s">
        <v>294</v>
      </c>
      <c r="BH59" s="4" t="s">
        <v>43</v>
      </c>
      <c r="BI59" s="12">
        <v>5</v>
      </c>
      <c r="BJ59" s="12">
        <v>104</v>
      </c>
      <c r="BK59" s="12">
        <v>0</v>
      </c>
      <c r="BL59" s="12">
        <v>42</v>
      </c>
      <c r="BM59" s="12">
        <v>4</v>
      </c>
      <c r="BN59" s="12">
        <v>0</v>
      </c>
      <c r="BO59" s="12">
        <v>58</v>
      </c>
      <c r="BP59" s="15">
        <v>831</v>
      </c>
      <c r="BQ59" s="15" t="s">
        <v>6</v>
      </c>
      <c r="BR59" s="15">
        <v>855</v>
      </c>
      <c r="BS59" s="12">
        <v>88</v>
      </c>
      <c r="BT59" s="17">
        <f t="shared" si="23"/>
        <v>0.40384615384615385</v>
      </c>
      <c r="BV59" s="36" t="s">
        <v>294</v>
      </c>
      <c r="BW59" s="5" t="s">
        <v>24</v>
      </c>
      <c r="BX59" s="5">
        <v>2</v>
      </c>
      <c r="BY59" s="5">
        <v>28</v>
      </c>
      <c r="BZ59" s="5">
        <v>22</v>
      </c>
      <c r="CA59" s="5">
        <v>5</v>
      </c>
      <c r="CB59" s="5">
        <v>0</v>
      </c>
      <c r="CC59" s="5">
        <v>0</v>
      </c>
      <c r="CD59" s="5">
        <v>1</v>
      </c>
      <c r="CE59" s="10">
        <v>712</v>
      </c>
      <c r="CF59" s="10" t="s">
        <v>6</v>
      </c>
      <c r="CG59" s="10">
        <v>172</v>
      </c>
      <c r="CH59" s="5">
        <v>76</v>
      </c>
      <c r="CI59" s="17">
        <f t="shared" si="24"/>
        <v>0.9642857142857143</v>
      </c>
      <c r="CK59" s="16" t="s">
        <v>294</v>
      </c>
      <c r="CL59" s="23" t="s">
        <v>116</v>
      </c>
      <c r="CM59" s="12">
        <v>14</v>
      </c>
      <c r="CN59" s="12">
        <v>229</v>
      </c>
      <c r="CO59" s="12">
        <v>56</v>
      </c>
      <c r="CP59" s="12">
        <v>58</v>
      </c>
      <c r="CQ59" s="12">
        <v>4</v>
      </c>
      <c r="CR59" s="12">
        <v>26</v>
      </c>
      <c r="CS59" s="12">
        <v>85</v>
      </c>
      <c r="CT59" s="12">
        <v>2138</v>
      </c>
      <c r="CU59" s="21" t="s">
        <v>6</v>
      </c>
      <c r="CV59" s="12">
        <v>1983</v>
      </c>
      <c r="CW59" s="12">
        <v>314</v>
      </c>
      <c r="CX59" s="17">
        <f t="shared" si="4"/>
        <v>0.49781659388646288</v>
      </c>
      <c r="CY59" s="3"/>
      <c r="CZ59" s="16" t="s">
        <v>294</v>
      </c>
      <c r="DA59" s="5" t="s">
        <v>50</v>
      </c>
      <c r="DB59" s="12">
        <v>9</v>
      </c>
      <c r="DC59" s="12">
        <v>126</v>
      </c>
      <c r="DD59" s="12">
        <v>38</v>
      </c>
      <c r="DE59" s="12">
        <v>16</v>
      </c>
      <c r="DF59" s="12">
        <v>0</v>
      </c>
      <c r="DG59" s="12">
        <v>24</v>
      </c>
      <c r="DH59" s="12">
        <v>48</v>
      </c>
      <c r="DI59" s="5">
        <v>1395</v>
      </c>
      <c r="DJ59" s="5" t="s">
        <v>6</v>
      </c>
      <c r="DK59" s="5">
        <v>1701</v>
      </c>
      <c r="DL59" s="5">
        <v>170</v>
      </c>
      <c r="DM59" s="17">
        <f t="shared" si="5"/>
        <v>0.42857142857142855</v>
      </c>
      <c r="DN59" s="3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</row>
    <row r="60" spans="1:133" x14ac:dyDescent="0.25">
      <c r="A60" s="33" t="s">
        <v>295</v>
      </c>
      <c r="B60" s="4" t="s">
        <v>37</v>
      </c>
      <c r="C60" s="12">
        <v>2</v>
      </c>
      <c r="D60" s="12">
        <v>28</v>
      </c>
      <c r="E60" s="12">
        <v>0</v>
      </c>
      <c r="F60" s="12">
        <v>11</v>
      </c>
      <c r="G60" s="12">
        <v>3</v>
      </c>
      <c r="H60" s="12">
        <v>0</v>
      </c>
      <c r="I60" s="12">
        <v>14</v>
      </c>
      <c r="J60" s="12">
        <v>131</v>
      </c>
      <c r="K60" s="5" t="s">
        <v>6</v>
      </c>
      <c r="L60" s="12">
        <v>151</v>
      </c>
      <c r="M60" s="12">
        <f t="shared" si="27"/>
        <v>25</v>
      </c>
      <c r="N60" s="17">
        <f t="shared" si="26"/>
        <v>0.39285714285714285</v>
      </c>
      <c r="AC60" s="8"/>
      <c r="AD60" s="32" t="s">
        <v>295</v>
      </c>
      <c r="AE60" s="4" t="s">
        <v>225</v>
      </c>
      <c r="AF60" s="5">
        <v>1</v>
      </c>
      <c r="AG60" s="5">
        <v>24</v>
      </c>
      <c r="AH60" s="5">
        <v>2</v>
      </c>
      <c r="AI60" s="5">
        <v>0</v>
      </c>
      <c r="AJ60" s="5">
        <v>0</v>
      </c>
      <c r="AK60" s="5">
        <v>5</v>
      </c>
      <c r="AL60" s="5">
        <v>17</v>
      </c>
      <c r="AM60" s="5">
        <v>125</v>
      </c>
      <c r="AN60" s="5" t="s">
        <v>6</v>
      </c>
      <c r="AO60" s="5">
        <v>387</v>
      </c>
      <c r="AP60" s="5">
        <v>11</v>
      </c>
      <c r="AQ60" s="17">
        <f t="shared" si="28"/>
        <v>8.3333333333333329E-2</v>
      </c>
      <c r="BG60" s="36" t="s">
        <v>295</v>
      </c>
      <c r="BH60" s="4" t="s">
        <v>59</v>
      </c>
      <c r="BI60" s="12">
        <v>4</v>
      </c>
      <c r="BJ60" s="12">
        <v>86</v>
      </c>
      <c r="BK60" s="12">
        <v>14</v>
      </c>
      <c r="BL60" s="12">
        <v>17</v>
      </c>
      <c r="BM60" s="12">
        <v>1</v>
      </c>
      <c r="BN60" s="12">
        <v>9</v>
      </c>
      <c r="BO60" s="12">
        <v>45</v>
      </c>
      <c r="BP60" s="15">
        <v>534</v>
      </c>
      <c r="BQ60" s="15" t="s">
        <v>6</v>
      </c>
      <c r="BR60" s="15">
        <v>722</v>
      </c>
      <c r="BS60" s="12">
        <v>86</v>
      </c>
      <c r="BT60" s="17">
        <f t="shared" si="23"/>
        <v>0.36046511627906974</v>
      </c>
      <c r="BV60" s="36" t="s">
        <v>295</v>
      </c>
      <c r="BW60" s="5" t="s">
        <v>49</v>
      </c>
      <c r="BX60" s="5">
        <v>4</v>
      </c>
      <c r="BY60" s="5">
        <v>56</v>
      </c>
      <c r="BZ60" s="5">
        <v>7</v>
      </c>
      <c r="CA60" s="5">
        <v>24</v>
      </c>
      <c r="CB60" s="5">
        <v>1</v>
      </c>
      <c r="CC60" s="5">
        <v>6</v>
      </c>
      <c r="CD60" s="5">
        <v>18</v>
      </c>
      <c r="CE60" s="10">
        <v>719</v>
      </c>
      <c r="CF60" s="10" t="s">
        <v>6</v>
      </c>
      <c r="CG60" s="10">
        <v>560</v>
      </c>
      <c r="CH60" s="5">
        <v>76</v>
      </c>
      <c r="CI60" s="17">
        <f t="shared" si="24"/>
        <v>0.5535714285714286</v>
      </c>
      <c r="CK60" s="16" t="s">
        <v>295</v>
      </c>
      <c r="CL60" s="5" t="s">
        <v>131</v>
      </c>
      <c r="CM60" s="12">
        <v>12</v>
      </c>
      <c r="CN60" s="12">
        <v>222</v>
      </c>
      <c r="CO60" s="12">
        <v>77</v>
      </c>
      <c r="CP60" s="12">
        <v>32</v>
      </c>
      <c r="CQ60" s="12">
        <v>1</v>
      </c>
      <c r="CR60" s="12">
        <v>16</v>
      </c>
      <c r="CS60" s="12">
        <v>96</v>
      </c>
      <c r="CT60" s="12">
        <v>2101</v>
      </c>
      <c r="CU60" s="21" t="s">
        <v>6</v>
      </c>
      <c r="CV60" s="12">
        <v>1824</v>
      </c>
      <c r="CW60" s="12">
        <v>312</v>
      </c>
      <c r="CX60" s="17">
        <f t="shared" si="4"/>
        <v>0.49099099099099097</v>
      </c>
      <c r="CY60" s="3"/>
      <c r="CZ60" s="16" t="s">
        <v>295</v>
      </c>
      <c r="DA60" s="5" t="s">
        <v>78</v>
      </c>
      <c r="DB60" s="12">
        <v>13</v>
      </c>
      <c r="DC60" s="12">
        <v>161</v>
      </c>
      <c r="DD60" s="12">
        <v>27</v>
      </c>
      <c r="DE60" s="12">
        <v>35</v>
      </c>
      <c r="DF60" s="12">
        <v>3</v>
      </c>
      <c r="DG60" s="12">
        <v>16</v>
      </c>
      <c r="DH60" s="12">
        <v>80</v>
      </c>
      <c r="DI60" s="5">
        <v>1465</v>
      </c>
      <c r="DJ60" s="5" t="s">
        <v>6</v>
      </c>
      <c r="DK60" s="5">
        <v>1876</v>
      </c>
      <c r="DL60" s="5">
        <v>170</v>
      </c>
      <c r="DM60" s="17">
        <f t="shared" si="5"/>
        <v>0.38509316770186336</v>
      </c>
      <c r="DN60" s="3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</row>
    <row r="61" spans="1:133" s="6" customFormat="1" x14ac:dyDescent="0.25">
      <c r="A61" s="33" t="s">
        <v>296</v>
      </c>
      <c r="B61" s="5" t="s">
        <v>19</v>
      </c>
      <c r="C61" s="12">
        <v>2</v>
      </c>
      <c r="D61" s="12">
        <v>20</v>
      </c>
      <c r="E61" s="12">
        <v>0</v>
      </c>
      <c r="F61" s="12">
        <v>12</v>
      </c>
      <c r="G61" s="12">
        <v>0</v>
      </c>
      <c r="H61" s="12">
        <v>0</v>
      </c>
      <c r="I61" s="12">
        <v>8</v>
      </c>
      <c r="J61" s="12">
        <v>101</v>
      </c>
      <c r="K61" s="5" t="s">
        <v>6</v>
      </c>
      <c r="L61" s="12">
        <v>101</v>
      </c>
      <c r="M61" s="12">
        <f t="shared" si="27"/>
        <v>24</v>
      </c>
      <c r="N61" s="17">
        <f t="shared" si="26"/>
        <v>0.6</v>
      </c>
      <c r="O61" s="5"/>
      <c r="P61" s="2"/>
      <c r="Q61" s="1"/>
      <c r="R61" s="1"/>
      <c r="S61" s="1"/>
      <c r="T61" s="1"/>
      <c r="U61" s="1"/>
      <c r="V61" s="1"/>
      <c r="W61" s="1"/>
      <c r="X61" s="1"/>
      <c r="Y61" s="1"/>
      <c r="Z61" s="1"/>
      <c r="AA61" s="3"/>
      <c r="AB61" s="1"/>
      <c r="AC61" s="8"/>
      <c r="AD61" s="32" t="s">
        <v>296</v>
      </c>
      <c r="AE61" s="4" t="s">
        <v>117</v>
      </c>
      <c r="AF61" s="5">
        <v>2</v>
      </c>
      <c r="AG61" s="5">
        <v>14</v>
      </c>
      <c r="AH61" s="5">
        <v>0</v>
      </c>
      <c r="AI61" s="5">
        <v>5</v>
      </c>
      <c r="AJ61" s="5">
        <v>0</v>
      </c>
      <c r="AK61" s="5">
        <v>0</v>
      </c>
      <c r="AL61" s="5">
        <v>9</v>
      </c>
      <c r="AM61" s="5">
        <v>70</v>
      </c>
      <c r="AN61" s="5" t="s">
        <v>6</v>
      </c>
      <c r="AO61" s="5">
        <v>128</v>
      </c>
      <c r="AP61" s="5">
        <v>10</v>
      </c>
      <c r="AQ61" s="17">
        <f t="shared" si="28"/>
        <v>0.35714285714285715</v>
      </c>
      <c r="AR61" s="5"/>
      <c r="AS61" s="2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3"/>
      <c r="BE61" s="1"/>
      <c r="BF61" s="5"/>
      <c r="BG61" s="36" t="s">
        <v>296</v>
      </c>
      <c r="BH61" s="4" t="s">
        <v>358</v>
      </c>
      <c r="BI61" s="12">
        <v>4</v>
      </c>
      <c r="BJ61" s="12">
        <v>86</v>
      </c>
      <c r="BK61" s="12">
        <v>10</v>
      </c>
      <c r="BL61" s="12">
        <v>18</v>
      </c>
      <c r="BM61" s="12">
        <v>0</v>
      </c>
      <c r="BN61" s="12">
        <v>17</v>
      </c>
      <c r="BO61" s="12">
        <v>41</v>
      </c>
      <c r="BP61" s="15">
        <v>408</v>
      </c>
      <c r="BQ61" s="15" t="s">
        <v>6</v>
      </c>
      <c r="BR61" s="15">
        <v>625</v>
      </c>
      <c r="BS61" s="12">
        <v>83</v>
      </c>
      <c r="BT61" s="17">
        <f t="shared" si="23"/>
        <v>0.32558139534883723</v>
      </c>
      <c r="BV61" s="36" t="s">
        <v>296</v>
      </c>
      <c r="BW61" s="5" t="s">
        <v>3</v>
      </c>
      <c r="BX61" s="5">
        <v>7</v>
      </c>
      <c r="BY61" s="5">
        <v>92</v>
      </c>
      <c r="BZ61" s="5">
        <v>0</v>
      </c>
      <c r="CA61" s="5">
        <v>37</v>
      </c>
      <c r="CB61" s="5">
        <v>1</v>
      </c>
      <c r="CC61" s="5">
        <v>0</v>
      </c>
      <c r="CD61" s="5">
        <v>54</v>
      </c>
      <c r="CE61" s="10">
        <v>982</v>
      </c>
      <c r="CF61" s="10" t="s">
        <v>6</v>
      </c>
      <c r="CG61" s="10">
        <v>1476</v>
      </c>
      <c r="CH61" s="5">
        <v>75</v>
      </c>
      <c r="CI61" s="17">
        <f t="shared" si="24"/>
        <v>0.40217391304347827</v>
      </c>
      <c r="CJ61" s="5"/>
      <c r="CK61" s="16" t="s">
        <v>296</v>
      </c>
      <c r="CL61" s="23" t="s">
        <v>852</v>
      </c>
      <c r="CM61" s="24">
        <v>14</v>
      </c>
      <c r="CN61" s="24">
        <v>250</v>
      </c>
      <c r="CO61" s="24">
        <v>60</v>
      </c>
      <c r="CP61" s="24">
        <v>48</v>
      </c>
      <c r="CQ61" s="24">
        <v>0</v>
      </c>
      <c r="CR61" s="24">
        <v>33</v>
      </c>
      <c r="CS61" s="24">
        <v>109</v>
      </c>
      <c r="CT61" s="24">
        <v>2097</v>
      </c>
      <c r="CU61" s="21" t="s">
        <v>6</v>
      </c>
      <c r="CV61" s="24">
        <v>2614</v>
      </c>
      <c r="CW61" s="24">
        <v>309</v>
      </c>
      <c r="CX61" s="17">
        <f t="shared" si="4"/>
        <v>0.432</v>
      </c>
      <c r="CY61" s="3"/>
      <c r="CZ61" s="16" t="s">
        <v>296</v>
      </c>
      <c r="DA61" s="5" t="s">
        <v>930</v>
      </c>
      <c r="DB61" s="12">
        <v>5</v>
      </c>
      <c r="DC61" s="12">
        <v>76</v>
      </c>
      <c r="DD61" s="12">
        <v>45</v>
      </c>
      <c r="DE61" s="12">
        <v>14</v>
      </c>
      <c r="DF61" s="12">
        <v>0</v>
      </c>
      <c r="DG61" s="12">
        <v>5</v>
      </c>
      <c r="DH61" s="12">
        <v>12</v>
      </c>
      <c r="DI61" s="5">
        <v>1255</v>
      </c>
      <c r="DJ61" s="5" t="s">
        <v>6</v>
      </c>
      <c r="DK61" s="5">
        <v>714</v>
      </c>
      <c r="DL61" s="5">
        <v>168</v>
      </c>
      <c r="DM61" s="17">
        <f t="shared" si="5"/>
        <v>0.77631578947368418</v>
      </c>
      <c r="DN61" s="3"/>
      <c r="DO61" s="1"/>
    </row>
    <row r="62" spans="1:133" s="6" customFormat="1" x14ac:dyDescent="0.25">
      <c r="A62" s="33" t="s">
        <v>297</v>
      </c>
      <c r="B62" s="5" t="s">
        <v>359</v>
      </c>
      <c r="C62" s="12">
        <v>3</v>
      </c>
      <c r="D62" s="12">
        <v>36</v>
      </c>
      <c r="E62" s="12">
        <v>0</v>
      </c>
      <c r="F62" s="12">
        <v>11</v>
      </c>
      <c r="G62" s="12">
        <v>2</v>
      </c>
      <c r="H62" s="12">
        <v>0</v>
      </c>
      <c r="I62" s="12">
        <v>23</v>
      </c>
      <c r="J62" s="12">
        <v>209</v>
      </c>
      <c r="K62" s="5" t="s">
        <v>6</v>
      </c>
      <c r="L62" s="12">
        <v>280</v>
      </c>
      <c r="M62" s="12">
        <f t="shared" si="27"/>
        <v>24</v>
      </c>
      <c r="N62" s="17">
        <f t="shared" si="26"/>
        <v>0.30555555555555558</v>
      </c>
      <c r="O62" s="5"/>
      <c r="P62" s="2"/>
      <c r="Q62" s="1"/>
      <c r="R62" s="1"/>
      <c r="S62" s="1"/>
      <c r="T62" s="1"/>
      <c r="U62" s="1"/>
      <c r="V62" s="1"/>
      <c r="W62" s="1"/>
      <c r="X62" s="1"/>
      <c r="Y62" s="1"/>
      <c r="Z62" s="1"/>
      <c r="AA62" s="3"/>
      <c r="AB62" s="1"/>
      <c r="AC62" s="8"/>
      <c r="AD62" s="32" t="s">
        <v>297</v>
      </c>
      <c r="AE62" s="4" t="s">
        <v>118</v>
      </c>
      <c r="AF62" s="5">
        <v>2</v>
      </c>
      <c r="AG62" s="5">
        <v>20</v>
      </c>
      <c r="AH62" s="5">
        <v>0</v>
      </c>
      <c r="AI62" s="5">
        <v>5</v>
      </c>
      <c r="AJ62" s="5">
        <v>0</v>
      </c>
      <c r="AK62" s="5">
        <v>0</v>
      </c>
      <c r="AL62" s="5">
        <v>15</v>
      </c>
      <c r="AM62" s="5">
        <v>136</v>
      </c>
      <c r="AN62" s="5" t="s">
        <v>6</v>
      </c>
      <c r="AO62" s="5">
        <v>213</v>
      </c>
      <c r="AP62" s="5">
        <v>10</v>
      </c>
      <c r="AQ62" s="17">
        <f t="shared" si="28"/>
        <v>0.25</v>
      </c>
      <c r="AR62" s="5"/>
      <c r="AS62" s="2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3"/>
      <c r="BE62" s="1"/>
      <c r="BF62" s="5"/>
      <c r="BG62" s="36" t="s">
        <v>297</v>
      </c>
      <c r="BH62" s="4" t="s">
        <v>362</v>
      </c>
      <c r="BI62" s="12">
        <v>2</v>
      </c>
      <c r="BJ62" s="12">
        <v>46</v>
      </c>
      <c r="BK62" s="12">
        <v>15</v>
      </c>
      <c r="BL62" s="12">
        <v>15</v>
      </c>
      <c r="BM62" s="12">
        <v>0</v>
      </c>
      <c r="BN62" s="12">
        <v>5</v>
      </c>
      <c r="BO62" s="12">
        <v>11</v>
      </c>
      <c r="BP62" s="15">
        <v>345</v>
      </c>
      <c r="BQ62" s="15" t="s">
        <v>6</v>
      </c>
      <c r="BR62" s="15">
        <v>263</v>
      </c>
      <c r="BS62" s="12">
        <v>80</v>
      </c>
      <c r="BT62" s="17">
        <f t="shared" si="23"/>
        <v>0.65217391304347827</v>
      </c>
      <c r="BV62" s="36" t="s">
        <v>297</v>
      </c>
      <c r="BW62" s="30" t="s">
        <v>108</v>
      </c>
      <c r="BX62" s="23">
        <v>3</v>
      </c>
      <c r="BY62" s="23">
        <v>42</v>
      </c>
      <c r="BZ62" s="23">
        <v>16</v>
      </c>
      <c r="CA62" s="23">
        <v>8</v>
      </c>
      <c r="CB62" s="23">
        <v>0</v>
      </c>
      <c r="CC62" s="23">
        <v>8</v>
      </c>
      <c r="CD62" s="23">
        <v>10</v>
      </c>
      <c r="CE62" s="23">
        <v>565</v>
      </c>
      <c r="CF62" s="10" t="s">
        <v>6</v>
      </c>
      <c r="CG62" s="23">
        <v>434</v>
      </c>
      <c r="CH62" s="23">
        <v>72</v>
      </c>
      <c r="CI62" s="17">
        <f t="shared" si="24"/>
        <v>0.5714285714285714</v>
      </c>
      <c r="CJ62" s="5"/>
      <c r="CK62" s="16" t="s">
        <v>297</v>
      </c>
      <c r="CL62" s="5" t="s">
        <v>149</v>
      </c>
      <c r="CM62" s="12">
        <v>14</v>
      </c>
      <c r="CN62" s="12">
        <v>220</v>
      </c>
      <c r="CO62" s="12">
        <v>38</v>
      </c>
      <c r="CP62" s="12">
        <v>86</v>
      </c>
      <c r="CQ62" s="12">
        <v>9</v>
      </c>
      <c r="CR62" s="12">
        <v>9</v>
      </c>
      <c r="CS62" s="12">
        <v>78</v>
      </c>
      <c r="CT62" s="12">
        <v>2059</v>
      </c>
      <c r="CU62" s="21" t="s">
        <v>6</v>
      </c>
      <c r="CV62" s="12">
        <v>1705</v>
      </c>
      <c r="CW62" s="12">
        <v>304</v>
      </c>
      <c r="CX62" s="17">
        <f t="shared" si="4"/>
        <v>0.5636363636363636</v>
      </c>
      <c r="CY62" s="3"/>
      <c r="CZ62" s="16" t="s">
        <v>297</v>
      </c>
      <c r="DA62" s="5" t="s">
        <v>162</v>
      </c>
      <c r="DB62" s="5">
        <v>10</v>
      </c>
      <c r="DC62" s="5">
        <v>150</v>
      </c>
      <c r="DD62" s="5">
        <v>34</v>
      </c>
      <c r="DE62" s="5">
        <v>26</v>
      </c>
      <c r="DF62" s="5">
        <v>0</v>
      </c>
      <c r="DG62" s="5">
        <v>13</v>
      </c>
      <c r="DH62" s="5">
        <v>77</v>
      </c>
      <c r="DI62" s="5">
        <v>1251</v>
      </c>
      <c r="DJ62" s="5" t="s">
        <v>6</v>
      </c>
      <c r="DK62" s="5">
        <v>1896</v>
      </c>
      <c r="DL62" s="5">
        <v>167</v>
      </c>
      <c r="DM62" s="17">
        <f t="shared" si="5"/>
        <v>0.4</v>
      </c>
      <c r="DN62" s="3"/>
      <c r="DO62" s="1"/>
    </row>
    <row r="63" spans="1:133" x14ac:dyDescent="0.25">
      <c r="A63" s="33" t="s">
        <v>334</v>
      </c>
      <c r="B63" s="4" t="s">
        <v>58</v>
      </c>
      <c r="C63" s="12">
        <v>2</v>
      </c>
      <c r="D63" s="12">
        <v>44</v>
      </c>
      <c r="E63" s="12">
        <v>0</v>
      </c>
      <c r="F63" s="12">
        <v>11</v>
      </c>
      <c r="G63" s="12">
        <v>2</v>
      </c>
      <c r="H63" s="12">
        <v>0</v>
      </c>
      <c r="I63" s="12">
        <v>31</v>
      </c>
      <c r="J63" s="12">
        <v>246</v>
      </c>
      <c r="K63" s="5" t="s">
        <v>6</v>
      </c>
      <c r="L63" s="12">
        <v>426</v>
      </c>
      <c r="M63" s="12">
        <f t="shared" si="27"/>
        <v>24</v>
      </c>
      <c r="N63" s="17">
        <f t="shared" si="26"/>
        <v>0.25</v>
      </c>
      <c r="AC63" s="8"/>
      <c r="AD63" s="32" t="s">
        <v>334</v>
      </c>
      <c r="AE63" s="4" t="s">
        <v>119</v>
      </c>
      <c r="AF63" s="5">
        <v>3</v>
      </c>
      <c r="AG63" s="5">
        <v>30</v>
      </c>
      <c r="AH63" s="5">
        <v>0</v>
      </c>
      <c r="AI63" s="5">
        <v>5</v>
      </c>
      <c r="AJ63" s="5">
        <v>0</v>
      </c>
      <c r="AK63" s="5">
        <v>0</v>
      </c>
      <c r="AL63" s="5">
        <v>25</v>
      </c>
      <c r="AM63" s="5">
        <v>222</v>
      </c>
      <c r="AN63" s="5" t="s">
        <v>6</v>
      </c>
      <c r="AO63" s="5">
        <v>414</v>
      </c>
      <c r="AP63" s="5">
        <v>10</v>
      </c>
      <c r="AQ63" s="17">
        <f t="shared" si="28"/>
        <v>0.16666666666666666</v>
      </c>
      <c r="BG63" s="36" t="s">
        <v>334</v>
      </c>
      <c r="BH63" s="5" t="s">
        <v>105</v>
      </c>
      <c r="BI63" s="12">
        <v>3</v>
      </c>
      <c r="BJ63" s="12">
        <v>80</v>
      </c>
      <c r="BK63" s="12">
        <v>19</v>
      </c>
      <c r="BL63" s="12">
        <v>5</v>
      </c>
      <c r="BM63" s="12">
        <v>0</v>
      </c>
      <c r="BN63" s="12">
        <v>9</v>
      </c>
      <c r="BO63" s="12">
        <v>47</v>
      </c>
      <c r="BP63" s="15">
        <v>529</v>
      </c>
      <c r="BQ63" s="15" t="s">
        <v>6</v>
      </c>
      <c r="BR63" s="15">
        <v>687</v>
      </c>
      <c r="BS63" s="12">
        <v>76</v>
      </c>
      <c r="BT63" s="17">
        <f t="shared" si="23"/>
        <v>0.3</v>
      </c>
      <c r="BV63" s="36" t="s">
        <v>334</v>
      </c>
      <c r="BW63" s="5" t="s">
        <v>35</v>
      </c>
      <c r="BX63" s="5">
        <v>6</v>
      </c>
      <c r="BY63" s="5">
        <v>108</v>
      </c>
      <c r="BZ63" s="5">
        <v>9</v>
      </c>
      <c r="CA63" s="5">
        <v>15</v>
      </c>
      <c r="CB63" s="5">
        <v>1</v>
      </c>
      <c r="CC63" s="5">
        <v>12</v>
      </c>
      <c r="CD63" s="5">
        <v>71</v>
      </c>
      <c r="CE63" s="5">
        <v>691</v>
      </c>
      <c r="CF63" s="10" t="s">
        <v>6</v>
      </c>
      <c r="CG63" s="5">
        <v>1308</v>
      </c>
      <c r="CH63" s="5">
        <v>70</v>
      </c>
      <c r="CI63" s="17">
        <f t="shared" si="24"/>
        <v>0.22222222222222221</v>
      </c>
      <c r="CK63" s="16" t="s">
        <v>334</v>
      </c>
      <c r="CL63" s="23" t="s">
        <v>853</v>
      </c>
      <c r="CM63" s="24">
        <v>15</v>
      </c>
      <c r="CN63" s="24">
        <v>272</v>
      </c>
      <c r="CO63" s="24">
        <v>40</v>
      </c>
      <c r="CP63" s="24">
        <v>77</v>
      </c>
      <c r="CQ63" s="24">
        <v>2</v>
      </c>
      <c r="CR63" s="24">
        <v>22</v>
      </c>
      <c r="CS63" s="24">
        <v>131</v>
      </c>
      <c r="CT63" s="24">
        <v>2341</v>
      </c>
      <c r="CU63" s="21" t="s">
        <v>6</v>
      </c>
      <c r="CV63" s="24">
        <v>2891</v>
      </c>
      <c r="CW63" s="24">
        <v>298</v>
      </c>
      <c r="CX63" s="17">
        <f t="shared" si="4"/>
        <v>0.43014705882352944</v>
      </c>
      <c r="CY63" s="3"/>
      <c r="CZ63" s="16" t="s">
        <v>334</v>
      </c>
      <c r="DA63" s="5" t="s">
        <v>103</v>
      </c>
      <c r="DB63" s="12">
        <v>9</v>
      </c>
      <c r="DC63" s="12">
        <v>105</v>
      </c>
      <c r="DD63" s="12">
        <v>29</v>
      </c>
      <c r="DE63" s="12">
        <v>36</v>
      </c>
      <c r="DF63" s="12">
        <v>2</v>
      </c>
      <c r="DG63" s="12">
        <v>4</v>
      </c>
      <c r="DH63" s="12">
        <v>34</v>
      </c>
      <c r="DI63" s="5">
        <v>1397</v>
      </c>
      <c r="DJ63" s="5" t="s">
        <v>6</v>
      </c>
      <c r="DK63" s="5">
        <v>1123</v>
      </c>
      <c r="DL63" s="5">
        <v>165</v>
      </c>
      <c r="DM63" s="17">
        <f t="shared" si="5"/>
        <v>0.61904761904761907</v>
      </c>
      <c r="DN63" s="3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</row>
    <row r="64" spans="1:133" x14ac:dyDescent="0.25">
      <c r="A64" s="33" t="s">
        <v>298</v>
      </c>
      <c r="B64" s="4" t="s">
        <v>49</v>
      </c>
      <c r="C64" s="12">
        <v>3</v>
      </c>
      <c r="D64" s="12">
        <v>58</v>
      </c>
      <c r="E64" s="12">
        <v>0</v>
      </c>
      <c r="F64" s="12">
        <v>11</v>
      </c>
      <c r="G64" s="12">
        <v>2</v>
      </c>
      <c r="H64" s="12">
        <v>0</v>
      </c>
      <c r="I64" s="12">
        <v>45</v>
      </c>
      <c r="J64" s="12">
        <v>242</v>
      </c>
      <c r="K64" s="5" t="s">
        <v>6</v>
      </c>
      <c r="L64" s="12">
        <v>525</v>
      </c>
      <c r="M64" s="12">
        <f t="shared" si="27"/>
        <v>24</v>
      </c>
      <c r="N64" s="17">
        <f t="shared" si="26"/>
        <v>0.18965517241379309</v>
      </c>
      <c r="AC64" s="8"/>
      <c r="AD64" s="32" t="s">
        <v>298</v>
      </c>
      <c r="AE64" s="4" t="s">
        <v>24</v>
      </c>
      <c r="AF64" s="5">
        <v>2</v>
      </c>
      <c r="AG64" s="5">
        <v>18</v>
      </c>
      <c r="AH64" s="5">
        <v>0</v>
      </c>
      <c r="AI64" s="5">
        <v>4</v>
      </c>
      <c r="AJ64" s="5">
        <v>1</v>
      </c>
      <c r="AK64" s="5">
        <v>0</v>
      </c>
      <c r="AL64" s="5">
        <v>13</v>
      </c>
      <c r="AM64" s="5">
        <v>149</v>
      </c>
      <c r="AN64" s="5" t="s">
        <v>6</v>
      </c>
      <c r="AO64" s="5">
        <v>317</v>
      </c>
      <c r="AP64" s="5">
        <v>9</v>
      </c>
      <c r="AQ64" s="17">
        <f t="shared" si="28"/>
        <v>0.22222222222222221</v>
      </c>
      <c r="BG64" s="36" t="s">
        <v>298</v>
      </c>
      <c r="BH64" s="4" t="s">
        <v>138</v>
      </c>
      <c r="BI64" s="12">
        <v>4</v>
      </c>
      <c r="BJ64" s="12">
        <v>88</v>
      </c>
      <c r="BK64" s="12">
        <v>14</v>
      </c>
      <c r="BL64" s="12">
        <v>10</v>
      </c>
      <c r="BM64" s="12">
        <v>0</v>
      </c>
      <c r="BN64" s="12">
        <v>13</v>
      </c>
      <c r="BO64" s="12">
        <v>51</v>
      </c>
      <c r="BP64" s="15">
        <v>482</v>
      </c>
      <c r="BQ64" s="15" t="s">
        <v>6</v>
      </c>
      <c r="BR64" s="15">
        <v>744</v>
      </c>
      <c r="BS64" s="12">
        <v>75</v>
      </c>
      <c r="BT64" s="17">
        <f t="shared" si="23"/>
        <v>0.27272727272727271</v>
      </c>
      <c r="BV64" s="36" t="s">
        <v>298</v>
      </c>
      <c r="BW64" s="30" t="s">
        <v>159</v>
      </c>
      <c r="BX64" s="23">
        <v>4</v>
      </c>
      <c r="BY64" s="23">
        <v>58</v>
      </c>
      <c r="BZ64" s="23">
        <v>3</v>
      </c>
      <c r="CA64" s="23">
        <v>26</v>
      </c>
      <c r="CB64" s="23">
        <v>3</v>
      </c>
      <c r="CC64" s="23">
        <v>4</v>
      </c>
      <c r="CD64" s="23">
        <v>22</v>
      </c>
      <c r="CE64" s="23">
        <v>498</v>
      </c>
      <c r="CF64" s="10" t="s">
        <v>6</v>
      </c>
      <c r="CG64" s="23">
        <v>516</v>
      </c>
      <c r="CH64" s="23">
        <v>68</v>
      </c>
      <c r="CI64" s="17">
        <f t="shared" si="24"/>
        <v>0.5</v>
      </c>
      <c r="CK64" s="16" t="s">
        <v>298</v>
      </c>
      <c r="CL64" s="23" t="s">
        <v>48</v>
      </c>
      <c r="CM64" s="24">
        <v>24</v>
      </c>
      <c r="CN64" s="24">
        <v>272</v>
      </c>
      <c r="CO64" s="24">
        <v>0</v>
      </c>
      <c r="CP64" s="24">
        <v>142</v>
      </c>
      <c r="CQ64" s="24">
        <v>11</v>
      </c>
      <c r="CR64" s="24">
        <v>0</v>
      </c>
      <c r="CS64" s="24">
        <v>119</v>
      </c>
      <c r="CT64" s="24">
        <v>2292</v>
      </c>
      <c r="CU64" s="21" t="s">
        <v>6</v>
      </c>
      <c r="CV64" s="24">
        <v>1988</v>
      </c>
      <c r="CW64" s="24">
        <v>295</v>
      </c>
      <c r="CX64" s="17">
        <f t="shared" si="4"/>
        <v>0.5220588235294118</v>
      </c>
      <c r="CY64" s="3"/>
      <c r="CZ64" s="16" t="s">
        <v>298</v>
      </c>
      <c r="DA64" s="5" t="s">
        <v>344</v>
      </c>
      <c r="DB64" s="12">
        <v>9</v>
      </c>
      <c r="DC64" s="12">
        <v>124</v>
      </c>
      <c r="DD64" s="12">
        <v>20</v>
      </c>
      <c r="DE64" s="12">
        <v>45</v>
      </c>
      <c r="DF64" s="12">
        <v>3</v>
      </c>
      <c r="DG64" s="12">
        <v>11</v>
      </c>
      <c r="DH64" s="12">
        <v>45</v>
      </c>
      <c r="DI64" s="5">
        <v>1513</v>
      </c>
      <c r="DJ64" s="5" t="s">
        <v>6</v>
      </c>
      <c r="DK64" s="5">
        <v>1325</v>
      </c>
      <c r="DL64" s="5">
        <v>164</v>
      </c>
      <c r="DM64" s="17">
        <f t="shared" si="5"/>
        <v>0.52419354838709675</v>
      </c>
      <c r="DN64" s="3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</row>
    <row r="65" spans="1:133" x14ac:dyDescent="0.25">
      <c r="A65" s="33" t="s">
        <v>299</v>
      </c>
      <c r="B65" s="4" t="s">
        <v>80</v>
      </c>
      <c r="C65" s="12">
        <v>1</v>
      </c>
      <c r="D65" s="12">
        <v>29</v>
      </c>
      <c r="E65" s="12">
        <v>3</v>
      </c>
      <c r="F65" s="12">
        <v>5</v>
      </c>
      <c r="G65" s="12">
        <v>0</v>
      </c>
      <c r="H65" s="12">
        <v>1</v>
      </c>
      <c r="I65" s="12">
        <v>20</v>
      </c>
      <c r="J65" s="12">
        <v>157</v>
      </c>
      <c r="K65" s="5" t="s">
        <v>6</v>
      </c>
      <c r="L65" s="12">
        <v>260</v>
      </c>
      <c r="M65" s="12">
        <f t="shared" si="27"/>
        <v>20</v>
      </c>
      <c r="N65" s="17">
        <f t="shared" si="26"/>
        <v>0.27586206896551724</v>
      </c>
      <c r="AC65" s="8"/>
      <c r="AD65" s="32" t="s">
        <v>299</v>
      </c>
      <c r="AE65" s="5" t="s">
        <v>48</v>
      </c>
      <c r="AF65" s="5">
        <v>2</v>
      </c>
      <c r="AG65" s="5">
        <v>20</v>
      </c>
      <c r="AH65" s="5">
        <v>0</v>
      </c>
      <c r="AI65" s="5">
        <v>3</v>
      </c>
      <c r="AJ65" s="5">
        <v>1</v>
      </c>
      <c r="AK65" s="5">
        <v>0</v>
      </c>
      <c r="AL65" s="5">
        <v>16</v>
      </c>
      <c r="AM65" s="5">
        <v>184</v>
      </c>
      <c r="AN65" s="5" t="s">
        <v>6</v>
      </c>
      <c r="AO65" s="5">
        <v>356</v>
      </c>
      <c r="AP65" s="5">
        <v>7</v>
      </c>
      <c r="AQ65" s="17">
        <f t="shared" si="28"/>
        <v>0.15</v>
      </c>
      <c r="BG65" s="36" t="s">
        <v>299</v>
      </c>
      <c r="BH65" s="4" t="s">
        <v>139</v>
      </c>
      <c r="BI65" s="12">
        <v>3</v>
      </c>
      <c r="BJ65" s="12">
        <v>66</v>
      </c>
      <c r="BK65" s="12">
        <v>11</v>
      </c>
      <c r="BL65" s="12">
        <v>10</v>
      </c>
      <c r="BM65" s="12">
        <v>0</v>
      </c>
      <c r="BN65" s="12">
        <v>11</v>
      </c>
      <c r="BO65" s="12">
        <v>34</v>
      </c>
      <c r="BP65" s="15">
        <v>325</v>
      </c>
      <c r="BQ65" s="15" t="s">
        <v>6</v>
      </c>
      <c r="BR65" s="15">
        <v>634</v>
      </c>
      <c r="BS65" s="12">
        <v>64</v>
      </c>
      <c r="BT65" s="17">
        <f t="shared" si="23"/>
        <v>0.31818181818181818</v>
      </c>
      <c r="BV65" s="36" t="s">
        <v>299</v>
      </c>
      <c r="BW65" s="5" t="s">
        <v>42</v>
      </c>
      <c r="BX65" s="5">
        <v>4</v>
      </c>
      <c r="BY65" s="5">
        <v>67</v>
      </c>
      <c r="BZ65" s="5">
        <v>10</v>
      </c>
      <c r="CA65" s="5">
        <v>13</v>
      </c>
      <c r="CB65" s="5">
        <v>3</v>
      </c>
      <c r="CC65" s="5">
        <v>8</v>
      </c>
      <c r="CD65" s="5">
        <v>33</v>
      </c>
      <c r="CE65" s="10">
        <v>608</v>
      </c>
      <c r="CF65" s="10" t="s">
        <v>6</v>
      </c>
      <c r="CG65" s="10">
        <v>748</v>
      </c>
      <c r="CH65" s="5">
        <v>67</v>
      </c>
      <c r="CI65" s="17">
        <f t="shared" si="24"/>
        <v>0.34328358208955223</v>
      </c>
      <c r="CK65" s="16" t="s">
        <v>299</v>
      </c>
      <c r="CL65" s="5" t="s">
        <v>350</v>
      </c>
      <c r="CM65" s="12">
        <v>10</v>
      </c>
      <c r="CN65" s="12">
        <v>184</v>
      </c>
      <c r="CO65" s="12">
        <v>65</v>
      </c>
      <c r="CP65" s="12">
        <v>38</v>
      </c>
      <c r="CQ65" s="12">
        <v>0</v>
      </c>
      <c r="CR65" s="12">
        <v>15</v>
      </c>
      <c r="CS65" s="12">
        <v>66</v>
      </c>
      <c r="CT65" s="27">
        <v>1953</v>
      </c>
      <c r="CU65" s="21" t="s">
        <v>6</v>
      </c>
      <c r="CV65" s="12">
        <v>1806</v>
      </c>
      <c r="CW65" s="12">
        <v>286</v>
      </c>
      <c r="CX65" s="17">
        <f t="shared" si="4"/>
        <v>0.55978260869565222</v>
      </c>
      <c r="CY65" s="3"/>
      <c r="CZ65" s="16" t="s">
        <v>299</v>
      </c>
      <c r="DA65" s="5" t="s">
        <v>901</v>
      </c>
      <c r="DB65" s="12">
        <v>6</v>
      </c>
      <c r="DC65" s="12">
        <v>92</v>
      </c>
      <c r="DD65" s="12">
        <v>41</v>
      </c>
      <c r="DE65" s="12">
        <v>15</v>
      </c>
      <c r="DF65" s="12">
        <v>0</v>
      </c>
      <c r="DG65" s="12">
        <v>7</v>
      </c>
      <c r="DH65" s="12">
        <v>29</v>
      </c>
      <c r="DI65" s="5">
        <v>1270</v>
      </c>
      <c r="DJ65" s="5" t="s">
        <v>6</v>
      </c>
      <c r="DK65" s="5">
        <v>1021</v>
      </c>
      <c r="DL65" s="5">
        <v>160</v>
      </c>
      <c r="DM65" s="17">
        <f t="shared" si="5"/>
        <v>0.60869565217391308</v>
      </c>
      <c r="DN65" s="3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</row>
    <row r="66" spans="1:133" x14ac:dyDescent="0.25">
      <c r="A66" s="33" t="s">
        <v>300</v>
      </c>
      <c r="B66" s="4" t="s">
        <v>82</v>
      </c>
      <c r="C66" s="12">
        <v>3</v>
      </c>
      <c r="D66" s="12">
        <v>40</v>
      </c>
      <c r="E66" s="12">
        <v>0</v>
      </c>
      <c r="F66" s="12">
        <v>9</v>
      </c>
      <c r="G66" s="12">
        <v>2</v>
      </c>
      <c r="H66" s="12">
        <v>0</v>
      </c>
      <c r="I66" s="12">
        <v>29</v>
      </c>
      <c r="J66" s="12">
        <v>163</v>
      </c>
      <c r="K66" s="5" t="s">
        <v>6</v>
      </c>
      <c r="L66" s="12">
        <v>288</v>
      </c>
      <c r="M66" s="12">
        <f t="shared" si="27"/>
        <v>20</v>
      </c>
      <c r="N66" s="17">
        <f t="shared" si="26"/>
        <v>0.22500000000000001</v>
      </c>
      <c r="AC66" s="8"/>
      <c r="AD66" s="32" t="s">
        <v>300</v>
      </c>
      <c r="AE66" s="4" t="s">
        <v>120</v>
      </c>
      <c r="AF66" s="5">
        <v>1</v>
      </c>
      <c r="AG66" s="5">
        <v>24</v>
      </c>
      <c r="AH66" s="5">
        <v>1</v>
      </c>
      <c r="AI66" s="5">
        <v>0</v>
      </c>
      <c r="AJ66" s="5">
        <v>0</v>
      </c>
      <c r="AK66" s="5">
        <v>4</v>
      </c>
      <c r="AL66" s="5">
        <v>19</v>
      </c>
      <c r="AM66" s="5">
        <v>90</v>
      </c>
      <c r="AN66" s="5" t="s">
        <v>6</v>
      </c>
      <c r="AO66" s="5">
        <v>320</v>
      </c>
      <c r="AP66" s="5">
        <v>7</v>
      </c>
      <c r="AQ66" s="17">
        <f t="shared" si="28"/>
        <v>4.1666666666666664E-2</v>
      </c>
      <c r="BG66" s="36" t="s">
        <v>300</v>
      </c>
      <c r="BH66" s="4" t="s">
        <v>462</v>
      </c>
      <c r="BI66" s="12">
        <v>2</v>
      </c>
      <c r="BJ66" s="12">
        <v>48</v>
      </c>
      <c r="BK66" s="12">
        <v>11</v>
      </c>
      <c r="BL66" s="12">
        <v>12</v>
      </c>
      <c r="BM66" s="12">
        <v>0</v>
      </c>
      <c r="BN66" s="12">
        <v>7</v>
      </c>
      <c r="BO66" s="12">
        <v>18</v>
      </c>
      <c r="BP66" s="15">
        <v>315</v>
      </c>
      <c r="BQ66" s="15" t="s">
        <v>6</v>
      </c>
      <c r="BR66" s="15">
        <v>297</v>
      </c>
      <c r="BS66" s="12">
        <v>64</v>
      </c>
      <c r="BT66" s="17">
        <f t="shared" si="23"/>
        <v>0.47916666666666669</v>
      </c>
      <c r="BV66" s="36" t="s">
        <v>300</v>
      </c>
      <c r="BW66" s="5" t="s">
        <v>854</v>
      </c>
      <c r="BX66" s="5">
        <v>2</v>
      </c>
      <c r="BY66" s="5">
        <v>44</v>
      </c>
      <c r="BZ66" s="5">
        <v>9</v>
      </c>
      <c r="CA66" s="5">
        <v>15</v>
      </c>
      <c r="CB66" s="5">
        <v>0</v>
      </c>
      <c r="CC66" s="5">
        <v>7</v>
      </c>
      <c r="CD66" s="5">
        <v>13</v>
      </c>
      <c r="CE66" s="10">
        <v>420</v>
      </c>
      <c r="CF66" s="10" t="s">
        <v>6</v>
      </c>
      <c r="CG66" s="10">
        <v>388</v>
      </c>
      <c r="CH66" s="5">
        <v>64</v>
      </c>
      <c r="CI66" s="17">
        <f t="shared" si="24"/>
        <v>0.54545454545454541</v>
      </c>
      <c r="CK66" s="16" t="s">
        <v>300</v>
      </c>
      <c r="CL66" s="5" t="s">
        <v>5</v>
      </c>
      <c r="CM66" s="12">
        <v>11</v>
      </c>
      <c r="CN66" s="12">
        <v>172</v>
      </c>
      <c r="CO66" s="12">
        <v>20</v>
      </c>
      <c r="CP66" s="12">
        <v>107</v>
      </c>
      <c r="CQ66" s="12">
        <v>2</v>
      </c>
      <c r="CR66" s="12">
        <v>7</v>
      </c>
      <c r="CS66" s="12">
        <v>36</v>
      </c>
      <c r="CT66" s="12">
        <v>1860</v>
      </c>
      <c r="CU66" s="21" t="s">
        <v>6</v>
      </c>
      <c r="CV66" s="27">
        <v>1043</v>
      </c>
      <c r="CW66" s="12">
        <v>283</v>
      </c>
      <c r="CX66" s="17">
        <f t="shared" si="4"/>
        <v>0.73837209302325579</v>
      </c>
      <c r="CY66" s="3"/>
      <c r="CZ66" s="16" t="s">
        <v>300</v>
      </c>
      <c r="DA66" s="5" t="s">
        <v>924</v>
      </c>
      <c r="DB66" s="12">
        <v>6</v>
      </c>
      <c r="DC66" s="12">
        <v>92</v>
      </c>
      <c r="DD66" s="12">
        <v>38</v>
      </c>
      <c r="DE66" s="12">
        <v>17</v>
      </c>
      <c r="DF66" s="12">
        <v>0</v>
      </c>
      <c r="DG66" s="12">
        <v>11</v>
      </c>
      <c r="DH66" s="12">
        <v>26</v>
      </c>
      <c r="DI66" s="5">
        <v>1460</v>
      </c>
      <c r="DJ66" s="5" t="s">
        <v>6</v>
      </c>
      <c r="DK66" s="5">
        <v>998</v>
      </c>
      <c r="DL66" s="5">
        <v>159</v>
      </c>
      <c r="DM66" s="17">
        <f t="shared" si="5"/>
        <v>0.59782608695652173</v>
      </c>
      <c r="DN66" s="3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</row>
    <row r="67" spans="1:133" x14ac:dyDescent="0.25">
      <c r="A67" s="33" t="s">
        <v>301</v>
      </c>
      <c r="B67" s="4" t="s">
        <v>63</v>
      </c>
      <c r="C67" s="12">
        <v>1</v>
      </c>
      <c r="D67" s="12">
        <v>26</v>
      </c>
      <c r="E67" s="12">
        <v>0</v>
      </c>
      <c r="F67" s="12">
        <v>9</v>
      </c>
      <c r="G67" s="12">
        <v>1</v>
      </c>
      <c r="H67" s="12">
        <v>0</v>
      </c>
      <c r="I67" s="12">
        <v>16</v>
      </c>
      <c r="J67" s="12">
        <v>145</v>
      </c>
      <c r="K67" s="5" t="s">
        <v>6</v>
      </c>
      <c r="L67" s="12">
        <v>209</v>
      </c>
      <c r="M67" s="12">
        <f t="shared" si="27"/>
        <v>19</v>
      </c>
      <c r="N67" s="17">
        <f t="shared" ref="N67:N70" si="29">PRODUCT((E67+F67)/D67)</f>
        <v>0.34615384615384615</v>
      </c>
      <c r="AC67" s="8"/>
      <c r="AD67" s="32" t="s">
        <v>301</v>
      </c>
      <c r="AE67" s="4" t="s">
        <v>42</v>
      </c>
      <c r="AF67" s="5">
        <v>2</v>
      </c>
      <c r="AG67" s="5">
        <v>28</v>
      </c>
      <c r="AH67" s="5">
        <v>0</v>
      </c>
      <c r="AI67" s="5">
        <v>3</v>
      </c>
      <c r="AJ67" s="5">
        <v>0</v>
      </c>
      <c r="AK67" s="5">
        <v>0</v>
      </c>
      <c r="AL67" s="5">
        <v>25</v>
      </c>
      <c r="AM67" s="5">
        <v>185</v>
      </c>
      <c r="AN67" s="5" t="s">
        <v>6</v>
      </c>
      <c r="AO67" s="5">
        <v>467</v>
      </c>
      <c r="AP67" s="5">
        <v>6</v>
      </c>
      <c r="AQ67" s="17">
        <f t="shared" si="28"/>
        <v>0.10714285714285714</v>
      </c>
      <c r="BG67" s="36" t="s">
        <v>301</v>
      </c>
      <c r="BH67" s="4" t="s">
        <v>140</v>
      </c>
      <c r="BI67" s="12">
        <v>2</v>
      </c>
      <c r="BJ67" s="12">
        <v>44</v>
      </c>
      <c r="BK67" s="12">
        <v>10</v>
      </c>
      <c r="BL67" s="12">
        <v>10</v>
      </c>
      <c r="BM67" s="12">
        <v>0</v>
      </c>
      <c r="BN67" s="12">
        <v>10</v>
      </c>
      <c r="BO67" s="12">
        <v>14</v>
      </c>
      <c r="BP67" s="15">
        <v>287</v>
      </c>
      <c r="BQ67" s="15" t="s">
        <v>6</v>
      </c>
      <c r="BR67" s="15">
        <v>270</v>
      </c>
      <c r="BS67" s="12">
        <v>60</v>
      </c>
      <c r="BT67" s="17">
        <f t="shared" ref="BT67:BT80" si="30">PRODUCT((BK67+BL67)/BJ67)</f>
        <v>0.45454545454545453</v>
      </c>
      <c r="BV67" s="36" t="s">
        <v>301</v>
      </c>
      <c r="BW67" s="5" t="s">
        <v>226</v>
      </c>
      <c r="BX67" s="5">
        <v>4</v>
      </c>
      <c r="BY67" s="5">
        <v>72</v>
      </c>
      <c r="BZ67" s="5">
        <v>10</v>
      </c>
      <c r="CA67" s="5">
        <v>12</v>
      </c>
      <c r="CB67" s="5">
        <v>0</v>
      </c>
      <c r="CC67" s="5">
        <v>10</v>
      </c>
      <c r="CD67" s="5">
        <v>40</v>
      </c>
      <c r="CE67" s="10">
        <v>565</v>
      </c>
      <c r="CF67" s="10" t="s">
        <v>6</v>
      </c>
      <c r="CG67" s="10">
        <v>745</v>
      </c>
      <c r="CH67" s="5">
        <v>64</v>
      </c>
      <c r="CI67" s="17">
        <f t="shared" ref="CI67:CI98" si="31">PRODUCT((BZ67+CA67)/BY67)</f>
        <v>0.30555555555555558</v>
      </c>
      <c r="CK67" s="16" t="s">
        <v>301</v>
      </c>
      <c r="CL67" s="5" t="s">
        <v>343</v>
      </c>
      <c r="CM67" s="12">
        <v>19</v>
      </c>
      <c r="CN67" s="12">
        <v>271</v>
      </c>
      <c r="CO67" s="12">
        <v>9</v>
      </c>
      <c r="CP67" s="12">
        <v>118</v>
      </c>
      <c r="CQ67" s="12">
        <v>8</v>
      </c>
      <c r="CR67" s="12">
        <v>7</v>
      </c>
      <c r="CS67" s="12">
        <v>129</v>
      </c>
      <c r="CT67" s="12">
        <v>2469</v>
      </c>
      <c r="CU67" s="21" t="s">
        <v>6</v>
      </c>
      <c r="CV67" s="27">
        <v>2385</v>
      </c>
      <c r="CW67" s="12">
        <v>278</v>
      </c>
      <c r="CX67" s="17">
        <f t="shared" ref="CX67:CX130" si="32">PRODUCT((CO67+CP67)/CN67)</f>
        <v>0.46863468634686345</v>
      </c>
      <c r="CY67" s="3"/>
      <c r="CZ67" s="16" t="s">
        <v>301</v>
      </c>
      <c r="DA67" s="5" t="s">
        <v>123</v>
      </c>
      <c r="DB67" s="12">
        <v>11</v>
      </c>
      <c r="DC67" s="12">
        <v>142</v>
      </c>
      <c r="DD67" s="12">
        <v>14</v>
      </c>
      <c r="DE67" s="12">
        <v>53</v>
      </c>
      <c r="DF67" s="12">
        <v>2</v>
      </c>
      <c r="DG67" s="12">
        <v>5</v>
      </c>
      <c r="DH67" s="12">
        <v>68</v>
      </c>
      <c r="DI67" s="5">
        <v>1341</v>
      </c>
      <c r="DJ67" s="5" t="s">
        <v>6</v>
      </c>
      <c r="DK67" s="5">
        <v>1520</v>
      </c>
      <c r="DL67" s="5">
        <v>155</v>
      </c>
      <c r="DM67" s="17">
        <f t="shared" ref="DM67:DM130" si="33">PRODUCT((DD67+DE67)/DC67)</f>
        <v>0.47183098591549294</v>
      </c>
      <c r="DN67" s="3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</row>
    <row r="68" spans="1:133" x14ac:dyDescent="0.25">
      <c r="A68" s="33" t="s">
        <v>302</v>
      </c>
      <c r="B68" s="4" t="s">
        <v>21</v>
      </c>
      <c r="C68" s="12">
        <v>2</v>
      </c>
      <c r="D68" s="12">
        <v>20</v>
      </c>
      <c r="E68" s="12">
        <v>0</v>
      </c>
      <c r="F68" s="12">
        <v>9</v>
      </c>
      <c r="G68" s="12">
        <v>0</v>
      </c>
      <c r="H68" s="12">
        <v>0</v>
      </c>
      <c r="I68" s="12">
        <v>11</v>
      </c>
      <c r="J68" s="12">
        <v>86</v>
      </c>
      <c r="K68" s="5" t="s">
        <v>6</v>
      </c>
      <c r="L68" s="12">
        <v>143</v>
      </c>
      <c r="M68" s="12">
        <f t="shared" si="27"/>
        <v>18</v>
      </c>
      <c r="N68" s="17">
        <f t="shared" si="29"/>
        <v>0.45</v>
      </c>
      <c r="AC68" s="8"/>
      <c r="AD68" s="32" t="s">
        <v>302</v>
      </c>
      <c r="AE68" s="4" t="s">
        <v>47</v>
      </c>
      <c r="AF68" s="5">
        <v>2</v>
      </c>
      <c r="AG68" s="5">
        <v>20</v>
      </c>
      <c r="AH68" s="5">
        <v>0</v>
      </c>
      <c r="AI68" s="5">
        <v>2</v>
      </c>
      <c r="AJ68" s="5">
        <v>1</v>
      </c>
      <c r="AK68" s="5">
        <v>0</v>
      </c>
      <c r="AL68" s="5">
        <v>17</v>
      </c>
      <c r="AM68" s="5">
        <v>75</v>
      </c>
      <c r="AN68" s="5" t="s">
        <v>6</v>
      </c>
      <c r="AO68" s="5">
        <v>212</v>
      </c>
      <c r="AP68" s="5">
        <v>5</v>
      </c>
      <c r="AQ68" s="17">
        <f t="shared" si="28"/>
        <v>0.1</v>
      </c>
      <c r="BG68" s="36" t="s">
        <v>302</v>
      </c>
      <c r="BH68" s="4" t="s">
        <v>141</v>
      </c>
      <c r="BI68" s="12">
        <v>5</v>
      </c>
      <c r="BJ68" s="12">
        <v>108</v>
      </c>
      <c r="BK68" s="12">
        <v>0</v>
      </c>
      <c r="BL68" s="12">
        <v>27</v>
      </c>
      <c r="BM68" s="12">
        <v>6</v>
      </c>
      <c r="BN68" s="12">
        <v>0</v>
      </c>
      <c r="BO68" s="12">
        <v>75</v>
      </c>
      <c r="BP68" s="15">
        <v>692</v>
      </c>
      <c r="BQ68" s="15" t="s">
        <v>6</v>
      </c>
      <c r="BR68" s="15">
        <v>1157</v>
      </c>
      <c r="BS68" s="12">
        <v>60</v>
      </c>
      <c r="BT68" s="17">
        <f t="shared" si="30"/>
        <v>0.25</v>
      </c>
      <c r="BV68" s="36" t="s">
        <v>302</v>
      </c>
      <c r="BW68" s="30" t="s">
        <v>160</v>
      </c>
      <c r="BX68" s="23">
        <v>5</v>
      </c>
      <c r="BY68" s="23">
        <v>68</v>
      </c>
      <c r="BZ68" s="23">
        <v>2</v>
      </c>
      <c r="CA68" s="23">
        <v>28</v>
      </c>
      <c r="CB68" s="23">
        <v>1</v>
      </c>
      <c r="CC68" s="23">
        <v>0</v>
      </c>
      <c r="CD68" s="23">
        <v>37</v>
      </c>
      <c r="CE68" s="23">
        <v>559</v>
      </c>
      <c r="CF68" s="10" t="s">
        <v>6</v>
      </c>
      <c r="CG68" s="23">
        <v>695</v>
      </c>
      <c r="CH68" s="23">
        <v>63</v>
      </c>
      <c r="CI68" s="17">
        <f t="shared" si="31"/>
        <v>0.44117647058823528</v>
      </c>
      <c r="CK68" s="16" t="s">
        <v>302</v>
      </c>
      <c r="CL68" s="5" t="s">
        <v>393</v>
      </c>
      <c r="CM68" s="12">
        <v>15</v>
      </c>
      <c r="CN68" s="12">
        <v>298</v>
      </c>
      <c r="CO68" s="12">
        <v>37</v>
      </c>
      <c r="CP68" s="12">
        <v>71</v>
      </c>
      <c r="CQ68" s="12">
        <v>5</v>
      </c>
      <c r="CR68" s="12">
        <v>19</v>
      </c>
      <c r="CS68" s="12">
        <v>166</v>
      </c>
      <c r="CT68" s="27">
        <v>1889</v>
      </c>
      <c r="CU68" s="21" t="s">
        <v>6</v>
      </c>
      <c r="CV68" s="12">
        <v>2613</v>
      </c>
      <c r="CW68" s="12">
        <v>277</v>
      </c>
      <c r="CX68" s="17">
        <f t="shared" si="32"/>
        <v>0.36241610738255031</v>
      </c>
      <c r="CY68" s="3"/>
      <c r="CZ68" s="16" t="s">
        <v>302</v>
      </c>
      <c r="DA68" s="5" t="s">
        <v>909</v>
      </c>
      <c r="DB68" s="5">
        <v>9</v>
      </c>
      <c r="DC68" s="5">
        <v>136</v>
      </c>
      <c r="DD68" s="5">
        <v>27</v>
      </c>
      <c r="DE68" s="5">
        <v>28</v>
      </c>
      <c r="DF68" s="5">
        <v>1</v>
      </c>
      <c r="DG68" s="5">
        <v>14</v>
      </c>
      <c r="DH68" s="5">
        <v>66</v>
      </c>
      <c r="DI68" s="5">
        <v>1241</v>
      </c>
      <c r="DJ68" s="5" t="s">
        <v>6</v>
      </c>
      <c r="DK68" s="5">
        <v>1459</v>
      </c>
      <c r="DL68" s="5">
        <v>152</v>
      </c>
      <c r="DM68" s="17">
        <f t="shared" si="33"/>
        <v>0.40441176470588236</v>
      </c>
      <c r="DN68" s="3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</row>
    <row r="69" spans="1:133" x14ac:dyDescent="0.25">
      <c r="A69" s="33" t="s">
        <v>303</v>
      </c>
      <c r="B69" s="4" t="s">
        <v>32</v>
      </c>
      <c r="C69" s="12">
        <v>2</v>
      </c>
      <c r="D69" s="12">
        <v>24</v>
      </c>
      <c r="E69" s="12">
        <v>0</v>
      </c>
      <c r="F69" s="12">
        <v>7</v>
      </c>
      <c r="G69" s="12">
        <v>2</v>
      </c>
      <c r="H69" s="12">
        <v>0</v>
      </c>
      <c r="I69" s="12">
        <v>15</v>
      </c>
      <c r="J69" s="12">
        <v>95</v>
      </c>
      <c r="K69" s="5" t="s">
        <v>6</v>
      </c>
      <c r="L69" s="12">
        <v>152</v>
      </c>
      <c r="M69" s="12">
        <f t="shared" si="27"/>
        <v>16</v>
      </c>
      <c r="N69" s="17">
        <f t="shared" si="29"/>
        <v>0.29166666666666669</v>
      </c>
      <c r="AC69" s="8"/>
      <c r="AD69" s="32" t="s">
        <v>303</v>
      </c>
      <c r="AE69" s="4" t="s">
        <v>121</v>
      </c>
      <c r="AF69" s="5">
        <v>1</v>
      </c>
      <c r="AG69" s="5">
        <v>6</v>
      </c>
      <c r="AH69" s="5">
        <v>0</v>
      </c>
      <c r="AI69" s="5">
        <v>2</v>
      </c>
      <c r="AJ69" s="5">
        <v>0</v>
      </c>
      <c r="AK69" s="5">
        <v>0</v>
      </c>
      <c r="AL69" s="5">
        <v>4</v>
      </c>
      <c r="AM69" s="5">
        <v>35</v>
      </c>
      <c r="AN69" s="5" t="s">
        <v>6</v>
      </c>
      <c r="AO69" s="5">
        <v>47</v>
      </c>
      <c r="AP69" s="5">
        <v>4</v>
      </c>
      <c r="AQ69" s="17">
        <f t="shared" si="28"/>
        <v>0.33333333333333331</v>
      </c>
      <c r="BG69" s="36" t="s">
        <v>303</v>
      </c>
      <c r="BH69" s="4" t="s">
        <v>142</v>
      </c>
      <c r="BI69" s="12">
        <v>2</v>
      </c>
      <c r="BJ69" s="12">
        <v>48</v>
      </c>
      <c r="BK69" s="12">
        <v>11</v>
      </c>
      <c r="BL69" s="12">
        <v>10</v>
      </c>
      <c r="BM69" s="12">
        <v>0</v>
      </c>
      <c r="BN69" s="12">
        <v>5</v>
      </c>
      <c r="BO69" s="12">
        <v>22</v>
      </c>
      <c r="BP69" s="15">
        <v>276</v>
      </c>
      <c r="BQ69" s="15" t="s">
        <v>6</v>
      </c>
      <c r="BR69" s="15">
        <v>362</v>
      </c>
      <c r="BS69" s="12">
        <v>58</v>
      </c>
      <c r="BT69" s="17">
        <f t="shared" si="30"/>
        <v>0.4375</v>
      </c>
      <c r="BV69" s="36" t="s">
        <v>303</v>
      </c>
      <c r="BW69" s="5" t="s">
        <v>119</v>
      </c>
      <c r="BX69" s="5">
        <v>7</v>
      </c>
      <c r="BY69" s="5">
        <v>92</v>
      </c>
      <c r="BZ69" s="5">
        <v>4</v>
      </c>
      <c r="CA69" s="5">
        <v>19</v>
      </c>
      <c r="CB69" s="5">
        <v>8</v>
      </c>
      <c r="CC69" s="5">
        <v>3</v>
      </c>
      <c r="CD69" s="5">
        <v>58</v>
      </c>
      <c r="CE69" s="10">
        <v>673</v>
      </c>
      <c r="CF69" s="10" t="s">
        <v>6</v>
      </c>
      <c r="CG69" s="10">
        <v>1209</v>
      </c>
      <c r="CH69" s="5">
        <v>61</v>
      </c>
      <c r="CI69" s="17">
        <f t="shared" si="31"/>
        <v>0.25</v>
      </c>
      <c r="CK69" s="16" t="s">
        <v>303</v>
      </c>
      <c r="CL69" s="5" t="s">
        <v>24</v>
      </c>
      <c r="CM69" s="12">
        <v>11</v>
      </c>
      <c r="CN69" s="12">
        <v>150</v>
      </c>
      <c r="CO69" s="12">
        <v>34</v>
      </c>
      <c r="CP69" s="12">
        <v>82</v>
      </c>
      <c r="CQ69" s="12">
        <v>3</v>
      </c>
      <c r="CR69" s="12">
        <v>5</v>
      </c>
      <c r="CS69" s="12">
        <v>26</v>
      </c>
      <c r="CT69" s="12">
        <v>1420</v>
      </c>
      <c r="CU69" s="21" t="s">
        <v>6</v>
      </c>
      <c r="CV69" s="12">
        <v>689</v>
      </c>
      <c r="CW69" s="12">
        <v>274</v>
      </c>
      <c r="CX69" s="17">
        <f t="shared" si="32"/>
        <v>0.77333333333333332</v>
      </c>
      <c r="CY69" s="3"/>
      <c r="CZ69" s="16" t="s">
        <v>303</v>
      </c>
      <c r="DA69" s="5" t="s">
        <v>131</v>
      </c>
      <c r="DB69" s="5">
        <v>11</v>
      </c>
      <c r="DC69" s="5">
        <v>140</v>
      </c>
      <c r="DD69" s="5">
        <v>26</v>
      </c>
      <c r="DE69" s="5">
        <v>31</v>
      </c>
      <c r="DF69" s="5">
        <v>1</v>
      </c>
      <c r="DG69" s="5">
        <v>10</v>
      </c>
      <c r="DH69" s="5">
        <v>72</v>
      </c>
      <c r="DI69" s="5">
        <v>1390</v>
      </c>
      <c r="DJ69" s="5" t="s">
        <v>6</v>
      </c>
      <c r="DK69" s="5">
        <v>1916</v>
      </c>
      <c r="DL69" s="5">
        <v>151</v>
      </c>
      <c r="DM69" s="17">
        <f t="shared" si="33"/>
        <v>0.40714285714285714</v>
      </c>
      <c r="DN69" s="3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</row>
    <row r="70" spans="1:133" x14ac:dyDescent="0.25">
      <c r="A70" s="33" t="s">
        <v>335</v>
      </c>
      <c r="B70" s="5" t="s">
        <v>362</v>
      </c>
      <c r="C70" s="12">
        <v>1</v>
      </c>
      <c r="D70" s="12">
        <v>28</v>
      </c>
      <c r="E70" s="12">
        <v>0</v>
      </c>
      <c r="F70" s="12">
        <v>5</v>
      </c>
      <c r="G70" s="12">
        <v>0</v>
      </c>
      <c r="H70" s="12">
        <v>5</v>
      </c>
      <c r="I70" s="12">
        <v>18</v>
      </c>
      <c r="J70" s="12">
        <v>129</v>
      </c>
      <c r="K70" s="5" t="s">
        <v>6</v>
      </c>
      <c r="L70" s="12">
        <v>284</v>
      </c>
      <c r="M70" s="12">
        <v>15</v>
      </c>
      <c r="N70" s="17">
        <f t="shared" si="29"/>
        <v>0.17857142857142858</v>
      </c>
      <c r="AC70" s="8"/>
      <c r="AD70" s="32" t="s">
        <v>335</v>
      </c>
      <c r="AE70" s="4" t="s">
        <v>122</v>
      </c>
      <c r="AF70" s="5">
        <v>1</v>
      </c>
      <c r="AG70" s="5">
        <v>6</v>
      </c>
      <c r="AH70" s="5">
        <v>0</v>
      </c>
      <c r="AI70" s="5">
        <v>2</v>
      </c>
      <c r="AJ70" s="5">
        <v>0</v>
      </c>
      <c r="AK70" s="5">
        <v>0</v>
      </c>
      <c r="AL70" s="5">
        <v>4</v>
      </c>
      <c r="AM70" s="5">
        <v>51</v>
      </c>
      <c r="AN70" s="5" t="s">
        <v>6</v>
      </c>
      <c r="AO70" s="5">
        <v>75</v>
      </c>
      <c r="AP70" s="5">
        <v>4</v>
      </c>
      <c r="AQ70" s="17">
        <f t="shared" si="28"/>
        <v>0.33333333333333331</v>
      </c>
      <c r="BG70" s="36" t="s">
        <v>335</v>
      </c>
      <c r="BH70" s="4" t="s">
        <v>34</v>
      </c>
      <c r="BI70" s="12">
        <v>2</v>
      </c>
      <c r="BJ70" s="12">
        <v>54</v>
      </c>
      <c r="BK70" s="12">
        <v>13</v>
      </c>
      <c r="BL70" s="12">
        <v>6</v>
      </c>
      <c r="BM70" s="12">
        <v>3</v>
      </c>
      <c r="BN70" s="12">
        <v>4</v>
      </c>
      <c r="BO70" s="12">
        <v>28</v>
      </c>
      <c r="BP70" s="15">
        <v>340</v>
      </c>
      <c r="BQ70" s="15" t="s">
        <v>6</v>
      </c>
      <c r="BR70" s="15">
        <v>477</v>
      </c>
      <c r="BS70" s="12">
        <v>58</v>
      </c>
      <c r="BT70" s="17">
        <f t="shared" si="30"/>
        <v>0.35185185185185186</v>
      </c>
      <c r="BV70" s="36" t="s">
        <v>335</v>
      </c>
      <c r="BW70" s="5" t="s">
        <v>113</v>
      </c>
      <c r="BX70" s="5">
        <v>2</v>
      </c>
      <c r="BY70" s="5">
        <v>28</v>
      </c>
      <c r="BZ70" s="5">
        <v>15</v>
      </c>
      <c r="CA70" s="5">
        <v>5</v>
      </c>
      <c r="CB70" s="5">
        <v>0</v>
      </c>
      <c r="CC70" s="5">
        <v>2</v>
      </c>
      <c r="CD70" s="5">
        <v>6</v>
      </c>
      <c r="CE70" s="5">
        <v>374</v>
      </c>
      <c r="CF70" s="10" t="s">
        <v>6</v>
      </c>
      <c r="CG70" s="5">
        <v>180</v>
      </c>
      <c r="CH70" s="5">
        <v>57</v>
      </c>
      <c r="CI70" s="17">
        <f t="shared" si="31"/>
        <v>0.7142857142857143</v>
      </c>
      <c r="CK70" s="16" t="s">
        <v>335</v>
      </c>
      <c r="CL70" s="23" t="s">
        <v>38</v>
      </c>
      <c r="CM70" s="24">
        <v>17</v>
      </c>
      <c r="CN70" s="24">
        <v>202</v>
      </c>
      <c r="CO70" s="24">
        <v>32</v>
      </c>
      <c r="CP70" s="24">
        <v>80</v>
      </c>
      <c r="CQ70" s="24">
        <v>5</v>
      </c>
      <c r="CR70" s="24">
        <v>11</v>
      </c>
      <c r="CS70" s="24">
        <v>74</v>
      </c>
      <c r="CT70" s="24">
        <v>1556</v>
      </c>
      <c r="CU70" s="21" t="s">
        <v>6</v>
      </c>
      <c r="CV70" s="24">
        <v>1273</v>
      </c>
      <c r="CW70" s="24">
        <v>272</v>
      </c>
      <c r="CX70" s="17">
        <f t="shared" si="32"/>
        <v>0.5544554455445545</v>
      </c>
      <c r="CY70" s="3"/>
      <c r="CZ70" s="16" t="s">
        <v>335</v>
      </c>
      <c r="DA70" s="5" t="s">
        <v>152</v>
      </c>
      <c r="DB70" s="12">
        <v>6</v>
      </c>
      <c r="DC70" s="12">
        <v>86</v>
      </c>
      <c r="DD70" s="12">
        <v>34</v>
      </c>
      <c r="DE70" s="12">
        <v>17</v>
      </c>
      <c r="DF70" s="12">
        <v>0</v>
      </c>
      <c r="DG70" s="12">
        <v>13</v>
      </c>
      <c r="DH70" s="12">
        <v>22</v>
      </c>
      <c r="DI70" s="5">
        <v>1130</v>
      </c>
      <c r="DJ70" s="5" t="s">
        <v>6</v>
      </c>
      <c r="DK70" s="5">
        <v>808</v>
      </c>
      <c r="DL70" s="5">
        <v>149</v>
      </c>
      <c r="DM70" s="17">
        <f t="shared" si="33"/>
        <v>0.59302325581395354</v>
      </c>
      <c r="DN70" s="3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</row>
    <row r="71" spans="1:133" x14ac:dyDescent="0.25">
      <c r="A71" s="33" t="s">
        <v>304</v>
      </c>
      <c r="B71" s="5" t="s">
        <v>25</v>
      </c>
      <c r="C71" s="12">
        <v>2</v>
      </c>
      <c r="D71" s="12">
        <v>14</v>
      </c>
      <c r="E71" s="12">
        <v>0</v>
      </c>
      <c r="F71" s="12">
        <v>7</v>
      </c>
      <c r="G71" s="12">
        <v>0</v>
      </c>
      <c r="H71" s="12">
        <v>0</v>
      </c>
      <c r="I71" s="12">
        <v>7</v>
      </c>
      <c r="J71" s="12">
        <v>70</v>
      </c>
      <c r="K71" s="5" t="s">
        <v>6</v>
      </c>
      <c r="L71" s="12">
        <v>77</v>
      </c>
      <c r="M71" s="12">
        <f t="shared" ref="M71:M89" si="34">PRODUCT(E71*3+F71*2+G71+H71)</f>
        <v>14</v>
      </c>
      <c r="N71" s="17">
        <f t="shared" ref="N71:N89" si="35">PRODUCT((E71+F71)/D71)</f>
        <v>0.5</v>
      </c>
      <c r="AC71" s="8"/>
      <c r="AD71" s="32" t="s">
        <v>304</v>
      </c>
      <c r="AE71" s="4" t="s">
        <v>123</v>
      </c>
      <c r="AF71" s="5">
        <v>1</v>
      </c>
      <c r="AG71" s="5">
        <v>8</v>
      </c>
      <c r="AH71" s="5">
        <v>0</v>
      </c>
      <c r="AI71" s="5">
        <v>2</v>
      </c>
      <c r="AJ71" s="5">
        <v>0</v>
      </c>
      <c r="AK71" s="5">
        <v>0</v>
      </c>
      <c r="AL71" s="5">
        <v>6</v>
      </c>
      <c r="AM71" s="5">
        <v>35</v>
      </c>
      <c r="AN71" s="5" t="s">
        <v>6</v>
      </c>
      <c r="AO71" s="5">
        <v>107</v>
      </c>
      <c r="AP71" s="5">
        <v>4</v>
      </c>
      <c r="AQ71" s="17">
        <f t="shared" si="28"/>
        <v>0.25</v>
      </c>
      <c r="BG71" s="36" t="s">
        <v>304</v>
      </c>
      <c r="BH71" s="5" t="s">
        <v>116</v>
      </c>
      <c r="BI71" s="12">
        <v>2</v>
      </c>
      <c r="BJ71" s="12">
        <v>50</v>
      </c>
      <c r="BK71" s="12">
        <v>11</v>
      </c>
      <c r="BL71" s="12">
        <v>8</v>
      </c>
      <c r="BM71" s="12">
        <v>0</v>
      </c>
      <c r="BN71" s="12">
        <v>5</v>
      </c>
      <c r="BO71" s="12">
        <v>26</v>
      </c>
      <c r="BP71" s="15">
        <v>336</v>
      </c>
      <c r="BQ71" s="15" t="s">
        <v>6</v>
      </c>
      <c r="BR71" s="15">
        <v>398</v>
      </c>
      <c r="BS71" s="12">
        <v>54</v>
      </c>
      <c r="BT71" s="17">
        <f t="shared" si="30"/>
        <v>0.38</v>
      </c>
      <c r="BV71" s="36" t="s">
        <v>304</v>
      </c>
      <c r="BW71" s="5" t="s">
        <v>385</v>
      </c>
      <c r="BX71" s="5">
        <v>3</v>
      </c>
      <c r="BY71" s="5">
        <v>44</v>
      </c>
      <c r="BZ71" s="5">
        <v>8</v>
      </c>
      <c r="CA71" s="5">
        <v>12</v>
      </c>
      <c r="CB71" s="5">
        <v>0</v>
      </c>
      <c r="CC71" s="5">
        <v>8</v>
      </c>
      <c r="CD71" s="5">
        <v>16</v>
      </c>
      <c r="CE71" s="10">
        <v>430</v>
      </c>
      <c r="CF71" s="10" t="s">
        <v>6</v>
      </c>
      <c r="CG71" s="10">
        <v>451</v>
      </c>
      <c r="CH71" s="5">
        <v>56</v>
      </c>
      <c r="CI71" s="17">
        <f t="shared" si="31"/>
        <v>0.45454545454545453</v>
      </c>
      <c r="CK71" s="16" t="s">
        <v>304</v>
      </c>
      <c r="CL71" s="23" t="s">
        <v>394</v>
      </c>
      <c r="CM71" s="24">
        <v>22</v>
      </c>
      <c r="CN71" s="24">
        <v>283</v>
      </c>
      <c r="CO71" s="24">
        <v>0</v>
      </c>
      <c r="CP71" s="24">
        <v>128</v>
      </c>
      <c r="CQ71" s="24">
        <v>13</v>
      </c>
      <c r="CR71" s="24">
        <v>0</v>
      </c>
      <c r="CS71" s="24">
        <v>142</v>
      </c>
      <c r="CT71" s="24">
        <v>2334</v>
      </c>
      <c r="CU71" s="21" t="s">
        <v>6</v>
      </c>
      <c r="CV71" s="24">
        <v>2365</v>
      </c>
      <c r="CW71" s="24">
        <v>269</v>
      </c>
      <c r="CX71" s="17">
        <f t="shared" si="32"/>
        <v>0.45229681978798586</v>
      </c>
      <c r="CY71" s="3"/>
      <c r="CZ71" s="16" t="s">
        <v>304</v>
      </c>
      <c r="DA71" s="5" t="s">
        <v>355</v>
      </c>
      <c r="DB71" s="5">
        <v>8</v>
      </c>
      <c r="DC71" s="5">
        <v>130</v>
      </c>
      <c r="DD71" s="5">
        <v>27</v>
      </c>
      <c r="DE71" s="5">
        <v>23</v>
      </c>
      <c r="DF71" s="5">
        <v>0</v>
      </c>
      <c r="DG71" s="5">
        <v>16</v>
      </c>
      <c r="DH71" s="5">
        <v>64</v>
      </c>
      <c r="DI71" s="5">
        <v>1136</v>
      </c>
      <c r="DJ71" s="5" t="s">
        <v>6</v>
      </c>
      <c r="DK71" s="5">
        <v>1677</v>
      </c>
      <c r="DL71" s="5">
        <v>143</v>
      </c>
      <c r="DM71" s="17">
        <f t="shared" si="33"/>
        <v>0.38461538461538464</v>
      </c>
      <c r="DN71" s="3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</row>
    <row r="72" spans="1:133" x14ac:dyDescent="0.25">
      <c r="A72" s="33" t="s">
        <v>305</v>
      </c>
      <c r="B72" s="5" t="s">
        <v>23</v>
      </c>
      <c r="C72" s="12">
        <v>1</v>
      </c>
      <c r="D72" s="12">
        <v>10</v>
      </c>
      <c r="E72" s="12">
        <v>0</v>
      </c>
      <c r="F72" s="12">
        <v>6</v>
      </c>
      <c r="G72" s="12">
        <v>1</v>
      </c>
      <c r="H72" s="12">
        <v>0</v>
      </c>
      <c r="I72" s="12">
        <v>3</v>
      </c>
      <c r="J72" s="12">
        <v>86</v>
      </c>
      <c r="K72" s="5" t="s">
        <v>6</v>
      </c>
      <c r="L72" s="12">
        <v>65</v>
      </c>
      <c r="M72" s="12">
        <f t="shared" si="34"/>
        <v>13</v>
      </c>
      <c r="N72" s="17">
        <f t="shared" si="35"/>
        <v>0.6</v>
      </c>
      <c r="AC72" s="8"/>
      <c r="AD72" s="32" t="s">
        <v>305</v>
      </c>
      <c r="AE72" s="4" t="s">
        <v>124</v>
      </c>
      <c r="AF72" s="5">
        <v>2</v>
      </c>
      <c r="AG72" s="5">
        <v>40</v>
      </c>
      <c r="AH72" s="5">
        <v>0</v>
      </c>
      <c r="AI72" s="5">
        <v>2</v>
      </c>
      <c r="AJ72" s="5">
        <v>0</v>
      </c>
      <c r="AK72" s="5">
        <v>0</v>
      </c>
      <c r="AL72" s="5">
        <v>38</v>
      </c>
      <c r="AM72" s="5">
        <v>248</v>
      </c>
      <c r="AN72" s="5" t="s">
        <v>6</v>
      </c>
      <c r="AO72" s="5">
        <v>740</v>
      </c>
      <c r="AP72" s="5">
        <v>4</v>
      </c>
      <c r="AQ72" s="17">
        <f t="shared" si="28"/>
        <v>0.05</v>
      </c>
      <c r="BG72" s="36" t="s">
        <v>305</v>
      </c>
      <c r="BH72" s="5" t="s">
        <v>144</v>
      </c>
      <c r="BI72" s="12">
        <v>3</v>
      </c>
      <c r="BJ72" s="12">
        <v>64</v>
      </c>
      <c r="BK72" s="12">
        <v>7</v>
      </c>
      <c r="BL72" s="12">
        <v>11</v>
      </c>
      <c r="BM72" s="12">
        <v>0</v>
      </c>
      <c r="BN72" s="12">
        <v>6</v>
      </c>
      <c r="BO72" s="12">
        <v>40</v>
      </c>
      <c r="BP72" s="15">
        <v>347</v>
      </c>
      <c r="BQ72" s="15" t="s">
        <v>6</v>
      </c>
      <c r="BR72" s="15">
        <v>613</v>
      </c>
      <c r="BS72" s="12">
        <v>49</v>
      </c>
      <c r="BT72" s="17">
        <f t="shared" si="30"/>
        <v>0.28125</v>
      </c>
      <c r="BV72" s="36" t="s">
        <v>305</v>
      </c>
      <c r="BW72" s="23" t="s">
        <v>120</v>
      </c>
      <c r="BX72" s="23">
        <v>2</v>
      </c>
      <c r="BY72" s="23">
        <v>26</v>
      </c>
      <c r="BZ72" s="23">
        <v>13</v>
      </c>
      <c r="CA72" s="23">
        <v>5</v>
      </c>
      <c r="CB72" s="23">
        <v>0</v>
      </c>
      <c r="CC72" s="23">
        <v>3</v>
      </c>
      <c r="CD72" s="23">
        <v>5</v>
      </c>
      <c r="CE72" s="23">
        <v>311</v>
      </c>
      <c r="CF72" s="10" t="s">
        <v>6</v>
      </c>
      <c r="CG72" s="23">
        <v>162</v>
      </c>
      <c r="CH72" s="23">
        <v>52</v>
      </c>
      <c r="CI72" s="17">
        <f t="shared" si="31"/>
        <v>0.69230769230769229</v>
      </c>
      <c r="CK72" s="16" t="s">
        <v>305</v>
      </c>
      <c r="CL72" s="5" t="s">
        <v>395</v>
      </c>
      <c r="CM72" s="12">
        <v>12</v>
      </c>
      <c r="CN72" s="12">
        <v>226</v>
      </c>
      <c r="CO72" s="12">
        <v>50</v>
      </c>
      <c r="CP72" s="12">
        <v>45</v>
      </c>
      <c r="CQ72" s="12">
        <v>0</v>
      </c>
      <c r="CR72" s="12">
        <v>28</v>
      </c>
      <c r="CS72" s="12">
        <v>103</v>
      </c>
      <c r="CT72" s="12">
        <v>1755</v>
      </c>
      <c r="CU72" s="21" t="s">
        <v>6</v>
      </c>
      <c r="CV72" s="12">
        <v>1991</v>
      </c>
      <c r="CW72" s="12">
        <v>268</v>
      </c>
      <c r="CX72" s="17">
        <f t="shared" si="32"/>
        <v>0.42035398230088494</v>
      </c>
      <c r="CY72" s="3"/>
      <c r="CZ72" s="16" t="s">
        <v>305</v>
      </c>
      <c r="DA72" s="5" t="s">
        <v>118</v>
      </c>
      <c r="DB72" s="12">
        <v>11</v>
      </c>
      <c r="DC72" s="12">
        <v>122</v>
      </c>
      <c r="DD72" s="12">
        <v>3</v>
      </c>
      <c r="DE72" s="12">
        <v>63</v>
      </c>
      <c r="DF72" s="12">
        <v>5</v>
      </c>
      <c r="DG72" s="12">
        <v>2</v>
      </c>
      <c r="DH72" s="12">
        <v>49</v>
      </c>
      <c r="DI72" s="5">
        <v>1390</v>
      </c>
      <c r="DJ72" s="5" t="s">
        <v>6</v>
      </c>
      <c r="DK72" s="5">
        <v>1204</v>
      </c>
      <c r="DL72" s="5">
        <v>142</v>
      </c>
      <c r="DM72" s="17">
        <f t="shared" si="33"/>
        <v>0.54098360655737709</v>
      </c>
      <c r="DN72" s="3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</row>
    <row r="73" spans="1:133" x14ac:dyDescent="0.25">
      <c r="A73" s="33" t="s">
        <v>306</v>
      </c>
      <c r="B73" s="4" t="s">
        <v>56</v>
      </c>
      <c r="C73" s="12">
        <v>1</v>
      </c>
      <c r="D73" s="12">
        <v>22</v>
      </c>
      <c r="E73" s="12">
        <v>0</v>
      </c>
      <c r="F73" s="12">
        <v>6</v>
      </c>
      <c r="G73" s="12">
        <v>0</v>
      </c>
      <c r="H73" s="12">
        <v>0</v>
      </c>
      <c r="I73" s="12">
        <v>16</v>
      </c>
      <c r="J73" s="12">
        <v>76</v>
      </c>
      <c r="K73" s="5" t="s">
        <v>6</v>
      </c>
      <c r="L73" s="12">
        <v>165</v>
      </c>
      <c r="M73" s="12">
        <f t="shared" si="34"/>
        <v>12</v>
      </c>
      <c r="N73" s="17">
        <f t="shared" si="35"/>
        <v>0.27272727272727271</v>
      </c>
      <c r="AC73" s="8"/>
      <c r="AD73" s="32" t="s">
        <v>306</v>
      </c>
      <c r="AE73" s="4" t="s">
        <v>125</v>
      </c>
      <c r="AF73" s="5">
        <v>1</v>
      </c>
      <c r="AG73" s="5">
        <v>10</v>
      </c>
      <c r="AH73" s="5">
        <v>0</v>
      </c>
      <c r="AI73" s="5">
        <v>1</v>
      </c>
      <c r="AJ73" s="5">
        <v>1</v>
      </c>
      <c r="AK73" s="5">
        <v>0</v>
      </c>
      <c r="AL73" s="5">
        <v>8</v>
      </c>
      <c r="AM73" s="5">
        <v>49</v>
      </c>
      <c r="AN73" s="5" t="s">
        <v>6</v>
      </c>
      <c r="AO73" s="5">
        <v>125</v>
      </c>
      <c r="AP73" s="5">
        <v>3</v>
      </c>
      <c r="AQ73" s="17">
        <f t="shared" si="28"/>
        <v>0.1</v>
      </c>
      <c r="BG73" s="36" t="s">
        <v>306</v>
      </c>
      <c r="BH73" s="4" t="s">
        <v>145</v>
      </c>
      <c r="BI73" s="12">
        <v>2</v>
      </c>
      <c r="BJ73" s="12">
        <v>44</v>
      </c>
      <c r="BK73" s="12">
        <v>9</v>
      </c>
      <c r="BL73" s="12">
        <v>7</v>
      </c>
      <c r="BM73" s="12">
        <v>0</v>
      </c>
      <c r="BN73" s="12">
        <v>7</v>
      </c>
      <c r="BO73" s="12">
        <v>21</v>
      </c>
      <c r="BP73" s="15">
        <v>277</v>
      </c>
      <c r="BQ73" s="15" t="s">
        <v>6</v>
      </c>
      <c r="BR73" s="15">
        <v>419</v>
      </c>
      <c r="BS73" s="12">
        <v>48</v>
      </c>
      <c r="BT73" s="17">
        <f t="shared" si="30"/>
        <v>0.36363636363636365</v>
      </c>
      <c r="BV73" s="36" t="s">
        <v>306</v>
      </c>
      <c r="BW73" s="30" t="s">
        <v>162</v>
      </c>
      <c r="BX73" s="23">
        <v>6</v>
      </c>
      <c r="BY73" s="23">
        <v>86</v>
      </c>
      <c r="BZ73" s="23">
        <v>8</v>
      </c>
      <c r="CA73" s="23">
        <v>12</v>
      </c>
      <c r="CB73" s="23">
        <v>0</v>
      </c>
      <c r="CC73" s="23">
        <v>10</v>
      </c>
      <c r="CD73" s="23">
        <v>56</v>
      </c>
      <c r="CE73" s="23">
        <v>473</v>
      </c>
      <c r="CF73" s="10" t="s">
        <v>6</v>
      </c>
      <c r="CG73" s="23">
        <v>1109</v>
      </c>
      <c r="CH73" s="23">
        <v>52</v>
      </c>
      <c r="CI73" s="17">
        <f t="shared" si="31"/>
        <v>0.23255813953488372</v>
      </c>
      <c r="CK73" s="16" t="s">
        <v>306</v>
      </c>
      <c r="CL73" s="5" t="s">
        <v>396</v>
      </c>
      <c r="CM73" s="12">
        <v>13</v>
      </c>
      <c r="CN73" s="12">
        <v>236</v>
      </c>
      <c r="CO73" s="12">
        <v>60</v>
      </c>
      <c r="CP73" s="12">
        <v>30</v>
      </c>
      <c r="CQ73" s="12">
        <v>5</v>
      </c>
      <c r="CR73" s="12">
        <v>23</v>
      </c>
      <c r="CS73" s="12">
        <v>118</v>
      </c>
      <c r="CT73" s="12">
        <v>1633</v>
      </c>
      <c r="CU73" s="21" t="s">
        <v>6</v>
      </c>
      <c r="CV73" s="12">
        <v>2337</v>
      </c>
      <c r="CW73" s="12">
        <v>268</v>
      </c>
      <c r="CX73" s="17">
        <f t="shared" si="32"/>
        <v>0.38135593220338981</v>
      </c>
      <c r="CY73" s="3"/>
      <c r="CZ73" s="16" t="s">
        <v>306</v>
      </c>
      <c r="DA73" s="5" t="s">
        <v>49</v>
      </c>
      <c r="DB73" s="12">
        <v>10</v>
      </c>
      <c r="DC73" s="12">
        <v>128</v>
      </c>
      <c r="DD73" s="12">
        <v>3</v>
      </c>
      <c r="DE73" s="12">
        <v>61</v>
      </c>
      <c r="DF73" s="12">
        <v>2</v>
      </c>
      <c r="DG73" s="12">
        <v>6</v>
      </c>
      <c r="DH73" s="12">
        <v>56</v>
      </c>
      <c r="DI73" s="5">
        <v>1797</v>
      </c>
      <c r="DJ73" s="5" t="s">
        <v>6</v>
      </c>
      <c r="DK73" s="5">
        <v>1904</v>
      </c>
      <c r="DL73" s="5">
        <v>139</v>
      </c>
      <c r="DM73" s="17">
        <f t="shared" si="33"/>
        <v>0.5</v>
      </c>
      <c r="DN73" s="3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</row>
    <row r="74" spans="1:133" x14ac:dyDescent="0.25">
      <c r="A74" s="33" t="s">
        <v>307</v>
      </c>
      <c r="B74" s="4" t="s">
        <v>13</v>
      </c>
      <c r="C74" s="12">
        <v>2</v>
      </c>
      <c r="D74" s="12">
        <v>20</v>
      </c>
      <c r="E74" s="12">
        <v>0</v>
      </c>
      <c r="F74" s="12">
        <v>4</v>
      </c>
      <c r="G74" s="12">
        <v>4</v>
      </c>
      <c r="H74" s="12">
        <v>0</v>
      </c>
      <c r="I74" s="12">
        <v>12</v>
      </c>
      <c r="J74" s="12">
        <v>40</v>
      </c>
      <c r="K74" s="5" t="s">
        <v>6</v>
      </c>
      <c r="L74" s="12">
        <v>64</v>
      </c>
      <c r="M74" s="12">
        <f t="shared" si="34"/>
        <v>12</v>
      </c>
      <c r="N74" s="17">
        <f t="shared" si="35"/>
        <v>0.2</v>
      </c>
      <c r="AC74" s="8"/>
      <c r="AD74" s="32" t="s">
        <v>307</v>
      </c>
      <c r="AE74" s="4" t="s">
        <v>126</v>
      </c>
      <c r="AF74" s="5">
        <v>1</v>
      </c>
      <c r="AG74" s="5">
        <v>6</v>
      </c>
      <c r="AH74" s="5">
        <v>0</v>
      </c>
      <c r="AI74" s="5">
        <v>1</v>
      </c>
      <c r="AJ74" s="5">
        <v>0</v>
      </c>
      <c r="AK74" s="5">
        <v>0</v>
      </c>
      <c r="AL74" s="5">
        <v>5</v>
      </c>
      <c r="AM74" s="5">
        <v>31</v>
      </c>
      <c r="AN74" s="5" t="s">
        <v>6</v>
      </c>
      <c r="AO74" s="5">
        <v>98</v>
      </c>
      <c r="AP74" s="5">
        <v>2</v>
      </c>
      <c r="AQ74" s="17">
        <f t="shared" si="28"/>
        <v>0.16666666666666666</v>
      </c>
      <c r="BG74" s="36" t="s">
        <v>307</v>
      </c>
      <c r="BH74" s="4" t="s">
        <v>146</v>
      </c>
      <c r="BI74" s="12">
        <v>1</v>
      </c>
      <c r="BJ74" s="12">
        <v>26</v>
      </c>
      <c r="BK74" s="12">
        <v>9</v>
      </c>
      <c r="BL74" s="12">
        <v>4</v>
      </c>
      <c r="BM74" s="12">
        <v>0</v>
      </c>
      <c r="BN74" s="12">
        <v>5</v>
      </c>
      <c r="BO74" s="12">
        <v>8</v>
      </c>
      <c r="BP74" s="15">
        <v>153</v>
      </c>
      <c r="BQ74" s="15" t="s">
        <v>6</v>
      </c>
      <c r="BR74" s="15">
        <v>161</v>
      </c>
      <c r="BS74" s="12">
        <v>40</v>
      </c>
      <c r="BT74" s="17">
        <f t="shared" si="30"/>
        <v>0.5</v>
      </c>
      <c r="BV74" s="36" t="s">
        <v>307</v>
      </c>
      <c r="BW74" s="5" t="s">
        <v>342</v>
      </c>
      <c r="BX74" s="5">
        <v>3</v>
      </c>
      <c r="BY74" s="5">
        <v>42</v>
      </c>
      <c r="BZ74" s="5">
        <v>10</v>
      </c>
      <c r="CA74" s="5">
        <v>8</v>
      </c>
      <c r="CB74" s="5">
        <v>0</v>
      </c>
      <c r="CC74" s="5">
        <v>4</v>
      </c>
      <c r="CD74" s="5">
        <v>20</v>
      </c>
      <c r="CE74" s="10">
        <v>350</v>
      </c>
      <c r="CF74" s="10" t="s">
        <v>6</v>
      </c>
      <c r="CG74" s="10">
        <v>449</v>
      </c>
      <c r="CH74" s="5">
        <v>50</v>
      </c>
      <c r="CI74" s="17">
        <f t="shared" si="31"/>
        <v>0.42857142857142855</v>
      </c>
      <c r="CK74" s="16" t="s">
        <v>307</v>
      </c>
      <c r="CL74" s="5" t="s">
        <v>153</v>
      </c>
      <c r="CM74" s="12">
        <v>17</v>
      </c>
      <c r="CN74" s="12">
        <v>257</v>
      </c>
      <c r="CO74" s="12">
        <v>9</v>
      </c>
      <c r="CP74" s="12">
        <v>114</v>
      </c>
      <c r="CQ74" s="12">
        <v>11</v>
      </c>
      <c r="CR74" s="12">
        <v>1</v>
      </c>
      <c r="CS74" s="12">
        <v>122</v>
      </c>
      <c r="CT74" s="12">
        <v>2021</v>
      </c>
      <c r="CU74" s="21" t="s">
        <v>6</v>
      </c>
      <c r="CV74" s="12">
        <v>1945</v>
      </c>
      <c r="CW74" s="12">
        <v>267</v>
      </c>
      <c r="CX74" s="17">
        <f t="shared" si="32"/>
        <v>0.47859922178988329</v>
      </c>
      <c r="CY74" s="3"/>
      <c r="CZ74" s="16" t="s">
        <v>307</v>
      </c>
      <c r="DA74" s="5" t="s">
        <v>61</v>
      </c>
      <c r="DB74" s="12">
        <v>5</v>
      </c>
      <c r="DC74" s="12">
        <v>76</v>
      </c>
      <c r="DD74" s="12">
        <v>34</v>
      </c>
      <c r="DE74" s="12">
        <v>13</v>
      </c>
      <c r="DF74" s="12">
        <v>0</v>
      </c>
      <c r="DG74" s="12">
        <v>9</v>
      </c>
      <c r="DH74" s="12">
        <v>20</v>
      </c>
      <c r="DI74" s="5">
        <v>814</v>
      </c>
      <c r="DJ74" s="5" t="s">
        <v>6</v>
      </c>
      <c r="DK74" s="5">
        <v>543</v>
      </c>
      <c r="DL74" s="5">
        <v>137</v>
      </c>
      <c r="DM74" s="17">
        <f t="shared" si="33"/>
        <v>0.61842105263157898</v>
      </c>
      <c r="DN74" s="3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</row>
    <row r="75" spans="1:133" x14ac:dyDescent="0.25">
      <c r="A75" s="33" t="s">
        <v>308</v>
      </c>
      <c r="B75" s="4" t="s">
        <v>57</v>
      </c>
      <c r="C75" s="12">
        <v>1</v>
      </c>
      <c r="D75" s="12">
        <v>22</v>
      </c>
      <c r="E75" s="12">
        <v>0</v>
      </c>
      <c r="F75" s="12">
        <v>5</v>
      </c>
      <c r="G75" s="12">
        <v>1</v>
      </c>
      <c r="H75" s="12">
        <v>0</v>
      </c>
      <c r="I75" s="12">
        <v>16</v>
      </c>
      <c r="J75" s="12">
        <v>92</v>
      </c>
      <c r="K75" s="5" t="s">
        <v>6</v>
      </c>
      <c r="L75" s="12">
        <v>196</v>
      </c>
      <c r="M75" s="12">
        <f t="shared" si="34"/>
        <v>11</v>
      </c>
      <c r="N75" s="17">
        <f t="shared" si="35"/>
        <v>0.22727272727272727</v>
      </c>
      <c r="AC75" s="8"/>
      <c r="AD75" s="32" t="s">
        <v>308</v>
      </c>
      <c r="AE75" s="4" t="s">
        <v>127</v>
      </c>
      <c r="AF75" s="5">
        <v>1</v>
      </c>
      <c r="AG75" s="5">
        <v>8</v>
      </c>
      <c r="AH75" s="5">
        <v>0</v>
      </c>
      <c r="AI75" s="5">
        <v>0</v>
      </c>
      <c r="AJ75" s="5">
        <v>1</v>
      </c>
      <c r="AK75" s="5">
        <v>0</v>
      </c>
      <c r="AL75" s="5">
        <v>7</v>
      </c>
      <c r="AM75" s="5">
        <v>62</v>
      </c>
      <c r="AN75" s="5" t="s">
        <v>6</v>
      </c>
      <c r="AO75" s="5">
        <v>187</v>
      </c>
      <c r="AP75" s="5">
        <v>1</v>
      </c>
      <c r="AQ75" s="17">
        <f t="shared" si="28"/>
        <v>0</v>
      </c>
      <c r="BG75" s="36" t="s">
        <v>308</v>
      </c>
      <c r="BH75" s="4" t="s">
        <v>107</v>
      </c>
      <c r="BI75" s="12">
        <v>2</v>
      </c>
      <c r="BJ75" s="12">
        <v>48</v>
      </c>
      <c r="BK75" s="12">
        <v>5</v>
      </c>
      <c r="BL75" s="12">
        <v>9</v>
      </c>
      <c r="BM75" s="12">
        <v>0</v>
      </c>
      <c r="BN75" s="12">
        <v>7</v>
      </c>
      <c r="BO75" s="12">
        <v>27</v>
      </c>
      <c r="BP75" s="15">
        <v>279</v>
      </c>
      <c r="BQ75" s="15" t="s">
        <v>6</v>
      </c>
      <c r="BR75" s="15">
        <v>431</v>
      </c>
      <c r="BS75" s="12">
        <v>40</v>
      </c>
      <c r="BT75" s="17">
        <f t="shared" si="30"/>
        <v>0.29166666666666669</v>
      </c>
      <c r="BV75" s="36" t="s">
        <v>308</v>
      </c>
      <c r="BW75" s="5" t="s">
        <v>232</v>
      </c>
      <c r="BX75" s="5">
        <v>1</v>
      </c>
      <c r="BY75" s="5">
        <v>18</v>
      </c>
      <c r="BZ75" s="5">
        <v>13</v>
      </c>
      <c r="CA75" s="5">
        <v>4</v>
      </c>
      <c r="CB75" s="5">
        <v>0</v>
      </c>
      <c r="CC75" s="5">
        <v>1</v>
      </c>
      <c r="CD75" s="5">
        <v>0</v>
      </c>
      <c r="CE75" s="5">
        <v>249</v>
      </c>
      <c r="CF75" s="10" t="s">
        <v>6</v>
      </c>
      <c r="CG75" s="5">
        <v>78</v>
      </c>
      <c r="CH75" s="5">
        <v>48</v>
      </c>
      <c r="CI75" s="17">
        <f t="shared" si="31"/>
        <v>0.94444444444444442</v>
      </c>
      <c r="CK75" s="16" t="s">
        <v>308</v>
      </c>
      <c r="CL75" s="23" t="s">
        <v>145</v>
      </c>
      <c r="CM75" s="12">
        <v>14</v>
      </c>
      <c r="CN75" s="12">
        <v>268</v>
      </c>
      <c r="CO75" s="12">
        <v>29</v>
      </c>
      <c r="CP75" s="12">
        <v>82</v>
      </c>
      <c r="CQ75" s="12">
        <v>7</v>
      </c>
      <c r="CR75" s="12">
        <v>9</v>
      </c>
      <c r="CS75" s="12">
        <v>141</v>
      </c>
      <c r="CT75" s="12">
        <v>2017</v>
      </c>
      <c r="CU75" s="21" t="s">
        <v>6</v>
      </c>
      <c r="CV75" s="12">
        <v>2320</v>
      </c>
      <c r="CW75" s="12">
        <v>267</v>
      </c>
      <c r="CX75" s="17">
        <f t="shared" si="32"/>
        <v>0.41417910447761191</v>
      </c>
      <c r="CY75" s="3"/>
      <c r="CZ75" s="16" t="s">
        <v>308</v>
      </c>
      <c r="DA75" s="5" t="s">
        <v>170</v>
      </c>
      <c r="DB75" s="12">
        <v>13</v>
      </c>
      <c r="DC75" s="12">
        <v>163</v>
      </c>
      <c r="DD75" s="12">
        <v>5</v>
      </c>
      <c r="DE75" s="12">
        <v>57</v>
      </c>
      <c r="DF75" s="12">
        <v>4</v>
      </c>
      <c r="DG75" s="12">
        <v>3</v>
      </c>
      <c r="DH75" s="12">
        <v>94</v>
      </c>
      <c r="DI75" s="5">
        <v>1491</v>
      </c>
      <c r="DJ75" s="5" t="s">
        <v>6</v>
      </c>
      <c r="DK75" s="5">
        <v>2006</v>
      </c>
      <c r="DL75" s="5">
        <v>136</v>
      </c>
      <c r="DM75" s="17">
        <f t="shared" si="33"/>
        <v>0.38036809815950923</v>
      </c>
      <c r="DN75" s="3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</row>
    <row r="76" spans="1:133" x14ac:dyDescent="0.25">
      <c r="A76" s="33" t="s">
        <v>309</v>
      </c>
      <c r="B76" s="4" t="s">
        <v>34</v>
      </c>
      <c r="C76" s="12">
        <v>2</v>
      </c>
      <c r="D76" s="12">
        <v>26</v>
      </c>
      <c r="E76" s="12">
        <v>0</v>
      </c>
      <c r="F76" s="12">
        <v>4</v>
      </c>
      <c r="G76" s="12">
        <v>0</v>
      </c>
      <c r="H76" s="12">
        <v>0</v>
      </c>
      <c r="I76" s="12">
        <v>22</v>
      </c>
      <c r="J76" s="12">
        <v>118</v>
      </c>
      <c r="K76" s="5" t="s">
        <v>6</v>
      </c>
      <c r="L76" s="12">
        <v>265</v>
      </c>
      <c r="M76" s="12">
        <f t="shared" si="34"/>
        <v>8</v>
      </c>
      <c r="N76" s="17">
        <f t="shared" si="35"/>
        <v>0.15384615384615385</v>
      </c>
      <c r="AC76" s="8"/>
      <c r="AD76" s="32" t="s">
        <v>309</v>
      </c>
      <c r="AE76" s="5" t="s">
        <v>128</v>
      </c>
      <c r="AF76" s="5">
        <v>1</v>
      </c>
      <c r="AG76" s="5">
        <v>8</v>
      </c>
      <c r="AH76" s="5">
        <v>0</v>
      </c>
      <c r="AI76" s="5">
        <v>0</v>
      </c>
      <c r="AJ76" s="5">
        <v>0</v>
      </c>
      <c r="AK76" s="5">
        <v>0</v>
      </c>
      <c r="AL76" s="5">
        <v>8</v>
      </c>
      <c r="AM76" s="5">
        <v>52</v>
      </c>
      <c r="AN76" s="5" t="s">
        <v>6</v>
      </c>
      <c r="AO76" s="5">
        <v>187</v>
      </c>
      <c r="AP76" s="5">
        <v>0</v>
      </c>
      <c r="AQ76" s="17">
        <f t="shared" si="28"/>
        <v>0</v>
      </c>
      <c r="BG76" s="36" t="s">
        <v>309</v>
      </c>
      <c r="BH76" s="4" t="s">
        <v>353</v>
      </c>
      <c r="BI76" s="12">
        <v>2</v>
      </c>
      <c r="BJ76" s="12">
        <v>46</v>
      </c>
      <c r="BK76" s="12">
        <v>9</v>
      </c>
      <c r="BL76" s="12">
        <v>3</v>
      </c>
      <c r="BM76" s="12">
        <v>0</v>
      </c>
      <c r="BN76" s="12">
        <v>5</v>
      </c>
      <c r="BO76" s="12">
        <v>29</v>
      </c>
      <c r="BP76" s="15">
        <v>262</v>
      </c>
      <c r="BQ76" s="15" t="s">
        <v>6</v>
      </c>
      <c r="BR76" s="15">
        <v>511</v>
      </c>
      <c r="BS76" s="12">
        <v>38</v>
      </c>
      <c r="BT76" s="17">
        <f t="shared" si="30"/>
        <v>0.2608695652173913</v>
      </c>
      <c r="BV76" s="36" t="s">
        <v>309</v>
      </c>
      <c r="BW76" s="5" t="s">
        <v>163</v>
      </c>
      <c r="BX76" s="5">
        <v>2</v>
      </c>
      <c r="BY76" s="5">
        <v>34</v>
      </c>
      <c r="BZ76" s="5">
        <v>11</v>
      </c>
      <c r="CA76" s="5">
        <v>3</v>
      </c>
      <c r="CB76" s="5">
        <v>0</v>
      </c>
      <c r="CC76" s="5">
        <v>8</v>
      </c>
      <c r="CD76" s="5">
        <v>12</v>
      </c>
      <c r="CE76" s="10">
        <v>271</v>
      </c>
      <c r="CF76" s="10" t="s">
        <v>6</v>
      </c>
      <c r="CG76" s="10">
        <v>282</v>
      </c>
      <c r="CH76" s="5">
        <v>47</v>
      </c>
      <c r="CI76" s="17">
        <f t="shared" si="31"/>
        <v>0.41176470588235292</v>
      </c>
      <c r="CK76" s="16" t="s">
        <v>309</v>
      </c>
      <c r="CL76" s="5" t="s">
        <v>397</v>
      </c>
      <c r="CM76" s="12">
        <v>20</v>
      </c>
      <c r="CN76" s="12">
        <v>266</v>
      </c>
      <c r="CO76" s="12">
        <v>38</v>
      </c>
      <c r="CP76" s="12">
        <v>59</v>
      </c>
      <c r="CQ76" s="12">
        <v>9</v>
      </c>
      <c r="CR76" s="12">
        <v>22</v>
      </c>
      <c r="CS76" s="12">
        <v>138</v>
      </c>
      <c r="CT76" s="12">
        <v>1884</v>
      </c>
      <c r="CU76" s="21" t="s">
        <v>6</v>
      </c>
      <c r="CV76" s="12">
        <v>2264</v>
      </c>
      <c r="CW76" s="12">
        <v>263</v>
      </c>
      <c r="CX76" s="17">
        <f t="shared" si="32"/>
        <v>0.36466165413533835</v>
      </c>
      <c r="CY76" s="3"/>
      <c r="CZ76" s="16" t="s">
        <v>309</v>
      </c>
      <c r="DA76" s="5" t="s">
        <v>138</v>
      </c>
      <c r="DB76" s="12">
        <v>4</v>
      </c>
      <c r="DC76" s="12">
        <v>58</v>
      </c>
      <c r="DD76" s="12">
        <v>37</v>
      </c>
      <c r="DE76" s="12">
        <v>10</v>
      </c>
      <c r="DF76" s="12">
        <v>0</v>
      </c>
      <c r="DG76" s="12">
        <v>4</v>
      </c>
      <c r="DH76" s="12">
        <v>7</v>
      </c>
      <c r="DI76" s="5">
        <v>1082</v>
      </c>
      <c r="DJ76" s="5" t="s">
        <v>6</v>
      </c>
      <c r="DK76" s="5">
        <v>401</v>
      </c>
      <c r="DL76" s="5">
        <v>135</v>
      </c>
      <c r="DM76" s="17">
        <f t="shared" si="33"/>
        <v>0.81034482758620685</v>
      </c>
      <c r="DN76" s="3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</row>
    <row r="77" spans="1:133" x14ac:dyDescent="0.25">
      <c r="A77" s="33" t="s">
        <v>310</v>
      </c>
      <c r="B77" s="4" t="s">
        <v>38</v>
      </c>
      <c r="C77" s="12">
        <v>1</v>
      </c>
      <c r="D77" s="12">
        <v>14</v>
      </c>
      <c r="E77" s="12">
        <v>0</v>
      </c>
      <c r="F77" s="12">
        <v>3</v>
      </c>
      <c r="G77" s="12">
        <v>1</v>
      </c>
      <c r="H77" s="12">
        <v>0</v>
      </c>
      <c r="I77" s="12">
        <v>10</v>
      </c>
      <c r="J77" s="12">
        <v>53</v>
      </c>
      <c r="K77" s="5" t="s">
        <v>6</v>
      </c>
      <c r="L77" s="12">
        <v>102</v>
      </c>
      <c r="M77" s="12">
        <f t="shared" si="34"/>
        <v>7</v>
      </c>
      <c r="N77" s="17">
        <f t="shared" si="35"/>
        <v>0.21428571428571427</v>
      </c>
      <c r="AC77" s="8"/>
      <c r="AD77" s="32" t="s">
        <v>310</v>
      </c>
      <c r="AE77" s="4" t="s">
        <v>131</v>
      </c>
      <c r="AF77" s="5">
        <v>1</v>
      </c>
      <c r="AG77" s="5">
        <v>10</v>
      </c>
      <c r="AH77" s="5">
        <v>0</v>
      </c>
      <c r="AI77" s="5">
        <v>0</v>
      </c>
      <c r="AJ77" s="5">
        <v>0</v>
      </c>
      <c r="AK77" s="5">
        <v>0</v>
      </c>
      <c r="AL77" s="5">
        <v>10</v>
      </c>
      <c r="AM77" s="5">
        <v>32</v>
      </c>
      <c r="AN77" s="5" t="s">
        <v>6</v>
      </c>
      <c r="AO77" s="5">
        <v>260</v>
      </c>
      <c r="AP77" s="12">
        <v>0</v>
      </c>
      <c r="AQ77" s="17">
        <f t="shared" si="28"/>
        <v>0</v>
      </c>
      <c r="BG77" s="36" t="s">
        <v>310</v>
      </c>
      <c r="BH77" s="5" t="s">
        <v>81</v>
      </c>
      <c r="BI77" s="12">
        <v>1</v>
      </c>
      <c r="BJ77" s="12">
        <v>22</v>
      </c>
      <c r="BK77" s="12">
        <v>0</v>
      </c>
      <c r="BL77" s="12">
        <v>17</v>
      </c>
      <c r="BM77" s="12">
        <v>2</v>
      </c>
      <c r="BN77" s="12">
        <v>0</v>
      </c>
      <c r="BO77" s="12">
        <v>3</v>
      </c>
      <c r="BP77" s="15">
        <v>167</v>
      </c>
      <c r="BQ77" s="15" t="s">
        <v>6</v>
      </c>
      <c r="BR77" s="15">
        <v>91</v>
      </c>
      <c r="BS77" s="12">
        <v>36</v>
      </c>
      <c r="BT77" s="17">
        <f t="shared" si="30"/>
        <v>0.77272727272727271</v>
      </c>
      <c r="BV77" s="36" t="s">
        <v>310</v>
      </c>
      <c r="BW77" s="5" t="s">
        <v>46</v>
      </c>
      <c r="BX77" s="5">
        <v>5</v>
      </c>
      <c r="BY77" s="5">
        <v>62</v>
      </c>
      <c r="BZ77" s="5">
        <v>0</v>
      </c>
      <c r="CA77" s="5">
        <v>23</v>
      </c>
      <c r="CB77" s="5">
        <v>1</v>
      </c>
      <c r="CC77" s="5">
        <v>0</v>
      </c>
      <c r="CD77" s="5">
        <v>38</v>
      </c>
      <c r="CE77" s="10">
        <v>511</v>
      </c>
      <c r="CF77" s="10" t="s">
        <v>6</v>
      </c>
      <c r="CG77" s="10">
        <v>621</v>
      </c>
      <c r="CH77" s="5">
        <v>47</v>
      </c>
      <c r="CI77" s="17">
        <f t="shared" si="31"/>
        <v>0.37096774193548387</v>
      </c>
      <c r="CK77" s="16" t="s">
        <v>310</v>
      </c>
      <c r="CL77" s="5" t="s">
        <v>152</v>
      </c>
      <c r="CM77" s="12">
        <v>9</v>
      </c>
      <c r="CN77" s="12">
        <v>150</v>
      </c>
      <c r="CO77" s="12">
        <v>57</v>
      </c>
      <c r="CP77" s="12">
        <v>38</v>
      </c>
      <c r="CQ77" s="12">
        <v>2</v>
      </c>
      <c r="CR77" s="12">
        <v>13</v>
      </c>
      <c r="CS77" s="12">
        <v>40</v>
      </c>
      <c r="CT77" s="27">
        <v>1615</v>
      </c>
      <c r="CU77" s="21" t="s">
        <v>6</v>
      </c>
      <c r="CV77" s="12">
        <v>1195</v>
      </c>
      <c r="CW77" s="12">
        <v>262</v>
      </c>
      <c r="CX77" s="17">
        <f t="shared" si="32"/>
        <v>0.6333333333333333</v>
      </c>
      <c r="CY77" s="3"/>
      <c r="CZ77" s="16" t="s">
        <v>310</v>
      </c>
      <c r="DA77" s="5" t="s">
        <v>120</v>
      </c>
      <c r="DB77" s="12">
        <v>8</v>
      </c>
      <c r="DC77" s="12">
        <v>108</v>
      </c>
      <c r="DD77" s="12">
        <v>25</v>
      </c>
      <c r="DE77" s="12">
        <v>22</v>
      </c>
      <c r="DF77" s="12">
        <v>0</v>
      </c>
      <c r="DG77" s="12">
        <v>12</v>
      </c>
      <c r="DH77" s="12">
        <v>49</v>
      </c>
      <c r="DI77" s="5">
        <v>1201</v>
      </c>
      <c r="DJ77" s="5" t="s">
        <v>6</v>
      </c>
      <c r="DK77" s="5">
        <v>1504</v>
      </c>
      <c r="DL77" s="5">
        <v>131</v>
      </c>
      <c r="DM77" s="17">
        <f t="shared" si="33"/>
        <v>0.43518518518518517</v>
      </c>
      <c r="DN77" s="3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</row>
    <row r="78" spans="1:133" s="6" customFormat="1" x14ac:dyDescent="0.25">
      <c r="A78" s="33" t="s">
        <v>311</v>
      </c>
      <c r="B78" s="4" t="s">
        <v>60</v>
      </c>
      <c r="C78" s="12">
        <v>2</v>
      </c>
      <c r="D78" s="12">
        <v>44</v>
      </c>
      <c r="E78" s="12">
        <v>0</v>
      </c>
      <c r="F78" s="12">
        <v>3</v>
      </c>
      <c r="G78" s="12">
        <v>1</v>
      </c>
      <c r="H78" s="12">
        <v>0</v>
      </c>
      <c r="I78" s="12">
        <v>40</v>
      </c>
      <c r="J78" s="12">
        <v>148</v>
      </c>
      <c r="K78" s="5" t="s">
        <v>6</v>
      </c>
      <c r="L78" s="12">
        <v>437</v>
      </c>
      <c r="M78" s="12">
        <f t="shared" si="34"/>
        <v>7</v>
      </c>
      <c r="N78" s="17">
        <f t="shared" si="35"/>
        <v>6.8181818181818177E-2</v>
      </c>
      <c r="O78" s="5"/>
      <c r="P78" s="2"/>
      <c r="Q78" s="1"/>
      <c r="R78" s="1"/>
      <c r="S78" s="1"/>
      <c r="T78" s="1"/>
      <c r="U78" s="1"/>
      <c r="V78" s="1"/>
      <c r="W78" s="1"/>
      <c r="X78" s="1"/>
      <c r="Y78" s="1"/>
      <c r="Z78" s="1"/>
      <c r="AA78" s="3"/>
      <c r="AB78" s="1"/>
      <c r="AC78" s="8"/>
      <c r="AD78" s="32" t="s">
        <v>311</v>
      </c>
      <c r="AE78" s="4" t="s">
        <v>130</v>
      </c>
      <c r="AF78" s="5">
        <v>1</v>
      </c>
      <c r="AG78" s="5">
        <v>10</v>
      </c>
      <c r="AH78" s="5">
        <v>0</v>
      </c>
      <c r="AI78" s="5">
        <v>0</v>
      </c>
      <c r="AJ78" s="5">
        <v>0</v>
      </c>
      <c r="AK78" s="5">
        <v>0</v>
      </c>
      <c r="AL78" s="5">
        <v>10</v>
      </c>
      <c r="AM78" s="5">
        <v>41</v>
      </c>
      <c r="AN78" s="5" t="s">
        <v>6</v>
      </c>
      <c r="AO78" s="5">
        <v>249</v>
      </c>
      <c r="AP78" s="5">
        <v>0</v>
      </c>
      <c r="AQ78" s="17">
        <f t="shared" si="28"/>
        <v>0</v>
      </c>
      <c r="AR78" s="5"/>
      <c r="AS78" s="2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3"/>
      <c r="BE78" s="1"/>
      <c r="BF78" s="5"/>
      <c r="BG78" s="36" t="s">
        <v>311</v>
      </c>
      <c r="BH78" s="4" t="s">
        <v>103</v>
      </c>
      <c r="BI78" s="12">
        <v>1</v>
      </c>
      <c r="BJ78" s="12">
        <v>28</v>
      </c>
      <c r="BK78" s="12">
        <v>7</v>
      </c>
      <c r="BL78" s="12">
        <v>2</v>
      </c>
      <c r="BM78" s="12">
        <v>2</v>
      </c>
      <c r="BN78" s="12">
        <v>6</v>
      </c>
      <c r="BO78" s="12">
        <v>11</v>
      </c>
      <c r="BP78" s="15">
        <v>185</v>
      </c>
      <c r="BQ78" s="15" t="s">
        <v>6</v>
      </c>
      <c r="BR78" s="15">
        <v>232</v>
      </c>
      <c r="BS78" s="12">
        <v>33</v>
      </c>
      <c r="BT78" s="17">
        <f t="shared" si="30"/>
        <v>0.32142857142857145</v>
      </c>
      <c r="BV78" s="36" t="s">
        <v>311</v>
      </c>
      <c r="BW78" s="5" t="s">
        <v>355</v>
      </c>
      <c r="BX78" s="5">
        <v>3</v>
      </c>
      <c r="BY78" s="5">
        <v>52</v>
      </c>
      <c r="BZ78" s="5">
        <v>5</v>
      </c>
      <c r="CA78" s="5">
        <v>12</v>
      </c>
      <c r="CB78" s="5">
        <v>0</v>
      </c>
      <c r="CC78" s="5">
        <v>8</v>
      </c>
      <c r="CD78" s="5">
        <v>27</v>
      </c>
      <c r="CE78" s="10">
        <v>357</v>
      </c>
      <c r="CF78" s="10" t="s">
        <v>6</v>
      </c>
      <c r="CG78" s="10">
        <v>522</v>
      </c>
      <c r="CH78" s="5">
        <v>47</v>
      </c>
      <c r="CI78" s="17">
        <f t="shared" si="31"/>
        <v>0.32692307692307693</v>
      </c>
      <c r="CJ78" s="5"/>
      <c r="CK78" s="16" t="s">
        <v>311</v>
      </c>
      <c r="CL78" s="5" t="s">
        <v>855</v>
      </c>
      <c r="CM78" s="12">
        <v>12</v>
      </c>
      <c r="CN78" s="12">
        <v>244</v>
      </c>
      <c r="CO78" s="12">
        <v>31</v>
      </c>
      <c r="CP78" s="12">
        <v>66</v>
      </c>
      <c r="CQ78" s="12">
        <v>6</v>
      </c>
      <c r="CR78" s="12">
        <v>27</v>
      </c>
      <c r="CS78" s="12">
        <v>114</v>
      </c>
      <c r="CT78" s="12">
        <v>1706</v>
      </c>
      <c r="CU78" s="21" t="s">
        <v>6</v>
      </c>
      <c r="CV78" s="12">
        <v>2034</v>
      </c>
      <c r="CW78" s="12">
        <v>258</v>
      </c>
      <c r="CX78" s="17">
        <f t="shared" si="32"/>
        <v>0.39754098360655737</v>
      </c>
      <c r="CY78" s="3"/>
      <c r="CZ78" s="16" t="s">
        <v>311</v>
      </c>
      <c r="DA78" s="5" t="s">
        <v>348</v>
      </c>
      <c r="DB78" s="5">
        <v>7</v>
      </c>
      <c r="DC78" s="5">
        <v>95</v>
      </c>
      <c r="DD78" s="5">
        <v>27</v>
      </c>
      <c r="DE78" s="5">
        <v>19</v>
      </c>
      <c r="DF78" s="5">
        <v>0</v>
      </c>
      <c r="DG78" s="5">
        <v>11</v>
      </c>
      <c r="DH78" s="5">
        <v>38</v>
      </c>
      <c r="DI78" s="5">
        <v>1023</v>
      </c>
      <c r="DJ78" s="5" t="s">
        <v>6</v>
      </c>
      <c r="DK78" s="5">
        <v>1075</v>
      </c>
      <c r="DL78" s="5">
        <v>130</v>
      </c>
      <c r="DM78" s="17">
        <f t="shared" si="33"/>
        <v>0.48421052631578948</v>
      </c>
      <c r="DN78" s="3"/>
      <c r="DO78" s="1"/>
    </row>
    <row r="79" spans="1:133" s="6" customFormat="1" x14ac:dyDescent="0.25">
      <c r="A79" s="33" t="s">
        <v>312</v>
      </c>
      <c r="B79" s="4" t="s">
        <v>27</v>
      </c>
      <c r="C79" s="12">
        <v>1</v>
      </c>
      <c r="D79" s="12">
        <v>12</v>
      </c>
      <c r="E79" s="12">
        <v>0</v>
      </c>
      <c r="F79" s="12">
        <v>2</v>
      </c>
      <c r="G79" s="12">
        <v>1</v>
      </c>
      <c r="H79" s="12">
        <v>0</v>
      </c>
      <c r="I79" s="12">
        <v>9</v>
      </c>
      <c r="J79" s="12">
        <v>29</v>
      </c>
      <c r="K79" s="5" t="s">
        <v>6</v>
      </c>
      <c r="L79" s="12">
        <v>104</v>
      </c>
      <c r="M79" s="12">
        <f t="shared" si="34"/>
        <v>5</v>
      </c>
      <c r="N79" s="17">
        <f t="shared" si="35"/>
        <v>0.16666666666666666</v>
      </c>
      <c r="O79" s="5"/>
      <c r="P79" s="2"/>
      <c r="Q79" s="1"/>
      <c r="R79" s="1"/>
      <c r="S79" s="1"/>
      <c r="T79" s="1"/>
      <c r="U79" s="1"/>
      <c r="V79" s="1"/>
      <c r="W79" s="1"/>
      <c r="X79" s="1"/>
      <c r="Y79" s="1"/>
      <c r="Z79" s="1"/>
      <c r="AA79" s="3"/>
      <c r="AB79" s="1"/>
      <c r="AC79" s="8"/>
      <c r="AD79" s="6" t="s">
        <v>312</v>
      </c>
      <c r="AE79" s="4" t="s">
        <v>129</v>
      </c>
      <c r="AF79" s="12">
        <v>1</v>
      </c>
      <c r="AG79" s="12">
        <v>10</v>
      </c>
      <c r="AH79" s="12">
        <v>0</v>
      </c>
      <c r="AI79" s="12">
        <v>0</v>
      </c>
      <c r="AJ79" s="12">
        <v>0</v>
      </c>
      <c r="AK79" s="12">
        <v>0</v>
      </c>
      <c r="AL79" s="12">
        <v>10</v>
      </c>
      <c r="AM79" s="12">
        <v>31</v>
      </c>
      <c r="AN79" s="5" t="s">
        <v>6</v>
      </c>
      <c r="AO79" s="12">
        <v>228</v>
      </c>
      <c r="AP79" s="5">
        <v>0</v>
      </c>
      <c r="AQ79" s="17">
        <f t="shared" si="28"/>
        <v>0</v>
      </c>
      <c r="AR79" s="5"/>
      <c r="AS79" s="2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3"/>
      <c r="BE79" s="1"/>
      <c r="BF79" s="5"/>
      <c r="BG79" s="36" t="s">
        <v>312</v>
      </c>
      <c r="BH79" s="5" t="s">
        <v>845</v>
      </c>
      <c r="BI79" s="12">
        <v>1</v>
      </c>
      <c r="BJ79" s="12">
        <v>22</v>
      </c>
      <c r="BK79" s="12">
        <v>5</v>
      </c>
      <c r="BL79" s="12">
        <v>4</v>
      </c>
      <c r="BM79" s="12">
        <v>0</v>
      </c>
      <c r="BN79" s="12">
        <v>6</v>
      </c>
      <c r="BO79" s="12">
        <v>7</v>
      </c>
      <c r="BP79" s="15">
        <v>156</v>
      </c>
      <c r="BQ79" s="15" t="s">
        <v>6</v>
      </c>
      <c r="BR79" s="15">
        <v>165</v>
      </c>
      <c r="BS79" s="12">
        <v>29</v>
      </c>
      <c r="BT79" s="17">
        <f t="shared" si="30"/>
        <v>0.40909090909090912</v>
      </c>
      <c r="BV79" s="36" t="s">
        <v>312</v>
      </c>
      <c r="BW79" s="30" t="s">
        <v>60</v>
      </c>
      <c r="BX79" s="23">
        <v>1</v>
      </c>
      <c r="BY79" s="23">
        <v>22</v>
      </c>
      <c r="BZ79" s="23">
        <v>9</v>
      </c>
      <c r="CA79" s="23">
        <v>8</v>
      </c>
      <c r="CB79" s="23">
        <v>0</v>
      </c>
      <c r="CC79" s="23">
        <v>3</v>
      </c>
      <c r="CD79" s="23">
        <v>2</v>
      </c>
      <c r="CE79" s="23">
        <v>205</v>
      </c>
      <c r="CF79" s="10" t="s">
        <v>6</v>
      </c>
      <c r="CG79" s="23">
        <v>106</v>
      </c>
      <c r="CH79" s="23">
        <v>46</v>
      </c>
      <c r="CI79" s="17">
        <f t="shared" si="31"/>
        <v>0.77272727272727271</v>
      </c>
      <c r="CJ79" s="5"/>
      <c r="CK79" s="16" t="s">
        <v>312</v>
      </c>
      <c r="CL79" s="5" t="s">
        <v>104</v>
      </c>
      <c r="CM79" s="12">
        <v>20</v>
      </c>
      <c r="CN79" s="12">
        <v>270</v>
      </c>
      <c r="CO79" s="12">
        <v>28</v>
      </c>
      <c r="CP79" s="12">
        <v>71</v>
      </c>
      <c r="CQ79" s="12">
        <v>8</v>
      </c>
      <c r="CR79" s="12">
        <v>24</v>
      </c>
      <c r="CS79" s="12">
        <v>139</v>
      </c>
      <c r="CT79" s="12">
        <v>1880</v>
      </c>
      <c r="CU79" s="21" t="s">
        <v>6</v>
      </c>
      <c r="CV79" s="12">
        <v>2504</v>
      </c>
      <c r="CW79" s="12">
        <v>258</v>
      </c>
      <c r="CX79" s="17">
        <f t="shared" si="32"/>
        <v>0.36666666666666664</v>
      </c>
      <c r="CY79" s="3"/>
      <c r="CZ79" s="16" t="s">
        <v>312</v>
      </c>
      <c r="DA79" s="5" t="s">
        <v>108</v>
      </c>
      <c r="DB79" s="12">
        <v>7</v>
      </c>
      <c r="DC79" s="12">
        <v>98</v>
      </c>
      <c r="DD79" s="12">
        <v>29</v>
      </c>
      <c r="DE79" s="12">
        <v>16</v>
      </c>
      <c r="DF79" s="12">
        <v>0</v>
      </c>
      <c r="DG79" s="12">
        <v>10</v>
      </c>
      <c r="DH79" s="12">
        <v>43</v>
      </c>
      <c r="DI79" s="5">
        <v>1119</v>
      </c>
      <c r="DJ79" s="5" t="s">
        <v>6</v>
      </c>
      <c r="DK79" s="5">
        <v>1264</v>
      </c>
      <c r="DL79" s="5">
        <v>129</v>
      </c>
      <c r="DM79" s="17">
        <f t="shared" si="33"/>
        <v>0.45918367346938777</v>
      </c>
      <c r="DN79" s="3"/>
      <c r="DO79" s="1"/>
    </row>
    <row r="80" spans="1:133" s="6" customFormat="1" x14ac:dyDescent="0.25">
      <c r="A80" s="33" t="s">
        <v>313</v>
      </c>
      <c r="B80" s="4" t="s">
        <v>59</v>
      </c>
      <c r="C80" s="12">
        <v>1</v>
      </c>
      <c r="D80" s="12">
        <v>22</v>
      </c>
      <c r="E80" s="12">
        <v>0</v>
      </c>
      <c r="F80" s="12">
        <v>2</v>
      </c>
      <c r="G80" s="12">
        <v>1</v>
      </c>
      <c r="H80" s="12">
        <v>0</v>
      </c>
      <c r="I80" s="12">
        <v>19</v>
      </c>
      <c r="J80" s="12">
        <v>81</v>
      </c>
      <c r="K80" s="5" t="s">
        <v>6</v>
      </c>
      <c r="L80" s="12">
        <v>208</v>
      </c>
      <c r="M80" s="12">
        <f t="shared" si="34"/>
        <v>5</v>
      </c>
      <c r="N80" s="17">
        <f t="shared" si="35"/>
        <v>9.0909090909090912E-2</v>
      </c>
      <c r="O80" s="5"/>
      <c r="P80" s="2"/>
      <c r="Q80" s="1"/>
      <c r="R80" s="1"/>
      <c r="S80" s="1"/>
      <c r="T80" s="1"/>
      <c r="U80" s="1"/>
      <c r="V80" s="1"/>
      <c r="W80" s="1"/>
      <c r="X80" s="1"/>
      <c r="Y80" s="1"/>
      <c r="Z80" s="1"/>
      <c r="AA80" s="3"/>
      <c r="AB80" s="1"/>
      <c r="AC80" s="8"/>
      <c r="AD80" s="6" t="s">
        <v>313</v>
      </c>
      <c r="AE80" s="4" t="s">
        <v>81</v>
      </c>
      <c r="AF80" s="12">
        <v>1</v>
      </c>
      <c r="AG80" s="12">
        <v>18</v>
      </c>
      <c r="AH80" s="12">
        <v>0</v>
      </c>
      <c r="AI80" s="12">
        <v>0</v>
      </c>
      <c r="AJ80" s="12">
        <v>0</v>
      </c>
      <c r="AK80" s="12">
        <v>0</v>
      </c>
      <c r="AL80" s="12">
        <v>18</v>
      </c>
      <c r="AM80" s="12">
        <v>90</v>
      </c>
      <c r="AN80" s="5" t="s">
        <v>6</v>
      </c>
      <c r="AO80" s="12">
        <v>238</v>
      </c>
      <c r="AP80" s="12">
        <v>0</v>
      </c>
      <c r="AQ80" s="17">
        <f t="shared" si="28"/>
        <v>0</v>
      </c>
      <c r="AR80" s="5"/>
      <c r="AS80" s="2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3"/>
      <c r="BE80" s="1"/>
      <c r="BF80" s="5"/>
      <c r="BG80" s="36" t="s">
        <v>313</v>
      </c>
      <c r="BH80" s="5" t="s">
        <v>148</v>
      </c>
      <c r="BI80" s="12">
        <v>2</v>
      </c>
      <c r="BJ80" s="12">
        <v>44</v>
      </c>
      <c r="BK80" s="12">
        <v>3</v>
      </c>
      <c r="BL80" s="12">
        <v>7</v>
      </c>
      <c r="BM80" s="12">
        <v>0</v>
      </c>
      <c r="BN80" s="12">
        <v>6</v>
      </c>
      <c r="BO80" s="12">
        <v>28</v>
      </c>
      <c r="BP80" s="15">
        <v>211</v>
      </c>
      <c r="BQ80" s="15" t="s">
        <v>6</v>
      </c>
      <c r="BR80" s="15">
        <v>396</v>
      </c>
      <c r="BS80" s="12">
        <v>29</v>
      </c>
      <c r="BT80" s="17">
        <f t="shared" si="30"/>
        <v>0.22727272727272727</v>
      </c>
      <c r="BV80" s="36" t="s">
        <v>313</v>
      </c>
      <c r="BW80" s="5" t="s">
        <v>164</v>
      </c>
      <c r="BX80" s="5">
        <v>2</v>
      </c>
      <c r="BY80" s="5">
        <v>42</v>
      </c>
      <c r="BZ80" s="5">
        <v>9</v>
      </c>
      <c r="CA80" s="5">
        <v>6</v>
      </c>
      <c r="CB80" s="5">
        <v>0</v>
      </c>
      <c r="CC80" s="5">
        <v>7</v>
      </c>
      <c r="CD80" s="5">
        <v>20</v>
      </c>
      <c r="CE80" s="10">
        <v>369</v>
      </c>
      <c r="CF80" s="10" t="s">
        <v>6</v>
      </c>
      <c r="CG80" s="10">
        <v>481</v>
      </c>
      <c r="CH80" s="5">
        <v>46</v>
      </c>
      <c r="CI80" s="17">
        <f t="shared" si="31"/>
        <v>0.35714285714285715</v>
      </c>
      <c r="CJ80" s="5"/>
      <c r="CK80" s="16" t="s">
        <v>313</v>
      </c>
      <c r="CL80" s="5" t="s">
        <v>857</v>
      </c>
      <c r="CM80" s="12">
        <v>19</v>
      </c>
      <c r="CN80" s="12">
        <v>298</v>
      </c>
      <c r="CO80" s="12">
        <v>11</v>
      </c>
      <c r="CP80" s="12">
        <v>99</v>
      </c>
      <c r="CQ80" s="12">
        <v>19</v>
      </c>
      <c r="CR80" s="12">
        <v>6</v>
      </c>
      <c r="CS80" s="12">
        <v>163</v>
      </c>
      <c r="CT80" s="12">
        <v>2425</v>
      </c>
      <c r="CU80" s="21" t="s">
        <v>6</v>
      </c>
      <c r="CV80" s="27">
        <v>2989</v>
      </c>
      <c r="CW80" s="12">
        <v>256</v>
      </c>
      <c r="CX80" s="17">
        <f t="shared" si="32"/>
        <v>0.36912751677852351</v>
      </c>
      <c r="CY80" s="3"/>
      <c r="CZ80" s="16" t="s">
        <v>313</v>
      </c>
      <c r="DA80" s="5" t="s">
        <v>397</v>
      </c>
      <c r="DB80" s="12">
        <v>8</v>
      </c>
      <c r="DC80" s="12">
        <v>120</v>
      </c>
      <c r="DD80" s="12">
        <v>19</v>
      </c>
      <c r="DE80" s="12">
        <v>29</v>
      </c>
      <c r="DF80" s="12">
        <v>0</v>
      </c>
      <c r="DG80" s="12">
        <v>14</v>
      </c>
      <c r="DH80" s="12">
        <v>58</v>
      </c>
      <c r="DI80" s="5">
        <v>1172</v>
      </c>
      <c r="DJ80" s="5" t="s">
        <v>6</v>
      </c>
      <c r="DK80" s="5">
        <v>1640</v>
      </c>
      <c r="DL80" s="5">
        <v>129</v>
      </c>
      <c r="DM80" s="17">
        <f t="shared" si="33"/>
        <v>0.4</v>
      </c>
      <c r="DN80" s="3"/>
      <c r="DO80" s="1"/>
    </row>
    <row r="81" spans="1:133" x14ac:dyDescent="0.25">
      <c r="A81" s="33" t="s">
        <v>314</v>
      </c>
      <c r="B81" s="4" t="s">
        <v>44</v>
      </c>
      <c r="C81" s="12">
        <v>2</v>
      </c>
      <c r="D81" s="12">
        <v>28</v>
      </c>
      <c r="E81" s="12">
        <v>0</v>
      </c>
      <c r="F81" s="12">
        <v>2</v>
      </c>
      <c r="G81" s="12">
        <v>1</v>
      </c>
      <c r="H81" s="12">
        <v>0</v>
      </c>
      <c r="I81" s="12">
        <v>25</v>
      </c>
      <c r="J81" s="12">
        <v>70</v>
      </c>
      <c r="K81" s="5" t="s">
        <v>6</v>
      </c>
      <c r="L81" s="12">
        <v>258</v>
      </c>
      <c r="M81" s="12">
        <f t="shared" si="34"/>
        <v>5</v>
      </c>
      <c r="N81" s="17">
        <f t="shared" si="35"/>
        <v>7.1428571428571425E-2</v>
      </c>
      <c r="AC81" s="8"/>
      <c r="AE81" s="4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17"/>
      <c r="BG81" s="36" t="s">
        <v>314</v>
      </c>
      <c r="BH81" s="4" t="s">
        <v>149</v>
      </c>
      <c r="BI81" s="12">
        <v>2</v>
      </c>
      <c r="BJ81" s="12">
        <v>40</v>
      </c>
      <c r="BK81" s="12">
        <v>0</v>
      </c>
      <c r="BL81" s="12">
        <v>13</v>
      </c>
      <c r="BM81" s="12">
        <v>2</v>
      </c>
      <c r="BN81" s="12">
        <v>0</v>
      </c>
      <c r="BO81" s="12">
        <v>25</v>
      </c>
      <c r="BP81" s="15">
        <v>231</v>
      </c>
      <c r="BQ81" s="15" t="s">
        <v>6</v>
      </c>
      <c r="BR81" s="15">
        <v>328</v>
      </c>
      <c r="BS81" s="12">
        <v>28</v>
      </c>
      <c r="BT81" s="17">
        <f t="shared" ref="BT81:BT91" si="36">PRODUCT((BK81+BL81)/BJ81)</f>
        <v>0.32500000000000001</v>
      </c>
      <c r="BV81" s="36" t="s">
        <v>314</v>
      </c>
      <c r="BW81" s="30" t="s">
        <v>343</v>
      </c>
      <c r="BX81" s="23">
        <v>3</v>
      </c>
      <c r="BY81" s="23">
        <v>56</v>
      </c>
      <c r="BZ81" s="23">
        <v>8</v>
      </c>
      <c r="CA81" s="23">
        <v>7</v>
      </c>
      <c r="CB81" s="23">
        <v>0</v>
      </c>
      <c r="CC81" s="23">
        <v>6</v>
      </c>
      <c r="CD81" s="23">
        <v>35</v>
      </c>
      <c r="CE81" s="23">
        <v>411</v>
      </c>
      <c r="CF81" s="10" t="s">
        <v>6</v>
      </c>
      <c r="CG81" s="23">
        <v>821</v>
      </c>
      <c r="CH81" s="23">
        <v>44</v>
      </c>
      <c r="CI81" s="17">
        <f t="shared" si="31"/>
        <v>0.26785714285714285</v>
      </c>
      <c r="CK81" s="16" t="s">
        <v>314</v>
      </c>
      <c r="CL81" s="5" t="s">
        <v>398</v>
      </c>
      <c r="CM81" s="12">
        <v>11</v>
      </c>
      <c r="CN81" s="12">
        <v>143</v>
      </c>
      <c r="CO81" s="12">
        <v>58</v>
      </c>
      <c r="CP81" s="12">
        <v>35</v>
      </c>
      <c r="CQ81" s="12">
        <v>2</v>
      </c>
      <c r="CR81" s="12">
        <v>9</v>
      </c>
      <c r="CS81" s="12">
        <v>39</v>
      </c>
      <c r="CT81" s="27">
        <v>1433</v>
      </c>
      <c r="CU81" s="21" t="s">
        <v>6</v>
      </c>
      <c r="CV81" s="27">
        <v>939</v>
      </c>
      <c r="CW81" s="12">
        <v>255</v>
      </c>
      <c r="CX81" s="17">
        <f t="shared" si="32"/>
        <v>0.65034965034965031</v>
      </c>
      <c r="CY81" s="3"/>
      <c r="CZ81" s="16" t="s">
        <v>314</v>
      </c>
      <c r="DA81" s="5" t="s">
        <v>923</v>
      </c>
      <c r="DB81" s="12">
        <v>6</v>
      </c>
      <c r="DC81" s="12">
        <v>80</v>
      </c>
      <c r="DD81" s="12">
        <v>26</v>
      </c>
      <c r="DE81" s="12">
        <v>20</v>
      </c>
      <c r="DF81" s="12">
        <v>1</v>
      </c>
      <c r="DG81" s="12">
        <v>6</v>
      </c>
      <c r="DH81" s="12">
        <v>27</v>
      </c>
      <c r="DI81" s="5">
        <v>1036</v>
      </c>
      <c r="DJ81" s="5" t="s">
        <v>6</v>
      </c>
      <c r="DK81" s="5">
        <v>994</v>
      </c>
      <c r="DL81" s="5">
        <v>125</v>
      </c>
      <c r="DM81" s="17">
        <f t="shared" si="33"/>
        <v>0.57499999999999996</v>
      </c>
      <c r="DN81" s="3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</row>
    <row r="82" spans="1:133" x14ac:dyDescent="0.25">
      <c r="A82" s="33" t="s">
        <v>315</v>
      </c>
      <c r="B82" s="4" t="s">
        <v>87</v>
      </c>
      <c r="C82" s="12">
        <v>1</v>
      </c>
      <c r="D82" s="12">
        <v>22</v>
      </c>
      <c r="E82" s="12">
        <v>0</v>
      </c>
      <c r="F82" s="12">
        <v>2</v>
      </c>
      <c r="G82" s="12">
        <v>0</v>
      </c>
      <c r="H82" s="12">
        <v>0</v>
      </c>
      <c r="I82" s="12">
        <v>20</v>
      </c>
      <c r="J82" s="12">
        <v>75</v>
      </c>
      <c r="K82" s="5" t="s">
        <v>6</v>
      </c>
      <c r="L82" s="12">
        <v>214</v>
      </c>
      <c r="M82" s="12">
        <f t="shared" si="34"/>
        <v>4</v>
      </c>
      <c r="N82" s="17">
        <f t="shared" si="35"/>
        <v>9.0909090909090912E-2</v>
      </c>
      <c r="AC82" s="8"/>
      <c r="AE82" s="1"/>
      <c r="AM82" s="1"/>
      <c r="AO82" s="1"/>
      <c r="AP82" s="1"/>
      <c r="AQ82" s="1"/>
      <c r="BG82" s="36" t="s">
        <v>315</v>
      </c>
      <c r="BH82" s="4" t="s">
        <v>150</v>
      </c>
      <c r="BI82" s="12">
        <v>2</v>
      </c>
      <c r="BJ82" s="12">
        <v>40</v>
      </c>
      <c r="BK82" s="12">
        <v>0</v>
      </c>
      <c r="BL82" s="12">
        <v>13</v>
      </c>
      <c r="BM82" s="12">
        <v>1</v>
      </c>
      <c r="BN82" s="12">
        <v>0</v>
      </c>
      <c r="BO82" s="12">
        <v>26</v>
      </c>
      <c r="BP82" s="15">
        <v>212</v>
      </c>
      <c r="BQ82" s="15" t="s">
        <v>6</v>
      </c>
      <c r="BR82" s="15">
        <v>414</v>
      </c>
      <c r="BS82" s="12">
        <v>27</v>
      </c>
      <c r="BT82" s="17">
        <f t="shared" si="36"/>
        <v>0.32500000000000001</v>
      </c>
      <c r="BV82" s="36" t="s">
        <v>315</v>
      </c>
      <c r="BW82" s="5" t="s">
        <v>165</v>
      </c>
      <c r="BX82" s="5">
        <v>5</v>
      </c>
      <c r="BY82" s="5">
        <v>84</v>
      </c>
      <c r="BZ82" s="5">
        <v>0</v>
      </c>
      <c r="CA82" s="5">
        <v>19</v>
      </c>
      <c r="CB82" s="5">
        <v>5</v>
      </c>
      <c r="CC82" s="5">
        <v>1</v>
      </c>
      <c r="CD82" s="5">
        <v>59</v>
      </c>
      <c r="CE82" s="10">
        <v>669</v>
      </c>
      <c r="CF82" s="10" t="s">
        <v>6</v>
      </c>
      <c r="CG82" s="10">
        <v>1152</v>
      </c>
      <c r="CH82" s="5">
        <v>44</v>
      </c>
      <c r="CI82" s="17">
        <f t="shared" si="31"/>
        <v>0.22619047619047619</v>
      </c>
      <c r="CK82" s="16" t="s">
        <v>315</v>
      </c>
      <c r="CL82" s="23" t="s">
        <v>138</v>
      </c>
      <c r="CM82" s="24">
        <v>8</v>
      </c>
      <c r="CN82" s="24">
        <v>138</v>
      </c>
      <c r="CO82" s="24">
        <v>65</v>
      </c>
      <c r="CP82" s="24">
        <v>23</v>
      </c>
      <c r="CQ82" s="24">
        <v>0</v>
      </c>
      <c r="CR82" s="24">
        <v>12</v>
      </c>
      <c r="CS82" s="24">
        <v>38</v>
      </c>
      <c r="CT82" s="24">
        <v>1411</v>
      </c>
      <c r="CU82" s="21" t="s">
        <v>6</v>
      </c>
      <c r="CV82" s="24">
        <v>1166</v>
      </c>
      <c r="CW82" s="24">
        <v>253</v>
      </c>
      <c r="CX82" s="17">
        <f t="shared" si="32"/>
        <v>0.6376811594202898</v>
      </c>
      <c r="CY82" s="3"/>
      <c r="CZ82" s="16" t="s">
        <v>315</v>
      </c>
      <c r="DA82" s="5" t="s">
        <v>342</v>
      </c>
      <c r="DB82" s="12">
        <v>8</v>
      </c>
      <c r="DC82" s="12">
        <v>104</v>
      </c>
      <c r="DD82" s="12">
        <v>27</v>
      </c>
      <c r="DE82" s="12">
        <v>18</v>
      </c>
      <c r="DF82" s="12">
        <v>4</v>
      </c>
      <c r="DG82" s="12">
        <v>2</v>
      </c>
      <c r="DH82" s="12">
        <v>53</v>
      </c>
      <c r="DI82" s="5">
        <v>1118</v>
      </c>
      <c r="DJ82" s="5" t="s">
        <v>6</v>
      </c>
      <c r="DK82" s="5">
        <v>1348</v>
      </c>
      <c r="DL82" s="5">
        <v>123</v>
      </c>
      <c r="DM82" s="17">
        <f t="shared" si="33"/>
        <v>0.43269230769230771</v>
      </c>
      <c r="DN82" s="3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</row>
    <row r="83" spans="1:133" x14ac:dyDescent="0.25">
      <c r="A83" s="33" t="s">
        <v>316</v>
      </c>
      <c r="B83" s="4" t="s">
        <v>51</v>
      </c>
      <c r="C83" s="12">
        <v>1</v>
      </c>
      <c r="D83" s="12">
        <v>22</v>
      </c>
      <c r="E83" s="12">
        <v>0</v>
      </c>
      <c r="F83" s="12">
        <v>2</v>
      </c>
      <c r="G83" s="12">
        <v>0</v>
      </c>
      <c r="H83" s="12">
        <v>0</v>
      </c>
      <c r="I83" s="12">
        <v>20</v>
      </c>
      <c r="J83" s="12">
        <v>103</v>
      </c>
      <c r="K83" s="5" t="s">
        <v>6</v>
      </c>
      <c r="L83" s="12">
        <v>330</v>
      </c>
      <c r="M83" s="12">
        <f t="shared" si="34"/>
        <v>4</v>
      </c>
      <c r="N83" s="17">
        <f t="shared" si="35"/>
        <v>9.0909090909090912E-2</v>
      </c>
      <c r="AC83" s="8"/>
      <c r="AE83" s="6" t="s">
        <v>982</v>
      </c>
      <c r="AF83" s="5"/>
      <c r="AG83" s="3"/>
      <c r="AH83" s="3"/>
      <c r="AI83" s="5"/>
      <c r="AM83" s="1"/>
      <c r="AO83" s="1"/>
      <c r="AP83" s="1"/>
      <c r="AQ83" s="1"/>
      <c r="BG83" s="36" t="s">
        <v>316</v>
      </c>
      <c r="BH83" s="4" t="s">
        <v>168</v>
      </c>
      <c r="BI83" s="12">
        <v>1</v>
      </c>
      <c r="BJ83" s="12">
        <v>24</v>
      </c>
      <c r="BK83" s="12">
        <v>4</v>
      </c>
      <c r="BL83" s="12">
        <v>2</v>
      </c>
      <c r="BM83" s="12">
        <v>0</v>
      </c>
      <c r="BN83" s="12">
        <v>7</v>
      </c>
      <c r="BO83" s="12">
        <v>11</v>
      </c>
      <c r="BP83" s="15">
        <v>153</v>
      </c>
      <c r="BQ83" s="15" t="s">
        <v>6</v>
      </c>
      <c r="BR83" s="15">
        <v>210</v>
      </c>
      <c r="BS83" s="12">
        <v>23</v>
      </c>
      <c r="BT83" s="17">
        <f t="shared" si="36"/>
        <v>0.25</v>
      </c>
      <c r="BV83" s="36" t="s">
        <v>316</v>
      </c>
      <c r="BW83" s="30" t="s">
        <v>154</v>
      </c>
      <c r="BX83" s="23">
        <v>4</v>
      </c>
      <c r="BY83" s="23">
        <v>70</v>
      </c>
      <c r="BZ83" s="23">
        <v>0</v>
      </c>
      <c r="CA83" s="23">
        <v>20</v>
      </c>
      <c r="CB83" s="23">
        <v>2</v>
      </c>
      <c r="CC83" s="23">
        <v>0</v>
      </c>
      <c r="CD83" s="23">
        <v>48</v>
      </c>
      <c r="CE83" s="23">
        <v>598</v>
      </c>
      <c r="CF83" s="10" t="s">
        <v>6</v>
      </c>
      <c r="CG83" s="23">
        <v>872</v>
      </c>
      <c r="CH83" s="23">
        <v>42</v>
      </c>
      <c r="CI83" s="17">
        <f t="shared" si="31"/>
        <v>0.2857142857142857</v>
      </c>
      <c r="CK83" s="16" t="s">
        <v>316</v>
      </c>
      <c r="CL83" s="5" t="s">
        <v>407</v>
      </c>
      <c r="CM83" s="12">
        <v>16</v>
      </c>
      <c r="CN83" s="12">
        <v>266</v>
      </c>
      <c r="CO83" s="12">
        <v>38</v>
      </c>
      <c r="CP83" s="12">
        <v>42</v>
      </c>
      <c r="CQ83" s="12">
        <v>0</v>
      </c>
      <c r="CR83" s="12">
        <v>49</v>
      </c>
      <c r="CS83" s="12">
        <v>137</v>
      </c>
      <c r="CT83" s="12">
        <v>1938</v>
      </c>
      <c r="CU83" s="21" t="s">
        <v>6</v>
      </c>
      <c r="CV83" s="12">
        <v>2980</v>
      </c>
      <c r="CW83" s="12">
        <v>247</v>
      </c>
      <c r="CX83" s="17">
        <f t="shared" si="32"/>
        <v>0.3007518796992481</v>
      </c>
      <c r="CY83" s="3"/>
      <c r="CZ83" s="16" t="s">
        <v>316</v>
      </c>
      <c r="DA83" s="5" t="s">
        <v>112</v>
      </c>
      <c r="DB83" s="12">
        <v>5</v>
      </c>
      <c r="DC83" s="12">
        <v>67</v>
      </c>
      <c r="DD83" s="12">
        <v>27</v>
      </c>
      <c r="DE83" s="12">
        <v>17</v>
      </c>
      <c r="DF83" s="12">
        <v>0</v>
      </c>
      <c r="DG83" s="12">
        <v>6</v>
      </c>
      <c r="DH83" s="12">
        <v>17</v>
      </c>
      <c r="DI83" s="5">
        <v>774</v>
      </c>
      <c r="DJ83" s="5" t="s">
        <v>6</v>
      </c>
      <c r="DK83" s="5">
        <v>623</v>
      </c>
      <c r="DL83" s="5">
        <v>121</v>
      </c>
      <c r="DM83" s="17">
        <f t="shared" si="33"/>
        <v>0.65671641791044777</v>
      </c>
      <c r="DN83" s="3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</row>
    <row r="84" spans="1:133" x14ac:dyDescent="0.25">
      <c r="A84" s="33" t="s">
        <v>317</v>
      </c>
      <c r="B84" s="4" t="s">
        <v>33</v>
      </c>
      <c r="C84" s="12">
        <v>1</v>
      </c>
      <c r="D84" s="12">
        <v>12</v>
      </c>
      <c r="E84" s="12">
        <v>0</v>
      </c>
      <c r="F84" s="12">
        <v>1</v>
      </c>
      <c r="G84" s="12">
        <v>2</v>
      </c>
      <c r="H84" s="12">
        <v>0</v>
      </c>
      <c r="I84" s="12">
        <v>9</v>
      </c>
      <c r="J84" s="12">
        <v>64</v>
      </c>
      <c r="K84" s="5" t="s">
        <v>6</v>
      </c>
      <c r="L84" s="12">
        <v>139</v>
      </c>
      <c r="M84" s="12">
        <f t="shared" si="34"/>
        <v>4</v>
      </c>
      <c r="N84" s="17">
        <f t="shared" si="35"/>
        <v>8.3333333333333329E-2</v>
      </c>
      <c r="AC84" s="8"/>
      <c r="AE84" s="2" t="s">
        <v>91</v>
      </c>
      <c r="AF84" s="6" t="s">
        <v>92</v>
      </c>
      <c r="AI84" s="1" t="s">
        <v>93</v>
      </c>
      <c r="AK84" s="1" t="s">
        <v>94</v>
      </c>
      <c r="AM84" s="1" t="s">
        <v>95</v>
      </c>
      <c r="AO84" s="1"/>
      <c r="AP84" s="1"/>
      <c r="AQ84" s="1"/>
      <c r="BG84" s="16" t="s">
        <v>317</v>
      </c>
      <c r="BH84" s="4" t="s">
        <v>151</v>
      </c>
      <c r="BI84" s="12">
        <v>1</v>
      </c>
      <c r="BJ84" s="12">
        <v>22</v>
      </c>
      <c r="BK84" s="12">
        <v>3</v>
      </c>
      <c r="BL84" s="12">
        <v>3</v>
      </c>
      <c r="BM84" s="12">
        <v>0</v>
      </c>
      <c r="BN84" s="12">
        <v>6</v>
      </c>
      <c r="BO84" s="12">
        <v>10</v>
      </c>
      <c r="BP84" s="15">
        <v>164</v>
      </c>
      <c r="BQ84" s="15" t="s">
        <v>6</v>
      </c>
      <c r="BR84" s="15">
        <v>195</v>
      </c>
      <c r="BS84" s="12">
        <v>21</v>
      </c>
      <c r="BT84" s="17">
        <f t="shared" si="36"/>
        <v>0.27272727272727271</v>
      </c>
      <c r="BV84" s="36" t="s">
        <v>317</v>
      </c>
      <c r="BW84" s="5" t="s">
        <v>167</v>
      </c>
      <c r="BX84" s="5">
        <v>3</v>
      </c>
      <c r="BY84" s="5">
        <v>42</v>
      </c>
      <c r="BZ84" s="5">
        <v>7</v>
      </c>
      <c r="CA84" s="5">
        <v>5</v>
      </c>
      <c r="CB84" s="5">
        <v>0</v>
      </c>
      <c r="CC84" s="5">
        <v>5</v>
      </c>
      <c r="CD84" s="5">
        <v>25</v>
      </c>
      <c r="CE84" s="10">
        <v>366</v>
      </c>
      <c r="CF84" s="10" t="s">
        <v>6</v>
      </c>
      <c r="CG84" s="10">
        <v>766</v>
      </c>
      <c r="CH84" s="5">
        <v>36</v>
      </c>
      <c r="CI84" s="17">
        <f t="shared" si="31"/>
        <v>0.2857142857142857</v>
      </c>
      <c r="CK84" s="16" t="s">
        <v>317</v>
      </c>
      <c r="CL84" s="5" t="s">
        <v>86</v>
      </c>
      <c r="CM84" s="12">
        <v>14</v>
      </c>
      <c r="CN84" s="12">
        <v>216</v>
      </c>
      <c r="CO84" s="12">
        <v>0</v>
      </c>
      <c r="CP84" s="12">
        <v>114</v>
      </c>
      <c r="CQ84" s="12">
        <v>18</v>
      </c>
      <c r="CR84" s="12">
        <v>0</v>
      </c>
      <c r="CS84" s="12">
        <v>84</v>
      </c>
      <c r="CT84" s="12">
        <v>2046</v>
      </c>
      <c r="CU84" s="21" t="s">
        <v>6</v>
      </c>
      <c r="CV84" s="27">
        <v>1585</v>
      </c>
      <c r="CW84" s="12">
        <v>246</v>
      </c>
      <c r="CX84" s="17">
        <f t="shared" si="32"/>
        <v>0.52777777777777779</v>
      </c>
      <c r="CY84" s="3"/>
      <c r="CZ84" s="16" t="s">
        <v>317</v>
      </c>
      <c r="DA84" s="5" t="s">
        <v>936</v>
      </c>
      <c r="DB84" s="12">
        <v>8</v>
      </c>
      <c r="DC84" s="12">
        <v>112</v>
      </c>
      <c r="DD84" s="12">
        <v>22</v>
      </c>
      <c r="DE84" s="12">
        <v>21</v>
      </c>
      <c r="DF84" s="12">
        <v>2</v>
      </c>
      <c r="DG84" s="12">
        <v>7</v>
      </c>
      <c r="DH84" s="12">
        <v>60</v>
      </c>
      <c r="DI84" s="5">
        <v>1098</v>
      </c>
      <c r="DJ84" s="5" t="s">
        <v>6</v>
      </c>
      <c r="DK84" s="5">
        <v>1515</v>
      </c>
      <c r="DL84" s="5">
        <v>117</v>
      </c>
      <c r="DM84" s="17">
        <f t="shared" si="33"/>
        <v>0.38392857142857145</v>
      </c>
      <c r="DN84" s="3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</row>
    <row r="85" spans="1:133" x14ac:dyDescent="0.25">
      <c r="A85" s="33" t="s">
        <v>318</v>
      </c>
      <c r="B85" s="5" t="s">
        <v>28</v>
      </c>
      <c r="C85" s="12">
        <v>1</v>
      </c>
      <c r="D85" s="12">
        <v>12</v>
      </c>
      <c r="E85" s="12">
        <v>0</v>
      </c>
      <c r="F85" s="12">
        <v>1</v>
      </c>
      <c r="G85" s="12">
        <v>2</v>
      </c>
      <c r="H85" s="12">
        <v>0</v>
      </c>
      <c r="I85" s="12">
        <v>9</v>
      </c>
      <c r="J85" s="12">
        <v>19</v>
      </c>
      <c r="K85" s="5" t="s">
        <v>6</v>
      </c>
      <c r="L85" s="12">
        <v>95</v>
      </c>
      <c r="M85" s="12">
        <f t="shared" si="34"/>
        <v>4</v>
      </c>
      <c r="N85" s="17">
        <f t="shared" si="35"/>
        <v>8.3333333333333329E-2</v>
      </c>
      <c r="AC85" s="8"/>
      <c r="AE85" s="4" t="s">
        <v>176</v>
      </c>
      <c r="AF85" s="5" t="s">
        <v>96</v>
      </c>
      <c r="AI85" s="3">
        <v>7</v>
      </c>
      <c r="AK85" s="3">
        <v>21</v>
      </c>
      <c r="AM85" s="3">
        <v>6</v>
      </c>
      <c r="AO85" s="1"/>
      <c r="AP85" s="1"/>
      <c r="AQ85" s="1"/>
      <c r="BG85" s="16" t="s">
        <v>318</v>
      </c>
      <c r="BH85" s="4" t="s">
        <v>348</v>
      </c>
      <c r="BI85" s="12">
        <v>2</v>
      </c>
      <c r="BJ85" s="12">
        <v>48</v>
      </c>
      <c r="BK85" s="12">
        <v>5</v>
      </c>
      <c r="BL85" s="12">
        <v>11</v>
      </c>
      <c r="BM85" s="12">
        <v>0</v>
      </c>
      <c r="BN85" s="12">
        <v>9</v>
      </c>
      <c r="BO85" s="12">
        <v>23</v>
      </c>
      <c r="BP85" s="15">
        <v>314</v>
      </c>
      <c r="BQ85" s="15" t="s">
        <v>6</v>
      </c>
      <c r="BR85" s="15">
        <v>406</v>
      </c>
      <c r="BS85" s="12">
        <v>46</v>
      </c>
      <c r="BT85" s="17">
        <f t="shared" si="36"/>
        <v>0.33333333333333331</v>
      </c>
      <c r="BV85" s="36" t="s">
        <v>318</v>
      </c>
      <c r="BW85" s="5" t="s">
        <v>344</v>
      </c>
      <c r="BX85" s="5">
        <v>1</v>
      </c>
      <c r="BY85" s="5">
        <v>22</v>
      </c>
      <c r="BZ85" s="5">
        <v>9</v>
      </c>
      <c r="CA85" s="5">
        <v>2</v>
      </c>
      <c r="CB85" s="5">
        <v>2</v>
      </c>
      <c r="CC85" s="5">
        <v>1</v>
      </c>
      <c r="CD85" s="5">
        <v>8</v>
      </c>
      <c r="CE85" s="10">
        <v>191</v>
      </c>
      <c r="CF85" s="10" t="s">
        <v>6</v>
      </c>
      <c r="CG85" s="10">
        <v>183</v>
      </c>
      <c r="CH85" s="5">
        <v>34</v>
      </c>
      <c r="CI85" s="17">
        <f t="shared" si="31"/>
        <v>0.5</v>
      </c>
      <c r="CK85" s="16" t="s">
        <v>318</v>
      </c>
      <c r="CL85" s="5" t="s">
        <v>137</v>
      </c>
      <c r="CM85" s="12">
        <v>12</v>
      </c>
      <c r="CN85" s="12">
        <v>244</v>
      </c>
      <c r="CO85" s="12">
        <v>6</v>
      </c>
      <c r="CP85" s="12">
        <v>106</v>
      </c>
      <c r="CQ85" s="12">
        <v>11</v>
      </c>
      <c r="CR85" s="12">
        <v>3</v>
      </c>
      <c r="CS85" s="12">
        <v>118</v>
      </c>
      <c r="CT85" s="12">
        <v>2122</v>
      </c>
      <c r="CU85" s="21" t="s">
        <v>6</v>
      </c>
      <c r="CV85" s="12">
        <v>2203</v>
      </c>
      <c r="CW85" s="12">
        <v>244</v>
      </c>
      <c r="CX85" s="17">
        <f t="shared" si="32"/>
        <v>0.45901639344262296</v>
      </c>
      <c r="CY85" s="3"/>
      <c r="CZ85" s="16" t="s">
        <v>318</v>
      </c>
      <c r="DA85" s="5" t="s">
        <v>160</v>
      </c>
      <c r="DB85" s="12">
        <v>5</v>
      </c>
      <c r="DC85" s="12">
        <v>64</v>
      </c>
      <c r="DD85" s="12">
        <v>18</v>
      </c>
      <c r="DE85" s="12">
        <v>30</v>
      </c>
      <c r="DF85" s="12">
        <v>0</v>
      </c>
      <c r="DG85" s="12">
        <v>2</v>
      </c>
      <c r="DH85" s="12">
        <v>14</v>
      </c>
      <c r="DI85" s="5">
        <v>919</v>
      </c>
      <c r="DJ85" s="5" t="s">
        <v>6</v>
      </c>
      <c r="DK85" s="5">
        <v>619</v>
      </c>
      <c r="DL85" s="5">
        <v>116</v>
      </c>
      <c r="DM85" s="17">
        <f t="shared" si="33"/>
        <v>0.75</v>
      </c>
      <c r="DN85" s="3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</row>
    <row r="86" spans="1:133" x14ac:dyDescent="0.25">
      <c r="A86" s="33" t="s">
        <v>319</v>
      </c>
      <c r="B86" s="5" t="s">
        <v>7</v>
      </c>
      <c r="C86" s="12">
        <v>1</v>
      </c>
      <c r="D86" s="12">
        <v>6</v>
      </c>
      <c r="E86" s="12">
        <v>0</v>
      </c>
      <c r="F86" s="12">
        <v>1</v>
      </c>
      <c r="G86" s="12">
        <v>0</v>
      </c>
      <c r="H86" s="12">
        <v>0</v>
      </c>
      <c r="I86" s="12">
        <v>5</v>
      </c>
      <c r="J86" s="12">
        <v>29</v>
      </c>
      <c r="K86" s="5" t="s">
        <v>6</v>
      </c>
      <c r="L86" s="12">
        <v>59</v>
      </c>
      <c r="M86" s="12">
        <f t="shared" si="34"/>
        <v>2</v>
      </c>
      <c r="N86" s="17">
        <f t="shared" si="35"/>
        <v>0.16666666666666666</v>
      </c>
      <c r="AC86" s="8"/>
      <c r="AE86" s="4" t="s">
        <v>177</v>
      </c>
      <c r="AF86" s="5" t="s">
        <v>96</v>
      </c>
      <c r="AG86" s="6"/>
      <c r="AH86" s="6"/>
      <c r="AI86" s="3">
        <v>9</v>
      </c>
      <c r="AK86" s="3">
        <v>36</v>
      </c>
      <c r="AM86" s="3">
        <v>8</v>
      </c>
      <c r="AO86" s="1"/>
      <c r="AP86" s="1"/>
      <c r="AQ86" s="1"/>
      <c r="BG86" s="16" t="s">
        <v>319</v>
      </c>
      <c r="BH86" s="4" t="s">
        <v>57</v>
      </c>
      <c r="BI86" s="12">
        <v>1</v>
      </c>
      <c r="BJ86" s="12">
        <v>20</v>
      </c>
      <c r="BK86" s="12">
        <v>0</v>
      </c>
      <c r="BL86" s="12">
        <v>9</v>
      </c>
      <c r="BM86" s="12">
        <v>0</v>
      </c>
      <c r="BN86" s="12">
        <v>0</v>
      </c>
      <c r="BO86" s="12">
        <v>11</v>
      </c>
      <c r="BP86" s="15">
        <v>116</v>
      </c>
      <c r="BQ86" s="15" t="s">
        <v>6</v>
      </c>
      <c r="BR86" s="15">
        <v>139</v>
      </c>
      <c r="BS86" s="12">
        <v>18</v>
      </c>
      <c r="BT86" s="17">
        <f t="shared" si="36"/>
        <v>0.45</v>
      </c>
      <c r="BV86" s="36" t="s">
        <v>319</v>
      </c>
      <c r="BW86" s="5" t="s">
        <v>118</v>
      </c>
      <c r="BX86" s="5">
        <v>4</v>
      </c>
      <c r="BY86" s="5">
        <v>50</v>
      </c>
      <c r="BZ86" s="5">
        <v>0</v>
      </c>
      <c r="CA86" s="5">
        <v>14</v>
      </c>
      <c r="CB86" s="5">
        <v>6</v>
      </c>
      <c r="CC86" s="5">
        <v>0</v>
      </c>
      <c r="CD86" s="5">
        <v>30</v>
      </c>
      <c r="CE86" s="10">
        <v>442</v>
      </c>
      <c r="CF86" s="10" t="s">
        <v>6</v>
      </c>
      <c r="CG86" s="10">
        <v>530</v>
      </c>
      <c r="CH86" s="5">
        <v>34</v>
      </c>
      <c r="CI86" s="17">
        <f t="shared" si="31"/>
        <v>0.28000000000000003</v>
      </c>
      <c r="CK86" s="16" t="s">
        <v>319</v>
      </c>
      <c r="CL86" s="23" t="s">
        <v>399</v>
      </c>
      <c r="CM86" s="24">
        <v>9</v>
      </c>
      <c r="CN86" s="24">
        <v>176</v>
      </c>
      <c r="CO86" s="24">
        <v>42</v>
      </c>
      <c r="CP86" s="24">
        <v>46</v>
      </c>
      <c r="CQ86" s="24">
        <v>3</v>
      </c>
      <c r="CR86" s="24">
        <v>21</v>
      </c>
      <c r="CS86" s="24">
        <v>64</v>
      </c>
      <c r="CT86" s="24">
        <v>1542</v>
      </c>
      <c r="CU86" s="21" t="s">
        <v>6</v>
      </c>
      <c r="CV86" s="24">
        <v>1327</v>
      </c>
      <c r="CW86" s="24">
        <v>242</v>
      </c>
      <c r="CX86" s="17">
        <f t="shared" si="32"/>
        <v>0.5</v>
      </c>
      <c r="CZ86" s="16" t="s">
        <v>319</v>
      </c>
      <c r="DA86" s="5" t="s">
        <v>857</v>
      </c>
      <c r="DB86" s="5">
        <v>7</v>
      </c>
      <c r="DC86" s="5">
        <v>93</v>
      </c>
      <c r="DD86" s="5">
        <v>25</v>
      </c>
      <c r="DE86" s="5">
        <v>14</v>
      </c>
      <c r="DF86" s="5">
        <v>0</v>
      </c>
      <c r="DG86" s="5">
        <v>11</v>
      </c>
      <c r="DH86" s="5">
        <v>43</v>
      </c>
      <c r="DI86" s="5">
        <v>1177</v>
      </c>
      <c r="DJ86" s="5" t="s">
        <v>6</v>
      </c>
      <c r="DK86" s="5">
        <v>1231</v>
      </c>
      <c r="DL86" s="5">
        <v>114</v>
      </c>
      <c r="DM86" s="17">
        <f t="shared" si="33"/>
        <v>0.41935483870967744</v>
      </c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</row>
    <row r="87" spans="1:133" x14ac:dyDescent="0.25">
      <c r="A87" s="33" t="s">
        <v>320</v>
      </c>
      <c r="B87" s="4" t="s">
        <v>41</v>
      </c>
      <c r="C87" s="12">
        <v>1</v>
      </c>
      <c r="D87" s="12">
        <v>14</v>
      </c>
      <c r="E87" s="12">
        <v>0</v>
      </c>
      <c r="F87" s="12">
        <v>1</v>
      </c>
      <c r="G87" s="12">
        <v>0</v>
      </c>
      <c r="H87" s="12">
        <v>0</v>
      </c>
      <c r="I87" s="12">
        <v>13</v>
      </c>
      <c r="J87" s="12">
        <v>46</v>
      </c>
      <c r="K87" s="5" t="s">
        <v>6</v>
      </c>
      <c r="L87" s="12">
        <v>159</v>
      </c>
      <c r="M87" s="12">
        <f t="shared" si="34"/>
        <v>2</v>
      </c>
      <c r="N87" s="17">
        <f t="shared" si="35"/>
        <v>7.1428571428571425E-2</v>
      </c>
      <c r="AE87" s="4" t="s">
        <v>178</v>
      </c>
      <c r="AF87" s="5" t="s">
        <v>96</v>
      </c>
      <c r="AG87" s="6"/>
      <c r="AH87" s="6"/>
      <c r="AI87" s="3">
        <v>11</v>
      </c>
      <c r="AK87" s="3">
        <v>55</v>
      </c>
      <c r="AM87" s="3">
        <v>10</v>
      </c>
      <c r="AO87" s="1"/>
      <c r="AP87" s="1"/>
      <c r="AQ87" s="1"/>
      <c r="BG87" s="16" t="s">
        <v>320</v>
      </c>
      <c r="BH87" s="5" t="s">
        <v>174</v>
      </c>
      <c r="BI87" s="12">
        <v>1</v>
      </c>
      <c r="BJ87" s="12">
        <v>22</v>
      </c>
      <c r="BK87" s="12">
        <v>1</v>
      </c>
      <c r="BL87" s="12">
        <v>6</v>
      </c>
      <c r="BM87" s="12">
        <v>0</v>
      </c>
      <c r="BN87" s="12">
        <v>3</v>
      </c>
      <c r="BO87" s="12">
        <v>12</v>
      </c>
      <c r="BP87" s="15">
        <v>131</v>
      </c>
      <c r="BQ87" s="15" t="s">
        <v>6</v>
      </c>
      <c r="BR87" s="15">
        <v>220</v>
      </c>
      <c r="BS87" s="12">
        <v>18</v>
      </c>
      <c r="BT87" s="17">
        <f t="shared" si="36"/>
        <v>0.31818181818181818</v>
      </c>
      <c r="BV87" s="36" t="s">
        <v>320</v>
      </c>
      <c r="BW87" s="5" t="s">
        <v>61</v>
      </c>
      <c r="BX87" s="23">
        <v>1</v>
      </c>
      <c r="BY87" s="23">
        <v>14</v>
      </c>
      <c r="BZ87" s="23">
        <v>7</v>
      </c>
      <c r="CA87" s="23">
        <v>4</v>
      </c>
      <c r="CB87" s="23">
        <v>0</v>
      </c>
      <c r="CC87" s="23">
        <v>1</v>
      </c>
      <c r="CD87" s="23">
        <v>2</v>
      </c>
      <c r="CE87" s="23">
        <v>161</v>
      </c>
      <c r="CF87" s="10" t="s">
        <v>6</v>
      </c>
      <c r="CG87" s="23">
        <v>101</v>
      </c>
      <c r="CH87" s="23">
        <v>30</v>
      </c>
      <c r="CI87" s="17">
        <f t="shared" si="31"/>
        <v>0.7857142857142857</v>
      </c>
      <c r="CK87" s="16" t="s">
        <v>320</v>
      </c>
      <c r="CL87" s="5" t="s">
        <v>101</v>
      </c>
      <c r="CM87" s="12">
        <v>8</v>
      </c>
      <c r="CN87" s="12">
        <v>140</v>
      </c>
      <c r="CO87" s="12">
        <v>53</v>
      </c>
      <c r="CP87" s="12">
        <v>31</v>
      </c>
      <c r="CQ87" s="12">
        <v>0</v>
      </c>
      <c r="CR87" s="12">
        <v>15</v>
      </c>
      <c r="CS87" s="12">
        <v>41</v>
      </c>
      <c r="CT87" s="12">
        <v>1368</v>
      </c>
      <c r="CU87" s="21" t="s">
        <v>6</v>
      </c>
      <c r="CV87" s="12">
        <v>1113</v>
      </c>
      <c r="CW87" s="12">
        <v>236</v>
      </c>
      <c r="CX87" s="17">
        <f t="shared" si="32"/>
        <v>0.6</v>
      </c>
      <c r="CZ87" s="16" t="s">
        <v>320</v>
      </c>
      <c r="DA87" s="5" t="s">
        <v>33</v>
      </c>
      <c r="DB87" s="12">
        <v>8</v>
      </c>
      <c r="DC87" s="12">
        <v>106</v>
      </c>
      <c r="DD87" s="12">
        <v>0</v>
      </c>
      <c r="DE87" s="12">
        <v>54</v>
      </c>
      <c r="DF87" s="12">
        <v>5</v>
      </c>
      <c r="DG87" s="12">
        <v>0</v>
      </c>
      <c r="DH87" s="12">
        <v>47</v>
      </c>
      <c r="DI87" s="5">
        <v>1216</v>
      </c>
      <c r="DJ87" s="5" t="s">
        <v>6</v>
      </c>
      <c r="DK87" s="5">
        <v>965</v>
      </c>
      <c r="DL87" s="5">
        <v>113</v>
      </c>
      <c r="DM87" s="17">
        <f t="shared" si="33"/>
        <v>0.50943396226415094</v>
      </c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</row>
    <row r="88" spans="1:133" x14ac:dyDescent="0.25">
      <c r="A88" s="33" t="s">
        <v>321</v>
      </c>
      <c r="B88" s="5" t="s">
        <v>11</v>
      </c>
      <c r="C88" s="12">
        <v>1</v>
      </c>
      <c r="D88" s="12">
        <v>10</v>
      </c>
      <c r="E88" s="12">
        <v>0</v>
      </c>
      <c r="F88" s="12">
        <v>0</v>
      </c>
      <c r="G88" s="12">
        <v>1</v>
      </c>
      <c r="H88" s="12">
        <v>0</v>
      </c>
      <c r="I88" s="12">
        <v>9</v>
      </c>
      <c r="J88" s="12">
        <v>14</v>
      </c>
      <c r="K88" s="5" t="s">
        <v>6</v>
      </c>
      <c r="L88" s="12">
        <v>79</v>
      </c>
      <c r="M88" s="12">
        <f t="shared" si="34"/>
        <v>1</v>
      </c>
      <c r="N88" s="17">
        <f t="shared" si="35"/>
        <v>0</v>
      </c>
      <c r="AE88" s="4">
        <v>1968</v>
      </c>
      <c r="AF88" s="5" t="s">
        <v>96</v>
      </c>
      <c r="AG88" s="6"/>
      <c r="AH88" s="6"/>
      <c r="AI88" s="3">
        <v>9</v>
      </c>
      <c r="AK88" s="3">
        <v>36</v>
      </c>
      <c r="AM88" s="3">
        <v>8</v>
      </c>
      <c r="AO88" s="1"/>
      <c r="AP88" s="1"/>
      <c r="AQ88" s="1"/>
      <c r="BG88" s="16" t="s">
        <v>321</v>
      </c>
      <c r="BH88" s="5" t="s">
        <v>153</v>
      </c>
      <c r="BI88" s="12">
        <v>2</v>
      </c>
      <c r="BJ88" s="12">
        <v>44</v>
      </c>
      <c r="BK88" s="12">
        <v>0</v>
      </c>
      <c r="BL88" s="12">
        <v>7</v>
      </c>
      <c r="BM88" s="12">
        <v>1</v>
      </c>
      <c r="BN88" s="12">
        <v>0</v>
      </c>
      <c r="BO88" s="12">
        <v>36</v>
      </c>
      <c r="BP88" s="15">
        <v>153</v>
      </c>
      <c r="BQ88" s="15" t="s">
        <v>6</v>
      </c>
      <c r="BR88" s="15">
        <v>448</v>
      </c>
      <c r="BS88" s="12">
        <v>15</v>
      </c>
      <c r="BT88" s="17">
        <f t="shared" si="36"/>
        <v>0.15909090909090909</v>
      </c>
      <c r="BV88" s="36" t="s">
        <v>321</v>
      </c>
      <c r="BW88" s="5" t="s">
        <v>228</v>
      </c>
      <c r="BX88" s="5">
        <v>2</v>
      </c>
      <c r="BY88" s="5">
        <v>28</v>
      </c>
      <c r="BZ88" s="5">
        <v>5</v>
      </c>
      <c r="CA88" s="5">
        <v>3</v>
      </c>
      <c r="CB88" s="5">
        <v>0</v>
      </c>
      <c r="CC88" s="5">
        <v>1</v>
      </c>
      <c r="CD88" s="5">
        <v>19</v>
      </c>
      <c r="CE88" s="10">
        <v>252</v>
      </c>
      <c r="CF88" s="10" t="s">
        <v>6</v>
      </c>
      <c r="CG88" s="10">
        <v>544</v>
      </c>
      <c r="CH88" s="5">
        <v>22</v>
      </c>
      <c r="CI88" s="17">
        <f t="shared" si="31"/>
        <v>0.2857142857142857</v>
      </c>
      <c r="CK88" s="16" t="s">
        <v>321</v>
      </c>
      <c r="CL88" s="5" t="s">
        <v>107</v>
      </c>
      <c r="CM88" s="12">
        <v>9</v>
      </c>
      <c r="CN88" s="12">
        <v>154</v>
      </c>
      <c r="CO88" s="12">
        <v>63</v>
      </c>
      <c r="CP88" s="12">
        <v>16</v>
      </c>
      <c r="CQ88" s="12">
        <v>0</v>
      </c>
      <c r="CR88" s="12">
        <v>13</v>
      </c>
      <c r="CS88" s="12">
        <v>62</v>
      </c>
      <c r="CT88" s="12">
        <v>1595</v>
      </c>
      <c r="CU88" s="21" t="s">
        <v>6</v>
      </c>
      <c r="CV88" s="12">
        <v>1449</v>
      </c>
      <c r="CW88" s="12">
        <v>234</v>
      </c>
      <c r="CX88" s="17">
        <f t="shared" si="32"/>
        <v>0.51298701298701299</v>
      </c>
      <c r="CZ88" s="16" t="s">
        <v>321</v>
      </c>
      <c r="DA88" s="5" t="s">
        <v>350</v>
      </c>
      <c r="DB88" s="5">
        <v>7</v>
      </c>
      <c r="DC88" s="5">
        <v>107</v>
      </c>
      <c r="DD88" s="5">
        <v>26</v>
      </c>
      <c r="DE88" s="5">
        <v>12</v>
      </c>
      <c r="DF88" s="5">
        <v>0</v>
      </c>
      <c r="DG88" s="5">
        <v>10</v>
      </c>
      <c r="DH88" s="5">
        <v>59</v>
      </c>
      <c r="DI88" s="5">
        <v>1125</v>
      </c>
      <c r="DJ88" s="5" t="s">
        <v>6</v>
      </c>
      <c r="DK88" s="5">
        <v>1526</v>
      </c>
      <c r="DL88" s="5">
        <v>112</v>
      </c>
      <c r="DM88" s="17">
        <f t="shared" si="33"/>
        <v>0.35514018691588783</v>
      </c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</row>
    <row r="89" spans="1:133" x14ac:dyDescent="0.25">
      <c r="A89" s="33" t="s">
        <v>322</v>
      </c>
      <c r="B89" s="5" t="s">
        <v>31</v>
      </c>
      <c r="C89" s="12">
        <v>1</v>
      </c>
      <c r="D89" s="12">
        <v>12</v>
      </c>
      <c r="E89" s="12">
        <v>0</v>
      </c>
      <c r="F89" s="12">
        <v>0</v>
      </c>
      <c r="G89" s="12">
        <v>1</v>
      </c>
      <c r="H89" s="12">
        <v>0</v>
      </c>
      <c r="I89" s="12">
        <v>11</v>
      </c>
      <c r="J89" s="12">
        <v>53</v>
      </c>
      <c r="K89" s="5" t="s">
        <v>6</v>
      </c>
      <c r="L89" s="12">
        <v>206</v>
      </c>
      <c r="M89" s="12">
        <f t="shared" si="34"/>
        <v>1</v>
      </c>
      <c r="N89" s="17">
        <f t="shared" si="35"/>
        <v>0</v>
      </c>
      <c r="AE89" s="4" t="s">
        <v>179</v>
      </c>
      <c r="AF89" s="5" t="s">
        <v>96</v>
      </c>
      <c r="AI89" s="3">
        <v>11</v>
      </c>
      <c r="AK89" s="3">
        <v>55</v>
      </c>
      <c r="AM89" s="3">
        <v>10</v>
      </c>
      <c r="AO89" s="1"/>
      <c r="AP89" s="1"/>
      <c r="AQ89" s="1"/>
      <c r="BG89" s="16" t="s">
        <v>322</v>
      </c>
      <c r="BH89" s="4" t="s">
        <v>349</v>
      </c>
      <c r="BI89" s="12">
        <v>1</v>
      </c>
      <c r="BJ89" s="12">
        <v>20</v>
      </c>
      <c r="BK89" s="12">
        <v>0</v>
      </c>
      <c r="BL89" s="12">
        <v>4</v>
      </c>
      <c r="BM89" s="12">
        <v>2</v>
      </c>
      <c r="BN89" s="12">
        <v>0</v>
      </c>
      <c r="BO89" s="12">
        <v>14</v>
      </c>
      <c r="BP89" s="15">
        <v>115</v>
      </c>
      <c r="BQ89" s="15" t="s">
        <v>6</v>
      </c>
      <c r="BR89" s="15">
        <v>183</v>
      </c>
      <c r="BS89" s="12">
        <v>10</v>
      </c>
      <c r="BT89" s="17">
        <f t="shared" si="36"/>
        <v>0.2</v>
      </c>
      <c r="BV89" s="36" t="s">
        <v>322</v>
      </c>
      <c r="BW89" s="5" t="s">
        <v>37</v>
      </c>
      <c r="BX89" s="5">
        <v>1</v>
      </c>
      <c r="BY89" s="5">
        <v>12</v>
      </c>
      <c r="BZ89" s="5">
        <v>0</v>
      </c>
      <c r="CA89" s="5">
        <v>8</v>
      </c>
      <c r="CB89" s="5">
        <v>3</v>
      </c>
      <c r="CC89" s="5">
        <v>0</v>
      </c>
      <c r="CD89" s="5">
        <v>1</v>
      </c>
      <c r="CE89" s="10">
        <v>154</v>
      </c>
      <c r="CF89" s="10" t="s">
        <v>6</v>
      </c>
      <c r="CG89" s="10">
        <v>75</v>
      </c>
      <c r="CH89" s="5">
        <v>19</v>
      </c>
      <c r="CI89" s="17">
        <f t="shared" si="31"/>
        <v>0.66666666666666663</v>
      </c>
      <c r="CK89" s="16" t="s">
        <v>322</v>
      </c>
      <c r="CL89" s="5" t="s">
        <v>79</v>
      </c>
      <c r="CM89" s="12">
        <v>10</v>
      </c>
      <c r="CN89" s="12">
        <v>162</v>
      </c>
      <c r="CO89" s="12">
        <v>0</v>
      </c>
      <c r="CP89" s="12">
        <v>111</v>
      </c>
      <c r="CQ89" s="12">
        <v>6</v>
      </c>
      <c r="CR89" s="12">
        <v>0</v>
      </c>
      <c r="CS89" s="12">
        <v>45</v>
      </c>
      <c r="CT89" s="12">
        <v>1649</v>
      </c>
      <c r="CU89" s="21" t="s">
        <v>6</v>
      </c>
      <c r="CV89" s="12">
        <v>1008</v>
      </c>
      <c r="CW89" s="12">
        <v>228</v>
      </c>
      <c r="CX89" s="17">
        <f t="shared" si="32"/>
        <v>0.68518518518518523</v>
      </c>
      <c r="CZ89" s="16" t="s">
        <v>322</v>
      </c>
      <c r="DA89" s="5" t="s">
        <v>419</v>
      </c>
      <c r="DB89" s="12">
        <v>7</v>
      </c>
      <c r="DC89" s="12">
        <v>96</v>
      </c>
      <c r="DD89" s="12">
        <v>28</v>
      </c>
      <c r="DE89" s="12">
        <v>7</v>
      </c>
      <c r="DF89" s="12">
        <v>1</v>
      </c>
      <c r="DG89" s="12">
        <v>8</v>
      </c>
      <c r="DH89" s="12">
        <v>52</v>
      </c>
      <c r="DI89" s="5">
        <v>1314</v>
      </c>
      <c r="DJ89" s="5" t="s">
        <v>6</v>
      </c>
      <c r="DK89" s="5">
        <v>1946</v>
      </c>
      <c r="DL89" s="5">
        <v>107</v>
      </c>
      <c r="DM89" s="17">
        <f t="shared" si="33"/>
        <v>0.36458333333333331</v>
      </c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</row>
    <row r="90" spans="1:133" x14ac:dyDescent="0.25">
      <c r="A90" s="33"/>
      <c r="B90" s="2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AE90" s="4">
        <v>1971</v>
      </c>
      <c r="AF90" s="5" t="s">
        <v>96</v>
      </c>
      <c r="AI90" s="3">
        <v>10</v>
      </c>
      <c r="AK90" s="3">
        <v>45</v>
      </c>
      <c r="AM90" s="3">
        <v>9</v>
      </c>
      <c r="AO90" s="1"/>
      <c r="AP90" s="1"/>
      <c r="AQ90" s="1"/>
      <c r="BG90" s="16" t="s">
        <v>323</v>
      </c>
      <c r="BH90" s="4" t="s">
        <v>154</v>
      </c>
      <c r="BI90" s="12">
        <v>1</v>
      </c>
      <c r="BJ90" s="12">
        <v>22</v>
      </c>
      <c r="BK90" s="12">
        <v>0</v>
      </c>
      <c r="BL90" s="12">
        <v>4</v>
      </c>
      <c r="BM90" s="12">
        <v>1</v>
      </c>
      <c r="BN90" s="12">
        <v>0</v>
      </c>
      <c r="BO90" s="12">
        <v>17</v>
      </c>
      <c r="BP90" s="15">
        <v>96</v>
      </c>
      <c r="BQ90" s="15" t="s">
        <v>6</v>
      </c>
      <c r="BR90" s="15">
        <v>244</v>
      </c>
      <c r="BS90" s="12">
        <v>9</v>
      </c>
      <c r="BT90" s="17">
        <f t="shared" si="36"/>
        <v>0.18181818181818182</v>
      </c>
      <c r="BV90" s="36" t="s">
        <v>323</v>
      </c>
      <c r="BW90" s="5" t="s">
        <v>345</v>
      </c>
      <c r="BX90" s="5">
        <v>3</v>
      </c>
      <c r="BY90" s="5">
        <v>52</v>
      </c>
      <c r="BZ90" s="5">
        <v>1</v>
      </c>
      <c r="CA90" s="5">
        <v>7</v>
      </c>
      <c r="CB90" s="5">
        <v>0</v>
      </c>
      <c r="CC90" s="5">
        <v>2</v>
      </c>
      <c r="CD90" s="5">
        <v>42</v>
      </c>
      <c r="CE90" s="10">
        <v>335</v>
      </c>
      <c r="CF90" s="10" t="s">
        <v>6</v>
      </c>
      <c r="CG90" s="10">
        <v>1208</v>
      </c>
      <c r="CH90" s="5">
        <v>19</v>
      </c>
      <c r="CI90" s="17">
        <f t="shared" si="31"/>
        <v>0.15384615384615385</v>
      </c>
      <c r="CK90" s="16" t="s">
        <v>323</v>
      </c>
      <c r="CL90" s="23" t="s">
        <v>72</v>
      </c>
      <c r="CM90" s="24">
        <v>9</v>
      </c>
      <c r="CN90" s="24">
        <v>144</v>
      </c>
      <c r="CO90" s="24">
        <v>49</v>
      </c>
      <c r="CP90" s="24">
        <v>33</v>
      </c>
      <c r="CQ90" s="24">
        <v>0</v>
      </c>
      <c r="CR90" s="24">
        <v>15</v>
      </c>
      <c r="CS90" s="24">
        <v>47</v>
      </c>
      <c r="CT90" s="24">
        <v>1359</v>
      </c>
      <c r="CU90" s="21" t="s">
        <v>6</v>
      </c>
      <c r="CV90" s="24">
        <v>1284</v>
      </c>
      <c r="CW90" s="24">
        <v>228</v>
      </c>
      <c r="CX90" s="17">
        <f t="shared" si="32"/>
        <v>0.56944444444444442</v>
      </c>
      <c r="CZ90" s="16" t="s">
        <v>323</v>
      </c>
      <c r="DA90" s="5" t="s">
        <v>928</v>
      </c>
      <c r="DB90" s="12">
        <v>4</v>
      </c>
      <c r="DC90" s="12">
        <v>64</v>
      </c>
      <c r="DD90" s="12">
        <v>23</v>
      </c>
      <c r="DE90" s="12">
        <v>12</v>
      </c>
      <c r="DF90" s="12">
        <v>0</v>
      </c>
      <c r="DG90" s="12">
        <v>10</v>
      </c>
      <c r="DH90" s="12">
        <v>19</v>
      </c>
      <c r="DI90" s="5">
        <v>798</v>
      </c>
      <c r="DJ90" s="5" t="s">
        <v>6</v>
      </c>
      <c r="DK90" s="5">
        <v>644</v>
      </c>
      <c r="DL90" s="5">
        <v>103</v>
      </c>
      <c r="DM90" s="17">
        <f t="shared" si="33"/>
        <v>0.546875</v>
      </c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</row>
    <row r="91" spans="1:133" x14ac:dyDescent="0.25">
      <c r="A91" s="33"/>
      <c r="B91" s="5" t="s">
        <v>230</v>
      </c>
      <c r="K91" s="21"/>
      <c r="AE91" s="4" t="s">
        <v>180</v>
      </c>
      <c r="AF91" s="5" t="s">
        <v>96</v>
      </c>
      <c r="AI91" s="3">
        <v>11</v>
      </c>
      <c r="AK91" s="3">
        <v>55</v>
      </c>
      <c r="AM91" s="3">
        <v>10</v>
      </c>
      <c r="AO91" s="1"/>
      <c r="AP91" s="1"/>
      <c r="AQ91" s="1"/>
      <c r="BG91" s="16" t="s">
        <v>323</v>
      </c>
      <c r="BH91" s="4" t="s">
        <v>155</v>
      </c>
      <c r="BI91" s="12">
        <v>1</v>
      </c>
      <c r="BJ91" s="12">
        <v>22</v>
      </c>
      <c r="BK91" s="12">
        <v>0</v>
      </c>
      <c r="BL91" s="12">
        <v>1</v>
      </c>
      <c r="BM91" s="12">
        <v>0</v>
      </c>
      <c r="BN91" s="12">
        <v>1</v>
      </c>
      <c r="BO91" s="12">
        <v>20</v>
      </c>
      <c r="BP91" s="15">
        <v>124</v>
      </c>
      <c r="BQ91" s="15" t="s">
        <v>6</v>
      </c>
      <c r="BR91" s="15">
        <v>347</v>
      </c>
      <c r="BS91" s="12">
        <v>3</v>
      </c>
      <c r="BT91" s="17">
        <f t="shared" si="36"/>
        <v>4.5454545454545456E-2</v>
      </c>
      <c r="BV91" s="36" t="s">
        <v>324</v>
      </c>
      <c r="BW91" s="5" t="s">
        <v>117</v>
      </c>
      <c r="BX91" s="5">
        <v>2</v>
      </c>
      <c r="BY91" s="5">
        <v>24</v>
      </c>
      <c r="BZ91" s="5">
        <v>0</v>
      </c>
      <c r="CA91" s="5">
        <v>9</v>
      </c>
      <c r="CB91" s="5">
        <v>0</v>
      </c>
      <c r="CC91" s="5">
        <v>0</v>
      </c>
      <c r="CD91" s="5">
        <v>15</v>
      </c>
      <c r="CE91" s="10">
        <v>274</v>
      </c>
      <c r="CF91" s="10" t="s">
        <v>6</v>
      </c>
      <c r="CG91" s="10">
        <v>414</v>
      </c>
      <c r="CH91" s="5">
        <v>18</v>
      </c>
      <c r="CI91" s="17">
        <f t="shared" si="31"/>
        <v>0.375</v>
      </c>
      <c r="CK91" s="16" t="s">
        <v>324</v>
      </c>
      <c r="CL91" s="5" t="s">
        <v>147</v>
      </c>
      <c r="CM91" s="12">
        <v>6</v>
      </c>
      <c r="CN91" s="12">
        <v>106</v>
      </c>
      <c r="CO91" s="12">
        <v>57</v>
      </c>
      <c r="CP91" s="12">
        <v>22</v>
      </c>
      <c r="CQ91" s="12">
        <v>0</v>
      </c>
      <c r="CR91" s="12">
        <v>10</v>
      </c>
      <c r="CS91" s="12">
        <v>17</v>
      </c>
      <c r="CT91" s="12">
        <v>1250</v>
      </c>
      <c r="CU91" s="21" t="s">
        <v>6</v>
      </c>
      <c r="CV91" s="12">
        <v>640</v>
      </c>
      <c r="CW91" s="12">
        <v>225</v>
      </c>
      <c r="CX91" s="17">
        <f t="shared" si="32"/>
        <v>0.74528301886792447</v>
      </c>
      <c r="CZ91" s="16" t="s">
        <v>324</v>
      </c>
      <c r="DA91" s="5" t="s">
        <v>911</v>
      </c>
      <c r="DB91" s="5">
        <v>4</v>
      </c>
      <c r="DC91" s="5">
        <v>62</v>
      </c>
      <c r="DD91" s="5">
        <v>24</v>
      </c>
      <c r="DE91" s="5">
        <v>10</v>
      </c>
      <c r="DF91" s="5">
        <v>0</v>
      </c>
      <c r="DG91" s="5">
        <v>10</v>
      </c>
      <c r="DH91" s="5">
        <v>18</v>
      </c>
      <c r="DI91" s="5">
        <v>783</v>
      </c>
      <c r="DJ91" s="5" t="s">
        <v>6</v>
      </c>
      <c r="DK91" s="5">
        <v>654</v>
      </c>
      <c r="DL91" s="5">
        <v>102</v>
      </c>
      <c r="DM91" s="17">
        <f t="shared" si="33"/>
        <v>0.54838709677419351</v>
      </c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</row>
    <row r="92" spans="1:133" x14ac:dyDescent="0.25">
      <c r="A92" s="33"/>
      <c r="B92" s="5" t="s">
        <v>89</v>
      </c>
      <c r="AE92" s="4">
        <v>1974</v>
      </c>
      <c r="AF92" s="5" t="s">
        <v>96</v>
      </c>
      <c r="AI92" s="3">
        <v>8</v>
      </c>
      <c r="AK92" s="3">
        <v>56</v>
      </c>
      <c r="AM92" s="3">
        <v>14</v>
      </c>
      <c r="AO92" s="1"/>
      <c r="AP92" s="1"/>
      <c r="AQ92" s="1"/>
      <c r="BI92" s="2"/>
      <c r="BJ92" s="2"/>
      <c r="BK92" s="2"/>
      <c r="BL92" s="2"/>
      <c r="BM92" s="2"/>
      <c r="BN92" s="2"/>
      <c r="BO92" s="2"/>
      <c r="BP92" s="32"/>
      <c r="BQ92" s="32">
        <f t="shared" ref="BQ92" si="37">SUM(BQ4:BQ91)</f>
        <v>0</v>
      </c>
      <c r="BR92" s="32"/>
      <c r="BS92" s="2"/>
      <c r="BT92" s="2"/>
      <c r="BV92" s="36" t="s">
        <v>325</v>
      </c>
      <c r="BW92" s="5" t="s">
        <v>8</v>
      </c>
      <c r="BX92" s="5">
        <v>3</v>
      </c>
      <c r="BY92" s="5">
        <v>40</v>
      </c>
      <c r="BZ92" s="5">
        <v>0</v>
      </c>
      <c r="CA92" s="5">
        <v>8</v>
      </c>
      <c r="CB92" s="5">
        <v>2</v>
      </c>
      <c r="CC92" s="5">
        <v>0</v>
      </c>
      <c r="CD92" s="5">
        <v>30</v>
      </c>
      <c r="CE92" s="10">
        <v>207</v>
      </c>
      <c r="CF92" s="10" t="s">
        <v>6</v>
      </c>
      <c r="CG92" s="10">
        <v>489</v>
      </c>
      <c r="CH92" s="5">
        <v>18</v>
      </c>
      <c r="CI92" s="17">
        <f t="shared" si="31"/>
        <v>0.2</v>
      </c>
      <c r="CK92" s="16" t="s">
        <v>325</v>
      </c>
      <c r="CL92" s="5" t="s">
        <v>856</v>
      </c>
      <c r="CM92" s="12">
        <v>9</v>
      </c>
      <c r="CN92" s="12">
        <v>154</v>
      </c>
      <c r="CO92" s="12">
        <v>51</v>
      </c>
      <c r="CP92" s="12">
        <v>26</v>
      </c>
      <c r="CQ92" s="12">
        <v>0</v>
      </c>
      <c r="CR92" s="12">
        <v>20</v>
      </c>
      <c r="CS92" s="12">
        <v>57</v>
      </c>
      <c r="CT92" s="12">
        <v>1589</v>
      </c>
      <c r="CU92" s="21" t="s">
        <v>6</v>
      </c>
      <c r="CV92" s="12">
        <v>1579</v>
      </c>
      <c r="CW92" s="12">
        <v>225</v>
      </c>
      <c r="CX92" s="17">
        <f t="shared" si="32"/>
        <v>0.5</v>
      </c>
      <c r="CZ92" s="16" t="s">
        <v>325</v>
      </c>
      <c r="DA92" s="5" t="s">
        <v>940</v>
      </c>
      <c r="DB92" s="12">
        <v>8</v>
      </c>
      <c r="DC92" s="12">
        <v>104</v>
      </c>
      <c r="DD92" s="12">
        <v>11</v>
      </c>
      <c r="DE92" s="12">
        <v>32</v>
      </c>
      <c r="DF92" s="12">
        <v>1</v>
      </c>
      <c r="DG92" s="12">
        <v>1</v>
      </c>
      <c r="DH92" s="12">
        <v>59</v>
      </c>
      <c r="DI92" s="5">
        <v>914</v>
      </c>
      <c r="DJ92" s="5" t="s">
        <v>6</v>
      </c>
      <c r="DK92" s="5">
        <v>1327</v>
      </c>
      <c r="DL92" s="5">
        <v>99</v>
      </c>
      <c r="DM92" s="17">
        <f t="shared" si="33"/>
        <v>0.41346153846153844</v>
      </c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</row>
    <row r="93" spans="1:133" x14ac:dyDescent="0.25">
      <c r="A93" s="33"/>
      <c r="B93" s="5" t="s">
        <v>90</v>
      </c>
      <c r="AE93" s="4" t="s">
        <v>181</v>
      </c>
      <c r="AF93" s="5" t="s">
        <v>96</v>
      </c>
      <c r="AI93" s="3">
        <v>12</v>
      </c>
      <c r="AK93" s="3">
        <v>60</v>
      </c>
      <c r="AM93" s="3">
        <v>10</v>
      </c>
      <c r="AO93" s="1"/>
      <c r="AP93" s="1"/>
      <c r="AQ93" s="1"/>
      <c r="BH93" s="6" t="s">
        <v>987</v>
      </c>
      <c r="BI93" s="5"/>
      <c r="BJ93" s="3"/>
      <c r="BK93" s="3"/>
      <c r="BL93" s="5"/>
      <c r="BM93" s="5"/>
      <c r="BS93" s="1"/>
      <c r="BT93" s="1"/>
      <c r="BV93" s="36" t="s">
        <v>326</v>
      </c>
      <c r="BW93" s="30" t="s">
        <v>112</v>
      </c>
      <c r="BX93" s="23">
        <v>1</v>
      </c>
      <c r="BY93" s="23">
        <v>19</v>
      </c>
      <c r="BZ93" s="23">
        <v>2</v>
      </c>
      <c r="CA93" s="23">
        <v>3</v>
      </c>
      <c r="CB93" s="23">
        <v>0</v>
      </c>
      <c r="CC93" s="23">
        <v>4</v>
      </c>
      <c r="CD93" s="23">
        <v>10</v>
      </c>
      <c r="CE93" s="23">
        <v>166</v>
      </c>
      <c r="CF93" s="10" t="s">
        <v>6</v>
      </c>
      <c r="CG93" s="23">
        <v>269</v>
      </c>
      <c r="CH93" s="23">
        <v>16</v>
      </c>
      <c r="CI93" s="17">
        <f t="shared" si="31"/>
        <v>0.26315789473684209</v>
      </c>
      <c r="CK93" s="16" t="s">
        <v>326</v>
      </c>
      <c r="CL93" s="5" t="s">
        <v>0</v>
      </c>
      <c r="CM93" s="12">
        <v>9</v>
      </c>
      <c r="CN93" s="12">
        <v>138</v>
      </c>
      <c r="CO93" s="12">
        <v>48</v>
      </c>
      <c r="CP93" s="12">
        <v>32</v>
      </c>
      <c r="CQ93" s="12">
        <v>0</v>
      </c>
      <c r="CR93" s="12">
        <v>13</v>
      </c>
      <c r="CS93" s="12">
        <v>45</v>
      </c>
      <c r="CT93" s="12">
        <v>1374</v>
      </c>
      <c r="CU93" s="21" t="s">
        <v>6</v>
      </c>
      <c r="CV93" s="27">
        <v>1083</v>
      </c>
      <c r="CW93" s="12">
        <v>221</v>
      </c>
      <c r="CX93" s="17">
        <f t="shared" si="32"/>
        <v>0.57971014492753625</v>
      </c>
      <c r="CZ93" s="16" t="s">
        <v>326</v>
      </c>
      <c r="DA93" s="5" t="s">
        <v>167</v>
      </c>
      <c r="DB93" s="12">
        <v>6</v>
      </c>
      <c r="DC93" s="12">
        <v>88</v>
      </c>
      <c r="DD93" s="12">
        <v>22</v>
      </c>
      <c r="DE93" s="12">
        <v>12</v>
      </c>
      <c r="DF93" s="12">
        <v>0</v>
      </c>
      <c r="DG93" s="12">
        <v>5</v>
      </c>
      <c r="DH93" s="12">
        <v>49</v>
      </c>
      <c r="DI93" s="5">
        <v>1090</v>
      </c>
      <c r="DJ93" s="5" t="s">
        <v>6</v>
      </c>
      <c r="DK93" s="5">
        <v>1446</v>
      </c>
      <c r="DL93" s="5">
        <v>95</v>
      </c>
      <c r="DM93" s="17">
        <f t="shared" si="33"/>
        <v>0.38636363636363635</v>
      </c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</row>
    <row r="94" spans="1:133" x14ac:dyDescent="0.25">
      <c r="A94" s="33"/>
      <c r="AE94" s="4" t="s">
        <v>182</v>
      </c>
      <c r="AF94" s="5" t="s">
        <v>96</v>
      </c>
      <c r="AI94" s="3">
        <v>10</v>
      </c>
      <c r="AK94" s="3">
        <v>90</v>
      </c>
      <c r="AM94" s="3">
        <v>18</v>
      </c>
      <c r="AO94" s="1"/>
      <c r="AP94" s="1"/>
      <c r="AQ94" s="1"/>
      <c r="BH94" s="2" t="s">
        <v>91</v>
      </c>
      <c r="BI94" s="6" t="s">
        <v>92</v>
      </c>
      <c r="BL94" s="1" t="s">
        <v>93</v>
      </c>
      <c r="BN94" s="1" t="s">
        <v>94</v>
      </c>
      <c r="BP94" s="1" t="s">
        <v>95</v>
      </c>
      <c r="BS94" s="1"/>
      <c r="BT94" s="1"/>
      <c r="BV94" s="36" t="s">
        <v>327</v>
      </c>
      <c r="BW94" s="5" t="s">
        <v>81</v>
      </c>
      <c r="BX94" s="5">
        <v>1</v>
      </c>
      <c r="BY94" s="5">
        <v>8</v>
      </c>
      <c r="BZ94" s="5">
        <v>0</v>
      </c>
      <c r="CA94" s="5">
        <v>6</v>
      </c>
      <c r="CB94" s="5">
        <v>0</v>
      </c>
      <c r="CC94" s="5">
        <v>0</v>
      </c>
      <c r="CD94" s="5">
        <v>2</v>
      </c>
      <c r="CE94" s="10">
        <v>77</v>
      </c>
      <c r="CF94" s="10" t="s">
        <v>6</v>
      </c>
      <c r="CG94" s="10">
        <v>39</v>
      </c>
      <c r="CH94" s="5">
        <v>12</v>
      </c>
      <c r="CI94" s="17">
        <f t="shared" si="31"/>
        <v>0.75</v>
      </c>
      <c r="CK94" s="16" t="s">
        <v>327</v>
      </c>
      <c r="CL94" s="5" t="s">
        <v>141</v>
      </c>
      <c r="CM94" s="12">
        <v>10</v>
      </c>
      <c r="CN94" s="12">
        <v>196</v>
      </c>
      <c r="CO94" s="12">
        <v>0</v>
      </c>
      <c r="CP94" s="12">
        <v>106</v>
      </c>
      <c r="CQ94" s="12">
        <v>7</v>
      </c>
      <c r="CR94" s="12">
        <v>0</v>
      </c>
      <c r="CS94" s="12">
        <v>83</v>
      </c>
      <c r="CT94" s="12">
        <v>1599</v>
      </c>
      <c r="CU94" s="21" t="s">
        <v>6</v>
      </c>
      <c r="CV94" s="12">
        <v>1484</v>
      </c>
      <c r="CW94" s="12">
        <v>219</v>
      </c>
      <c r="CX94" s="17">
        <f t="shared" si="32"/>
        <v>0.54081632653061229</v>
      </c>
      <c r="CZ94" s="16" t="s">
        <v>327</v>
      </c>
      <c r="DA94" s="5" t="s">
        <v>37</v>
      </c>
      <c r="DB94" s="12">
        <v>5</v>
      </c>
      <c r="DC94" s="12">
        <v>72</v>
      </c>
      <c r="DD94" s="12">
        <v>0</v>
      </c>
      <c r="DE94" s="12">
        <v>46</v>
      </c>
      <c r="DF94" s="12">
        <v>2</v>
      </c>
      <c r="DG94" s="12">
        <v>0</v>
      </c>
      <c r="DH94" s="12">
        <v>24</v>
      </c>
      <c r="DI94" s="5">
        <v>683</v>
      </c>
      <c r="DJ94" s="5" t="s">
        <v>6</v>
      </c>
      <c r="DK94" s="5">
        <v>534</v>
      </c>
      <c r="DL94" s="5">
        <v>94</v>
      </c>
      <c r="DM94" s="17">
        <f t="shared" si="33"/>
        <v>0.63888888888888884</v>
      </c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</row>
    <row r="95" spans="1:133" x14ac:dyDescent="0.25">
      <c r="A95" s="33"/>
      <c r="B95" s="6" t="s">
        <v>985</v>
      </c>
      <c r="AE95" s="4" t="s">
        <v>97</v>
      </c>
      <c r="AF95" s="5" t="s">
        <v>98</v>
      </c>
      <c r="AI95" s="3">
        <v>12</v>
      </c>
      <c r="AK95" s="3">
        <v>132</v>
      </c>
      <c r="AM95" s="3">
        <v>22</v>
      </c>
      <c r="AO95" s="1"/>
      <c r="AP95" s="1"/>
      <c r="AQ95" s="1"/>
      <c r="BH95" s="4" t="s">
        <v>365</v>
      </c>
      <c r="BI95" s="5" t="s">
        <v>189</v>
      </c>
      <c r="BL95" s="3">
        <v>12</v>
      </c>
      <c r="BM95" s="3"/>
      <c r="BN95" s="3">
        <v>60</v>
      </c>
      <c r="BP95" s="3">
        <v>20</v>
      </c>
      <c r="BS95" s="1"/>
      <c r="BT95" s="1"/>
      <c r="BV95" s="36" t="s">
        <v>336</v>
      </c>
      <c r="BW95" s="5" t="s">
        <v>147</v>
      </c>
      <c r="BX95" s="5">
        <v>2</v>
      </c>
      <c r="BY95" s="5">
        <v>28</v>
      </c>
      <c r="BZ95" s="5">
        <v>2</v>
      </c>
      <c r="CA95" s="5">
        <v>0</v>
      </c>
      <c r="CB95" s="5">
        <v>0</v>
      </c>
      <c r="CC95" s="5">
        <v>4</v>
      </c>
      <c r="CD95" s="5">
        <v>22</v>
      </c>
      <c r="CE95" s="10">
        <v>172</v>
      </c>
      <c r="CF95" s="10" t="s">
        <v>6</v>
      </c>
      <c r="CG95" s="10">
        <v>511</v>
      </c>
      <c r="CH95" s="5">
        <v>10</v>
      </c>
      <c r="CI95" s="17">
        <f t="shared" si="31"/>
        <v>7.1428571428571425E-2</v>
      </c>
      <c r="CK95" s="16" t="s">
        <v>336</v>
      </c>
      <c r="CL95" s="4" t="s">
        <v>400</v>
      </c>
      <c r="CM95" s="12">
        <v>19</v>
      </c>
      <c r="CN95" s="12">
        <v>290</v>
      </c>
      <c r="CO95" s="12">
        <v>0</v>
      </c>
      <c r="CP95" s="12">
        <v>102</v>
      </c>
      <c r="CQ95" s="12">
        <v>10</v>
      </c>
      <c r="CR95" s="12">
        <v>0</v>
      </c>
      <c r="CS95" s="12">
        <v>178</v>
      </c>
      <c r="CT95" s="12">
        <v>2078</v>
      </c>
      <c r="CU95" s="21" t="s">
        <v>6</v>
      </c>
      <c r="CV95" s="12">
        <v>2950</v>
      </c>
      <c r="CW95" s="12">
        <v>214</v>
      </c>
      <c r="CX95" s="17">
        <f t="shared" si="32"/>
        <v>0.35172413793103446</v>
      </c>
      <c r="CZ95" s="16" t="s">
        <v>336</v>
      </c>
      <c r="DA95" s="5" t="s">
        <v>938</v>
      </c>
      <c r="DB95" s="12">
        <v>5</v>
      </c>
      <c r="DC95" s="12">
        <v>76</v>
      </c>
      <c r="DD95" s="12">
        <v>22</v>
      </c>
      <c r="DE95" s="12">
        <v>10</v>
      </c>
      <c r="DF95" s="12">
        <v>0</v>
      </c>
      <c r="DG95" s="12">
        <v>7</v>
      </c>
      <c r="DH95" s="12">
        <v>37</v>
      </c>
      <c r="DI95" s="5">
        <v>910</v>
      </c>
      <c r="DJ95" s="5" t="s">
        <v>6</v>
      </c>
      <c r="DK95" s="5">
        <v>1164</v>
      </c>
      <c r="DL95" s="5">
        <v>93</v>
      </c>
      <c r="DM95" s="17">
        <f t="shared" si="33"/>
        <v>0.42105263157894735</v>
      </c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</row>
    <row r="96" spans="1:133" x14ac:dyDescent="0.25">
      <c r="A96" s="33"/>
      <c r="B96" s="2" t="s">
        <v>91</v>
      </c>
      <c r="C96" s="2" t="s">
        <v>92</v>
      </c>
      <c r="F96" s="1" t="s">
        <v>93</v>
      </c>
      <c r="G96" s="3"/>
      <c r="H96" s="1" t="s">
        <v>94</v>
      </c>
      <c r="I96" s="3"/>
      <c r="J96" s="1" t="s">
        <v>95</v>
      </c>
      <c r="AE96" s="4" t="s">
        <v>183</v>
      </c>
      <c r="AF96" s="5" t="s">
        <v>98</v>
      </c>
      <c r="AI96" s="3">
        <v>12</v>
      </c>
      <c r="AK96" s="3">
        <v>144</v>
      </c>
      <c r="AM96" s="3">
        <v>24</v>
      </c>
      <c r="AO96" s="1"/>
      <c r="AP96" s="1"/>
      <c r="AQ96" s="1"/>
      <c r="BH96" s="4" t="s">
        <v>366</v>
      </c>
      <c r="BI96" s="5" t="s">
        <v>189</v>
      </c>
      <c r="BL96" s="3">
        <v>12</v>
      </c>
      <c r="BM96" s="3"/>
      <c r="BN96" s="3">
        <v>132</v>
      </c>
      <c r="BP96" s="3">
        <v>22</v>
      </c>
      <c r="BS96" s="1"/>
      <c r="BT96" s="1"/>
      <c r="BV96" s="36" t="s">
        <v>328</v>
      </c>
      <c r="BW96" s="5" t="s">
        <v>169</v>
      </c>
      <c r="BX96" s="5">
        <v>1</v>
      </c>
      <c r="BY96" s="5">
        <v>22</v>
      </c>
      <c r="BZ96" s="5">
        <v>2</v>
      </c>
      <c r="CA96" s="5">
        <v>0</v>
      </c>
      <c r="CB96" s="5">
        <v>0</v>
      </c>
      <c r="CC96" s="5">
        <v>3</v>
      </c>
      <c r="CD96" s="5">
        <v>17</v>
      </c>
      <c r="CE96" s="10">
        <v>128</v>
      </c>
      <c r="CF96" s="10" t="s">
        <v>6</v>
      </c>
      <c r="CG96" s="10">
        <v>377</v>
      </c>
      <c r="CH96" s="5">
        <v>9</v>
      </c>
      <c r="CI96" s="17">
        <f t="shared" si="31"/>
        <v>9.0909090909090912E-2</v>
      </c>
      <c r="CK96" s="16" t="s">
        <v>328</v>
      </c>
      <c r="CL96" s="5" t="s">
        <v>166</v>
      </c>
      <c r="CM96" s="12">
        <v>16</v>
      </c>
      <c r="CN96" s="12">
        <v>298</v>
      </c>
      <c r="CO96" s="12">
        <v>20</v>
      </c>
      <c r="CP96" s="12">
        <v>59</v>
      </c>
      <c r="CQ96" s="12">
        <v>13</v>
      </c>
      <c r="CR96" s="12">
        <v>21</v>
      </c>
      <c r="CS96" s="12">
        <v>185</v>
      </c>
      <c r="CT96" s="12">
        <v>1851</v>
      </c>
      <c r="CU96" s="21" t="s">
        <v>6</v>
      </c>
      <c r="CV96" s="27">
        <v>3120</v>
      </c>
      <c r="CW96" s="12">
        <v>212</v>
      </c>
      <c r="CX96" s="17">
        <f t="shared" si="32"/>
        <v>0.2651006711409396</v>
      </c>
      <c r="CZ96" s="16" t="s">
        <v>328</v>
      </c>
      <c r="DA96" s="5" t="s">
        <v>939</v>
      </c>
      <c r="DB96" s="12">
        <v>6</v>
      </c>
      <c r="DC96" s="12">
        <v>78</v>
      </c>
      <c r="DD96" s="12">
        <v>4</v>
      </c>
      <c r="DE96" s="12">
        <v>35</v>
      </c>
      <c r="DF96" s="12">
        <v>5</v>
      </c>
      <c r="DG96" s="12">
        <v>4</v>
      </c>
      <c r="DH96" s="12">
        <v>30</v>
      </c>
      <c r="DI96" s="5">
        <v>958</v>
      </c>
      <c r="DJ96" s="5" t="s">
        <v>6</v>
      </c>
      <c r="DK96" s="5">
        <v>756</v>
      </c>
      <c r="DL96" s="5">
        <v>91</v>
      </c>
      <c r="DM96" s="17">
        <f t="shared" si="33"/>
        <v>0.5</v>
      </c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</row>
    <row r="97" spans="1:133" x14ac:dyDescent="0.25">
      <c r="A97" s="33"/>
      <c r="B97" s="4">
        <v>1931</v>
      </c>
      <c r="C97" s="4" t="s">
        <v>191</v>
      </c>
      <c r="F97" s="3">
        <v>7</v>
      </c>
      <c r="G97" s="3"/>
      <c r="H97" s="3">
        <v>21</v>
      </c>
      <c r="I97" s="3"/>
      <c r="J97" s="3">
        <v>6</v>
      </c>
      <c r="AE97" s="4">
        <v>1995</v>
      </c>
      <c r="AF97" s="5" t="s">
        <v>98</v>
      </c>
      <c r="AI97" s="3">
        <v>12</v>
      </c>
      <c r="AK97" s="3">
        <v>132</v>
      </c>
      <c r="AM97" s="3">
        <v>22</v>
      </c>
      <c r="AO97" s="1"/>
      <c r="AP97" s="1"/>
      <c r="BH97" s="4" t="s">
        <v>367</v>
      </c>
      <c r="BI97" s="5" t="s">
        <v>190</v>
      </c>
      <c r="BL97" s="3">
        <v>14</v>
      </c>
      <c r="BM97" s="3"/>
      <c r="BN97" s="3">
        <v>182</v>
      </c>
      <c r="BP97" s="3">
        <v>26</v>
      </c>
      <c r="BS97" s="1"/>
      <c r="BT97" s="1"/>
      <c r="BV97" s="36" t="s">
        <v>329</v>
      </c>
      <c r="BW97" s="5" t="s">
        <v>351</v>
      </c>
      <c r="BX97" s="5">
        <v>2</v>
      </c>
      <c r="BY97" s="5">
        <v>18</v>
      </c>
      <c r="BZ97" s="5">
        <v>0</v>
      </c>
      <c r="CA97" s="5">
        <v>4</v>
      </c>
      <c r="CB97" s="5">
        <v>0</v>
      </c>
      <c r="CC97" s="5">
        <v>0</v>
      </c>
      <c r="CD97" s="5">
        <v>14</v>
      </c>
      <c r="CE97" s="10">
        <v>108</v>
      </c>
      <c r="CF97" s="10" t="s">
        <v>6</v>
      </c>
      <c r="CG97" s="10">
        <v>191</v>
      </c>
      <c r="CH97" s="5">
        <v>8</v>
      </c>
      <c r="CI97" s="17">
        <f t="shared" si="31"/>
        <v>0.22222222222222221</v>
      </c>
      <c r="CK97" s="16" t="s">
        <v>329</v>
      </c>
      <c r="CL97" s="23" t="s">
        <v>401</v>
      </c>
      <c r="CM97" s="24">
        <v>13</v>
      </c>
      <c r="CN97" s="24">
        <v>194</v>
      </c>
      <c r="CO97" s="24">
        <v>0</v>
      </c>
      <c r="CP97" s="24">
        <v>101</v>
      </c>
      <c r="CQ97" s="24">
        <v>9</v>
      </c>
      <c r="CR97" s="24">
        <v>0</v>
      </c>
      <c r="CS97" s="24">
        <v>84</v>
      </c>
      <c r="CT97" s="24">
        <v>1914</v>
      </c>
      <c r="CU97" s="21" t="s">
        <v>6</v>
      </c>
      <c r="CV97" s="24">
        <v>1686</v>
      </c>
      <c r="CW97" s="24">
        <v>211</v>
      </c>
      <c r="CX97" s="17">
        <f t="shared" si="32"/>
        <v>0.52061855670103097</v>
      </c>
      <c r="CZ97" s="16" t="s">
        <v>329</v>
      </c>
      <c r="DA97" s="5" t="s">
        <v>881</v>
      </c>
      <c r="DB97" s="12">
        <v>4</v>
      </c>
      <c r="DC97" s="12">
        <v>58</v>
      </c>
      <c r="DD97" s="12">
        <v>19</v>
      </c>
      <c r="DE97" s="12">
        <v>12</v>
      </c>
      <c r="DF97" s="12">
        <v>0</v>
      </c>
      <c r="DG97" s="12">
        <v>8</v>
      </c>
      <c r="DH97" s="12">
        <v>19</v>
      </c>
      <c r="DI97" s="5">
        <v>715</v>
      </c>
      <c r="DJ97" s="5" t="s">
        <v>6</v>
      </c>
      <c r="DK97" s="5">
        <v>672</v>
      </c>
      <c r="DL97" s="5">
        <v>89</v>
      </c>
      <c r="DM97" s="17">
        <f t="shared" si="33"/>
        <v>0.53448275862068961</v>
      </c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</row>
    <row r="98" spans="1:133" x14ac:dyDescent="0.25">
      <c r="A98" s="33"/>
      <c r="B98" s="4" t="s">
        <v>192</v>
      </c>
      <c r="C98" s="4" t="s">
        <v>191</v>
      </c>
      <c r="F98" s="3">
        <v>8</v>
      </c>
      <c r="G98" s="3"/>
      <c r="H98" s="3">
        <v>24</v>
      </c>
      <c r="I98" s="3"/>
      <c r="J98" s="3">
        <v>6</v>
      </c>
      <c r="AE98" s="4" t="s">
        <v>184</v>
      </c>
      <c r="AF98" s="5" t="s">
        <v>98</v>
      </c>
      <c r="AI98" s="3">
        <v>12</v>
      </c>
      <c r="AK98" s="3">
        <v>144</v>
      </c>
      <c r="AM98" s="3">
        <v>24</v>
      </c>
      <c r="BH98" s="4">
        <v>1994</v>
      </c>
      <c r="BI98" s="5" t="s">
        <v>190</v>
      </c>
      <c r="BL98" s="3">
        <v>14</v>
      </c>
      <c r="BM98" s="3"/>
      <c r="BN98" s="3">
        <v>154</v>
      </c>
      <c r="BP98" s="3">
        <v>28</v>
      </c>
      <c r="BS98" s="1"/>
      <c r="BT98" s="1"/>
      <c r="BV98" s="36" t="s">
        <v>330</v>
      </c>
      <c r="BW98" s="30" t="s">
        <v>346</v>
      </c>
      <c r="BX98" s="23">
        <v>1</v>
      </c>
      <c r="BY98" s="23">
        <v>14</v>
      </c>
      <c r="BZ98" s="23">
        <v>2</v>
      </c>
      <c r="CA98" s="23">
        <v>0</v>
      </c>
      <c r="CB98" s="23">
        <v>0</v>
      </c>
      <c r="CC98" s="23">
        <v>1</v>
      </c>
      <c r="CD98" s="23">
        <v>11</v>
      </c>
      <c r="CE98" s="23">
        <v>78</v>
      </c>
      <c r="CF98" s="10" t="s">
        <v>6</v>
      </c>
      <c r="CG98" s="23">
        <v>247</v>
      </c>
      <c r="CH98" s="23">
        <v>7</v>
      </c>
      <c r="CI98" s="17">
        <f t="shared" si="31"/>
        <v>0.14285714285714285</v>
      </c>
      <c r="CK98" s="16" t="s">
        <v>330</v>
      </c>
      <c r="CL98" s="23" t="s">
        <v>33</v>
      </c>
      <c r="CM98" s="24">
        <v>20</v>
      </c>
      <c r="CN98" s="24">
        <v>197</v>
      </c>
      <c r="CO98" s="24">
        <v>0</v>
      </c>
      <c r="CP98" s="24">
        <v>97</v>
      </c>
      <c r="CQ98" s="24">
        <v>9</v>
      </c>
      <c r="CR98" s="24">
        <v>0</v>
      </c>
      <c r="CS98" s="24">
        <v>91</v>
      </c>
      <c r="CT98" s="24">
        <v>1703</v>
      </c>
      <c r="CU98" s="21" t="s">
        <v>6</v>
      </c>
      <c r="CV98" s="24">
        <v>1520</v>
      </c>
      <c r="CW98" s="24">
        <v>203</v>
      </c>
      <c r="CX98" s="17">
        <f t="shared" si="32"/>
        <v>0.49238578680203043</v>
      </c>
      <c r="CZ98" s="16" t="s">
        <v>330</v>
      </c>
      <c r="DA98" s="5" t="s">
        <v>921</v>
      </c>
      <c r="DB98" s="12">
        <v>6</v>
      </c>
      <c r="DC98" s="12">
        <v>88</v>
      </c>
      <c r="DD98" s="12">
        <v>16</v>
      </c>
      <c r="DE98" s="12">
        <v>15</v>
      </c>
      <c r="DF98" s="12">
        <v>0</v>
      </c>
      <c r="DG98" s="12">
        <v>8</v>
      </c>
      <c r="DH98" s="12">
        <v>49</v>
      </c>
      <c r="DI98" s="5">
        <v>802</v>
      </c>
      <c r="DJ98" s="5" t="s">
        <v>6</v>
      </c>
      <c r="DK98" s="5">
        <v>1345</v>
      </c>
      <c r="DL98" s="5">
        <v>86</v>
      </c>
      <c r="DM98" s="17">
        <f t="shared" si="33"/>
        <v>0.35227272727272729</v>
      </c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</row>
    <row r="99" spans="1:133" x14ac:dyDescent="0.25">
      <c r="A99" s="33"/>
      <c r="B99" s="4" t="s">
        <v>193</v>
      </c>
      <c r="C99" s="4" t="s">
        <v>191</v>
      </c>
      <c r="F99" s="3">
        <v>12</v>
      </c>
      <c r="G99" s="3"/>
      <c r="H99" s="3">
        <v>60</v>
      </c>
      <c r="I99" s="3"/>
      <c r="J99" s="3">
        <v>10</v>
      </c>
      <c r="AE99" s="4" t="s">
        <v>185</v>
      </c>
      <c r="AF99" s="5" t="s">
        <v>98</v>
      </c>
      <c r="AI99" s="3">
        <v>12</v>
      </c>
      <c r="AK99" s="3">
        <v>132</v>
      </c>
      <c r="AM99" s="3">
        <v>22</v>
      </c>
      <c r="BH99" s="4">
        <v>1995</v>
      </c>
      <c r="BI99" s="5" t="s">
        <v>190</v>
      </c>
      <c r="BL99" s="3">
        <v>13</v>
      </c>
      <c r="BM99" s="3"/>
      <c r="BN99" s="3">
        <v>154</v>
      </c>
      <c r="BP99" s="3">
        <v>24</v>
      </c>
      <c r="BS99" s="1"/>
      <c r="BT99" s="1"/>
      <c r="BV99" s="36" t="s">
        <v>331</v>
      </c>
      <c r="BW99" s="5" t="s">
        <v>347</v>
      </c>
      <c r="BX99" s="5">
        <v>1</v>
      </c>
      <c r="BY99" s="5">
        <v>12</v>
      </c>
      <c r="BZ99" s="5">
        <v>1</v>
      </c>
      <c r="CA99" s="5">
        <v>1</v>
      </c>
      <c r="CB99" s="5">
        <v>0</v>
      </c>
      <c r="CC99" s="5">
        <v>1</v>
      </c>
      <c r="CD99" s="5">
        <v>9</v>
      </c>
      <c r="CE99" s="10">
        <v>62</v>
      </c>
      <c r="CF99" s="10" t="s">
        <v>6</v>
      </c>
      <c r="CG99" s="10">
        <v>160</v>
      </c>
      <c r="CH99" s="5">
        <v>6</v>
      </c>
      <c r="CI99" s="17">
        <f t="shared" ref="CI99:CI105" si="38">PRODUCT((BZ99+CA99)/BY99)</f>
        <v>0.16666666666666666</v>
      </c>
      <c r="CK99" s="16" t="s">
        <v>331</v>
      </c>
      <c r="CL99" s="5" t="s">
        <v>142</v>
      </c>
      <c r="CM99" s="12">
        <v>9</v>
      </c>
      <c r="CN99" s="12">
        <v>139</v>
      </c>
      <c r="CO99" s="12">
        <v>40</v>
      </c>
      <c r="CP99" s="12">
        <v>29</v>
      </c>
      <c r="CQ99" s="12">
        <v>0</v>
      </c>
      <c r="CR99" s="12">
        <v>19</v>
      </c>
      <c r="CS99" s="12">
        <v>51</v>
      </c>
      <c r="CT99" s="12">
        <v>1370</v>
      </c>
      <c r="CU99" s="21" t="s">
        <v>6</v>
      </c>
      <c r="CV99" s="12">
        <v>1371</v>
      </c>
      <c r="CW99" s="12">
        <v>197</v>
      </c>
      <c r="CX99" s="17">
        <f t="shared" si="32"/>
        <v>0.49640287769784175</v>
      </c>
      <c r="CZ99" s="16" t="s">
        <v>331</v>
      </c>
      <c r="DA99" s="5" t="s">
        <v>129</v>
      </c>
      <c r="DB99" s="12">
        <v>8</v>
      </c>
      <c r="DC99" s="12">
        <v>92</v>
      </c>
      <c r="DD99" s="12">
        <v>0</v>
      </c>
      <c r="DE99" s="12">
        <v>40</v>
      </c>
      <c r="DF99" s="12">
        <v>5</v>
      </c>
      <c r="DG99" s="12">
        <v>0</v>
      </c>
      <c r="DH99" s="12">
        <v>47</v>
      </c>
      <c r="DI99" s="5">
        <v>842</v>
      </c>
      <c r="DJ99" s="5" t="s">
        <v>6</v>
      </c>
      <c r="DK99" s="5">
        <v>972</v>
      </c>
      <c r="DL99" s="5">
        <v>85</v>
      </c>
      <c r="DM99" s="17">
        <f t="shared" si="33"/>
        <v>0.43478260869565216</v>
      </c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</row>
    <row r="100" spans="1:133" x14ac:dyDescent="0.25">
      <c r="A100" s="33"/>
      <c r="B100" s="4">
        <v>1940</v>
      </c>
      <c r="C100" s="4" t="s">
        <v>191</v>
      </c>
      <c r="F100" s="3">
        <v>9</v>
      </c>
      <c r="G100" s="3"/>
      <c r="H100" s="3">
        <v>36</v>
      </c>
      <c r="I100" s="3"/>
      <c r="J100" s="3">
        <v>8</v>
      </c>
      <c r="AE100" s="4">
        <v>1999</v>
      </c>
      <c r="AF100" s="5" t="s">
        <v>98</v>
      </c>
      <c r="AI100" s="3">
        <v>12</v>
      </c>
      <c r="AK100" s="3">
        <v>132</v>
      </c>
      <c r="AM100" s="3">
        <v>22</v>
      </c>
      <c r="BH100" s="4" t="s">
        <v>184</v>
      </c>
      <c r="BI100" s="5" t="s">
        <v>190</v>
      </c>
      <c r="BL100" s="3">
        <v>14</v>
      </c>
      <c r="BM100" s="3"/>
      <c r="BN100" s="3">
        <v>182</v>
      </c>
      <c r="BP100" s="3">
        <v>26</v>
      </c>
      <c r="BS100" s="1"/>
      <c r="BT100" s="1"/>
      <c r="BV100" s="36" t="s">
        <v>332</v>
      </c>
      <c r="BW100" s="5" t="s">
        <v>170</v>
      </c>
      <c r="BX100" s="5">
        <v>1</v>
      </c>
      <c r="BY100" s="5">
        <v>10</v>
      </c>
      <c r="BZ100" s="5">
        <v>0</v>
      </c>
      <c r="CA100" s="5">
        <v>2</v>
      </c>
      <c r="CB100" s="5">
        <v>0</v>
      </c>
      <c r="CC100" s="5">
        <v>0</v>
      </c>
      <c r="CD100" s="5">
        <v>8</v>
      </c>
      <c r="CE100" s="10">
        <v>84</v>
      </c>
      <c r="CF100" s="10" t="s">
        <v>6</v>
      </c>
      <c r="CG100" s="10">
        <v>173</v>
      </c>
      <c r="CH100" s="5">
        <v>4</v>
      </c>
      <c r="CI100" s="17">
        <f t="shared" si="38"/>
        <v>0.2</v>
      </c>
      <c r="CK100" s="16" t="s">
        <v>332</v>
      </c>
      <c r="CL100" s="5" t="s">
        <v>858</v>
      </c>
      <c r="CM100" s="12">
        <v>9</v>
      </c>
      <c r="CN100" s="12">
        <v>152</v>
      </c>
      <c r="CO100" s="12">
        <v>43</v>
      </c>
      <c r="CP100" s="12">
        <v>23</v>
      </c>
      <c r="CQ100" s="12">
        <v>3</v>
      </c>
      <c r="CR100" s="12">
        <v>19</v>
      </c>
      <c r="CS100" s="12">
        <v>64</v>
      </c>
      <c r="CT100" s="12">
        <v>1279</v>
      </c>
      <c r="CU100" s="21" t="s">
        <v>6</v>
      </c>
      <c r="CV100" s="12">
        <v>1583</v>
      </c>
      <c r="CW100" s="12">
        <v>197</v>
      </c>
      <c r="CX100" s="17">
        <f t="shared" si="32"/>
        <v>0.43421052631578949</v>
      </c>
      <c r="CZ100" s="16" t="s">
        <v>332</v>
      </c>
      <c r="DA100" s="5" t="s">
        <v>376</v>
      </c>
      <c r="DB100" s="12">
        <v>4</v>
      </c>
      <c r="DC100" s="12">
        <v>54</v>
      </c>
      <c r="DD100" s="12">
        <v>0</v>
      </c>
      <c r="DE100" s="12">
        <v>40</v>
      </c>
      <c r="DF100" s="12">
        <v>4</v>
      </c>
      <c r="DG100" s="12">
        <v>0</v>
      </c>
      <c r="DH100" s="12">
        <v>10</v>
      </c>
      <c r="DI100" s="5">
        <v>721</v>
      </c>
      <c r="DJ100" s="5" t="s">
        <v>6</v>
      </c>
      <c r="DK100" s="5">
        <v>399</v>
      </c>
      <c r="DL100" s="5">
        <v>84</v>
      </c>
      <c r="DM100" s="17">
        <f t="shared" si="33"/>
        <v>0.7407407407407407</v>
      </c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</row>
    <row r="101" spans="1:133" x14ac:dyDescent="0.25">
      <c r="A101" s="33"/>
      <c r="B101" s="4">
        <v>1941</v>
      </c>
      <c r="C101" s="4" t="s">
        <v>194</v>
      </c>
      <c r="F101" s="3"/>
      <c r="G101" s="3"/>
      <c r="H101" s="3"/>
      <c r="I101" s="3"/>
      <c r="J101" s="3"/>
      <c r="AE101" s="4" t="s">
        <v>186</v>
      </c>
      <c r="AF101" s="5" t="s">
        <v>98</v>
      </c>
      <c r="AI101" s="3">
        <v>12</v>
      </c>
      <c r="AK101" s="3">
        <v>144</v>
      </c>
      <c r="AM101" s="3">
        <v>24</v>
      </c>
      <c r="BH101" s="4">
        <v>1998</v>
      </c>
      <c r="BI101" s="5" t="s">
        <v>190</v>
      </c>
      <c r="BL101" s="3">
        <v>13</v>
      </c>
      <c r="BM101" s="3"/>
      <c r="BN101" s="3">
        <v>155</v>
      </c>
      <c r="BP101" s="3">
        <v>24</v>
      </c>
      <c r="BV101" s="36" t="s">
        <v>333</v>
      </c>
      <c r="BW101" s="5" t="s">
        <v>18</v>
      </c>
      <c r="BX101" s="5">
        <v>1</v>
      </c>
      <c r="BY101" s="5">
        <v>14</v>
      </c>
      <c r="BZ101" s="5">
        <v>0</v>
      </c>
      <c r="CA101" s="5">
        <v>1</v>
      </c>
      <c r="CB101" s="5">
        <v>2</v>
      </c>
      <c r="CC101" s="5">
        <v>0</v>
      </c>
      <c r="CD101" s="5">
        <v>11</v>
      </c>
      <c r="CE101" s="10">
        <v>85</v>
      </c>
      <c r="CF101" s="10" t="s">
        <v>6</v>
      </c>
      <c r="CG101" s="10">
        <v>171</v>
      </c>
      <c r="CH101" s="5">
        <v>4</v>
      </c>
      <c r="CI101" s="17">
        <f t="shared" si="38"/>
        <v>7.1428571428571425E-2</v>
      </c>
      <c r="CK101" s="16" t="s">
        <v>333</v>
      </c>
      <c r="CL101" s="23" t="s">
        <v>402</v>
      </c>
      <c r="CM101" s="5">
        <v>16</v>
      </c>
      <c r="CN101" s="23">
        <v>149</v>
      </c>
      <c r="CO101" s="23">
        <v>0</v>
      </c>
      <c r="CP101" s="23">
        <v>95</v>
      </c>
      <c r="CQ101" s="5">
        <v>6</v>
      </c>
      <c r="CR101" s="23">
        <v>0</v>
      </c>
      <c r="CS101" s="23">
        <v>48</v>
      </c>
      <c r="CT101" s="23">
        <v>1403</v>
      </c>
      <c r="CU101" s="21" t="s">
        <v>6</v>
      </c>
      <c r="CV101" s="23">
        <v>884</v>
      </c>
      <c r="CW101" s="23">
        <v>196</v>
      </c>
      <c r="CX101" s="17">
        <f t="shared" si="32"/>
        <v>0.63758389261744963</v>
      </c>
      <c r="CZ101" s="16" t="s">
        <v>333</v>
      </c>
      <c r="DA101" s="5" t="s">
        <v>862</v>
      </c>
      <c r="DB101" s="12">
        <v>6</v>
      </c>
      <c r="DC101" s="12">
        <v>80</v>
      </c>
      <c r="DD101" s="12">
        <v>7</v>
      </c>
      <c r="DE101" s="12">
        <v>26</v>
      </c>
      <c r="DF101" s="12">
        <v>5</v>
      </c>
      <c r="DG101" s="12">
        <v>5</v>
      </c>
      <c r="DH101" s="12">
        <v>37</v>
      </c>
      <c r="DI101" s="5">
        <v>900</v>
      </c>
      <c r="DJ101" s="5" t="s">
        <v>6</v>
      </c>
      <c r="DK101" s="5">
        <v>945</v>
      </c>
      <c r="DL101" s="5">
        <v>83</v>
      </c>
      <c r="DM101" s="17">
        <f t="shared" si="33"/>
        <v>0.41249999999999998</v>
      </c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</row>
    <row r="102" spans="1:133" x14ac:dyDescent="0.25">
      <c r="A102" s="33"/>
      <c r="B102" s="4">
        <v>1942</v>
      </c>
      <c r="C102" s="4" t="s">
        <v>195</v>
      </c>
      <c r="F102" s="3">
        <v>7</v>
      </c>
      <c r="G102" s="3"/>
      <c r="H102" s="3">
        <v>21</v>
      </c>
      <c r="I102" s="3"/>
      <c r="J102" s="3">
        <v>6</v>
      </c>
      <c r="AE102" s="4">
        <v>2003</v>
      </c>
      <c r="AF102" s="5" t="s">
        <v>98</v>
      </c>
      <c r="AI102" s="3">
        <v>11</v>
      </c>
      <c r="AK102" s="3">
        <v>110</v>
      </c>
      <c r="AM102" s="3">
        <v>20</v>
      </c>
      <c r="BH102" s="4">
        <v>1999</v>
      </c>
      <c r="BI102" s="5" t="s">
        <v>190</v>
      </c>
      <c r="BL102" s="3">
        <v>15</v>
      </c>
      <c r="BM102" s="3"/>
      <c r="BN102" s="3">
        <v>112</v>
      </c>
      <c r="BP102" s="3">
        <v>14</v>
      </c>
      <c r="BV102" s="36" t="s">
        <v>356</v>
      </c>
      <c r="BW102" s="5" t="s">
        <v>33</v>
      </c>
      <c r="BX102" s="5">
        <v>1</v>
      </c>
      <c r="BY102" s="5">
        <v>14</v>
      </c>
      <c r="BZ102" s="5">
        <v>0</v>
      </c>
      <c r="CA102" s="5">
        <v>1</v>
      </c>
      <c r="CB102" s="5">
        <v>1</v>
      </c>
      <c r="CC102" s="5">
        <v>0</v>
      </c>
      <c r="CD102" s="5">
        <v>12</v>
      </c>
      <c r="CE102" s="10">
        <v>71</v>
      </c>
      <c r="CF102" s="10" t="s">
        <v>6</v>
      </c>
      <c r="CG102" s="10">
        <v>177</v>
      </c>
      <c r="CH102" s="5">
        <v>3</v>
      </c>
      <c r="CI102" s="17">
        <f t="shared" si="38"/>
        <v>7.1428571428571425E-2</v>
      </c>
      <c r="CK102" s="16" t="s">
        <v>356</v>
      </c>
      <c r="CL102" s="23" t="s">
        <v>49</v>
      </c>
      <c r="CM102" s="24">
        <v>13</v>
      </c>
      <c r="CN102" s="24">
        <v>188</v>
      </c>
      <c r="CO102" s="24">
        <v>0</v>
      </c>
      <c r="CP102" s="24">
        <v>87</v>
      </c>
      <c r="CQ102" s="24">
        <v>9</v>
      </c>
      <c r="CR102" s="24">
        <v>0</v>
      </c>
      <c r="CS102" s="24">
        <v>92</v>
      </c>
      <c r="CT102" s="24">
        <v>1626</v>
      </c>
      <c r="CU102" s="21" t="s">
        <v>6</v>
      </c>
      <c r="CV102" s="24">
        <v>1662</v>
      </c>
      <c r="CW102" s="24">
        <v>183</v>
      </c>
      <c r="CX102" s="17">
        <f t="shared" si="32"/>
        <v>0.46276595744680848</v>
      </c>
      <c r="CZ102" s="16" t="s">
        <v>356</v>
      </c>
      <c r="DA102" s="5" t="s">
        <v>384</v>
      </c>
      <c r="DB102" s="5">
        <v>2</v>
      </c>
      <c r="DC102" s="5">
        <v>36</v>
      </c>
      <c r="DD102" s="5">
        <v>22</v>
      </c>
      <c r="DE102" s="5">
        <v>6</v>
      </c>
      <c r="DF102" s="5">
        <v>0</v>
      </c>
      <c r="DG102" s="5">
        <v>1</v>
      </c>
      <c r="DH102" s="5">
        <v>7</v>
      </c>
      <c r="DI102" s="5">
        <v>523</v>
      </c>
      <c r="DJ102" s="5" t="s">
        <v>6</v>
      </c>
      <c r="DK102" s="5">
        <v>286</v>
      </c>
      <c r="DL102" s="5">
        <v>79</v>
      </c>
      <c r="DM102" s="17">
        <f t="shared" si="33"/>
        <v>0.77777777777777779</v>
      </c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</row>
    <row r="103" spans="1:133" x14ac:dyDescent="0.25">
      <c r="A103" s="33"/>
      <c r="B103" s="4">
        <v>1943</v>
      </c>
      <c r="C103" s="4" t="s">
        <v>195</v>
      </c>
      <c r="F103" s="3">
        <v>9</v>
      </c>
      <c r="G103" s="3"/>
      <c r="H103" s="3">
        <v>36</v>
      </c>
      <c r="I103" s="3"/>
      <c r="J103" s="3">
        <v>8</v>
      </c>
      <c r="AE103" s="4">
        <v>2004</v>
      </c>
      <c r="AF103" s="5" t="s">
        <v>98</v>
      </c>
      <c r="AI103" s="3">
        <v>10</v>
      </c>
      <c r="AK103" s="3">
        <v>100</v>
      </c>
      <c r="AM103" s="3">
        <v>20</v>
      </c>
      <c r="BH103" s="4" t="s">
        <v>201</v>
      </c>
      <c r="BI103" s="5" t="s">
        <v>190</v>
      </c>
      <c r="BL103" s="3">
        <v>14</v>
      </c>
      <c r="BM103" s="3"/>
      <c r="BN103" s="3">
        <v>182</v>
      </c>
      <c r="BP103" s="3">
        <v>26</v>
      </c>
      <c r="BV103" s="16" t="s">
        <v>357</v>
      </c>
      <c r="BW103" s="5" t="s">
        <v>171</v>
      </c>
      <c r="BX103" s="5">
        <v>1</v>
      </c>
      <c r="BY103" s="5">
        <v>22</v>
      </c>
      <c r="BZ103" s="5">
        <v>1</v>
      </c>
      <c r="CA103" s="5">
        <v>0</v>
      </c>
      <c r="CB103" s="5">
        <v>0</v>
      </c>
      <c r="CC103" s="5">
        <v>0</v>
      </c>
      <c r="CD103" s="5">
        <v>21</v>
      </c>
      <c r="CE103" s="10">
        <v>133</v>
      </c>
      <c r="CF103" s="10" t="s">
        <v>6</v>
      </c>
      <c r="CG103" s="10">
        <v>365</v>
      </c>
      <c r="CH103" s="5">
        <v>3</v>
      </c>
      <c r="CI103" s="17">
        <f t="shared" si="38"/>
        <v>4.5454545454545456E-2</v>
      </c>
      <c r="CK103" s="16" t="s">
        <v>357</v>
      </c>
      <c r="CL103" s="5" t="s">
        <v>403</v>
      </c>
      <c r="CM103" s="12">
        <v>9</v>
      </c>
      <c r="CN103" s="12">
        <v>144</v>
      </c>
      <c r="CO103" s="12">
        <v>39</v>
      </c>
      <c r="CP103" s="12">
        <v>22</v>
      </c>
      <c r="CQ103" s="12">
        <v>0</v>
      </c>
      <c r="CR103" s="12">
        <v>20</v>
      </c>
      <c r="CS103" s="12">
        <v>63</v>
      </c>
      <c r="CT103" s="12">
        <v>1274</v>
      </c>
      <c r="CU103" s="21" t="s">
        <v>6</v>
      </c>
      <c r="CV103" s="12">
        <v>1409</v>
      </c>
      <c r="CW103" s="12">
        <v>181</v>
      </c>
      <c r="CX103" s="17">
        <f t="shared" si="32"/>
        <v>0.4236111111111111</v>
      </c>
      <c r="CZ103" s="16" t="s">
        <v>357</v>
      </c>
      <c r="DA103" s="5" t="s">
        <v>168</v>
      </c>
      <c r="DB103" s="12">
        <v>3</v>
      </c>
      <c r="DC103" s="12">
        <v>44</v>
      </c>
      <c r="DD103" s="12">
        <v>19</v>
      </c>
      <c r="DE103" s="12">
        <v>6</v>
      </c>
      <c r="DF103" s="12">
        <v>0</v>
      </c>
      <c r="DG103" s="12">
        <v>8</v>
      </c>
      <c r="DH103" s="12">
        <v>11</v>
      </c>
      <c r="DI103" s="5">
        <v>507</v>
      </c>
      <c r="DJ103" s="5" t="s">
        <v>6</v>
      </c>
      <c r="DK103" s="5">
        <v>348</v>
      </c>
      <c r="DL103" s="5">
        <v>77</v>
      </c>
      <c r="DM103" s="17">
        <f t="shared" si="33"/>
        <v>0.56818181818181823</v>
      </c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</row>
    <row r="104" spans="1:133" x14ac:dyDescent="0.25">
      <c r="A104" s="33"/>
      <c r="B104" s="4">
        <v>1944</v>
      </c>
      <c r="C104" s="4" t="s">
        <v>194</v>
      </c>
      <c r="F104" s="3"/>
      <c r="G104" s="3"/>
      <c r="H104" s="3"/>
      <c r="I104" s="3"/>
      <c r="J104" s="3"/>
      <c r="AE104" s="4" t="s">
        <v>187</v>
      </c>
      <c r="AF104" s="5" t="s">
        <v>98</v>
      </c>
      <c r="AI104" s="3">
        <v>11</v>
      </c>
      <c r="AK104" s="3">
        <v>110</v>
      </c>
      <c r="AM104" s="3">
        <v>20</v>
      </c>
      <c r="BH104" s="4" t="s">
        <v>368</v>
      </c>
      <c r="BI104" s="5" t="s">
        <v>190</v>
      </c>
      <c r="BL104" s="3">
        <v>16</v>
      </c>
      <c r="BM104" s="3"/>
      <c r="BN104" s="3">
        <v>176</v>
      </c>
      <c r="BP104" s="3">
        <v>22</v>
      </c>
      <c r="BV104" s="16" t="s">
        <v>573</v>
      </c>
      <c r="BW104" s="5" t="s">
        <v>172</v>
      </c>
      <c r="BX104" s="5">
        <v>1</v>
      </c>
      <c r="BY104" s="5">
        <v>16</v>
      </c>
      <c r="BZ104" s="5">
        <v>0</v>
      </c>
      <c r="CA104" s="5">
        <v>1</v>
      </c>
      <c r="CB104" s="5">
        <v>0</v>
      </c>
      <c r="CC104" s="5">
        <v>0</v>
      </c>
      <c r="CD104" s="5">
        <v>15</v>
      </c>
      <c r="CE104" s="10">
        <v>51</v>
      </c>
      <c r="CF104" s="10" t="s">
        <v>6</v>
      </c>
      <c r="CG104" s="10">
        <v>327</v>
      </c>
      <c r="CH104" s="5">
        <v>2</v>
      </c>
      <c r="CI104" s="17">
        <f t="shared" si="38"/>
        <v>6.25E-2</v>
      </c>
      <c r="CK104" s="16" t="s">
        <v>573</v>
      </c>
      <c r="CL104" s="23" t="s">
        <v>139</v>
      </c>
      <c r="CM104" s="24">
        <v>7</v>
      </c>
      <c r="CN104" s="24">
        <v>122</v>
      </c>
      <c r="CO104" s="24">
        <v>35</v>
      </c>
      <c r="CP104" s="24">
        <v>29</v>
      </c>
      <c r="CQ104" s="24">
        <v>0</v>
      </c>
      <c r="CR104" s="24">
        <v>17</v>
      </c>
      <c r="CS104" s="24">
        <v>41</v>
      </c>
      <c r="CT104" s="24">
        <v>1094</v>
      </c>
      <c r="CU104" s="21" t="s">
        <v>6</v>
      </c>
      <c r="CV104" s="24">
        <v>1104</v>
      </c>
      <c r="CW104" s="24">
        <v>180</v>
      </c>
      <c r="CX104" s="17">
        <f t="shared" si="32"/>
        <v>0.52459016393442626</v>
      </c>
      <c r="CZ104" s="16" t="s">
        <v>573</v>
      </c>
      <c r="DA104" s="5" t="s">
        <v>154</v>
      </c>
      <c r="DB104" s="12">
        <v>5</v>
      </c>
      <c r="DC104" s="12">
        <v>66</v>
      </c>
      <c r="DD104" s="12">
        <v>0</v>
      </c>
      <c r="DE104" s="12">
        <v>36</v>
      </c>
      <c r="DF104" s="12">
        <v>1</v>
      </c>
      <c r="DG104" s="12">
        <v>0</v>
      </c>
      <c r="DH104" s="12">
        <v>29</v>
      </c>
      <c r="DI104" s="5">
        <v>787</v>
      </c>
      <c r="DJ104" s="5" t="s">
        <v>6</v>
      </c>
      <c r="DK104" s="5">
        <v>745</v>
      </c>
      <c r="DL104" s="5">
        <v>73</v>
      </c>
      <c r="DM104" s="17">
        <f t="shared" si="33"/>
        <v>0.54545454545454541</v>
      </c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</row>
    <row r="105" spans="1:133" x14ac:dyDescent="0.25">
      <c r="A105" s="33"/>
      <c r="B105" s="4" t="s">
        <v>196</v>
      </c>
      <c r="C105" s="4" t="s">
        <v>96</v>
      </c>
      <c r="F105" s="3">
        <v>13</v>
      </c>
      <c r="G105" s="3"/>
      <c r="H105" s="3">
        <v>78</v>
      </c>
      <c r="I105" s="3"/>
      <c r="J105" s="3">
        <v>12</v>
      </c>
      <c r="AE105" s="4" t="s">
        <v>188</v>
      </c>
      <c r="AF105" s="5" t="s">
        <v>98</v>
      </c>
      <c r="AI105" s="3">
        <v>12</v>
      </c>
      <c r="AK105" s="3">
        <v>144</v>
      </c>
      <c r="AM105" s="3">
        <v>24</v>
      </c>
      <c r="BH105" s="4">
        <v>2007</v>
      </c>
      <c r="BI105" s="5" t="s">
        <v>190</v>
      </c>
      <c r="BL105" s="3">
        <v>15</v>
      </c>
      <c r="BM105" s="3"/>
      <c r="BN105" s="3">
        <v>154</v>
      </c>
      <c r="BP105" s="3">
        <v>21</v>
      </c>
      <c r="BS105" s="5"/>
      <c r="BV105" s="16" t="s">
        <v>574</v>
      </c>
      <c r="BW105" s="5" t="s">
        <v>846</v>
      </c>
      <c r="BX105" s="5">
        <v>1</v>
      </c>
      <c r="BY105" s="5">
        <v>12</v>
      </c>
      <c r="BZ105" s="5">
        <v>0</v>
      </c>
      <c r="CA105" s="5">
        <v>0</v>
      </c>
      <c r="CB105" s="5">
        <v>0</v>
      </c>
      <c r="CC105" s="5">
        <v>0</v>
      </c>
      <c r="CD105" s="5">
        <v>12</v>
      </c>
      <c r="CE105" s="10">
        <v>47</v>
      </c>
      <c r="CF105" s="10" t="s">
        <v>6</v>
      </c>
      <c r="CG105" s="10">
        <v>398</v>
      </c>
      <c r="CH105" s="5">
        <v>0</v>
      </c>
      <c r="CI105" s="17">
        <f t="shared" si="38"/>
        <v>0</v>
      </c>
      <c r="CK105" s="16" t="s">
        <v>574</v>
      </c>
      <c r="CL105" s="5" t="s">
        <v>156</v>
      </c>
      <c r="CM105" s="12">
        <v>12</v>
      </c>
      <c r="CN105" s="12">
        <v>242</v>
      </c>
      <c r="CO105" s="12">
        <v>13</v>
      </c>
      <c r="CP105" s="12">
        <v>57</v>
      </c>
      <c r="CQ105" s="12">
        <v>8</v>
      </c>
      <c r="CR105" s="12">
        <v>18</v>
      </c>
      <c r="CS105" s="12">
        <v>146</v>
      </c>
      <c r="CT105" s="12">
        <v>1783</v>
      </c>
      <c r="CU105" s="21" t="s">
        <v>6</v>
      </c>
      <c r="CV105" s="12">
        <v>2580</v>
      </c>
      <c r="CW105" s="12">
        <v>179</v>
      </c>
      <c r="CX105" s="17">
        <f t="shared" si="32"/>
        <v>0.28925619834710742</v>
      </c>
      <c r="CZ105" s="16" t="s">
        <v>574</v>
      </c>
      <c r="DA105" s="5" t="s">
        <v>964</v>
      </c>
      <c r="DB105" s="12">
        <v>3</v>
      </c>
      <c r="DC105" s="5">
        <v>56</v>
      </c>
      <c r="DD105" s="5">
        <v>16</v>
      </c>
      <c r="DE105" s="5">
        <v>9</v>
      </c>
      <c r="DF105" s="5">
        <v>0</v>
      </c>
      <c r="DG105" s="5">
        <v>6</v>
      </c>
      <c r="DH105" s="5">
        <v>25</v>
      </c>
      <c r="DI105" s="5">
        <v>637</v>
      </c>
      <c r="DJ105" s="5" t="s">
        <v>6</v>
      </c>
      <c r="DK105" s="5">
        <v>858</v>
      </c>
      <c r="DL105" s="5">
        <v>72</v>
      </c>
      <c r="DM105" s="17">
        <f t="shared" si="33"/>
        <v>0.44642857142857145</v>
      </c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</row>
    <row r="106" spans="1:133" x14ac:dyDescent="0.25">
      <c r="A106" s="33"/>
      <c r="B106" s="4" t="s">
        <v>197</v>
      </c>
      <c r="C106" s="4" t="s">
        <v>96</v>
      </c>
      <c r="F106" s="3">
        <v>15</v>
      </c>
      <c r="G106" s="3"/>
      <c r="H106" s="3">
        <v>105</v>
      </c>
      <c r="I106" s="3"/>
      <c r="J106" s="3">
        <v>14</v>
      </c>
      <c r="AE106" s="4">
        <v>2011</v>
      </c>
      <c r="AF106" s="5" t="s">
        <v>98</v>
      </c>
      <c r="AI106" s="3">
        <v>10</v>
      </c>
      <c r="AK106" s="3">
        <v>110</v>
      </c>
      <c r="AM106" s="3">
        <v>22</v>
      </c>
      <c r="AP106" s="5"/>
      <c r="BH106" s="4" t="s">
        <v>369</v>
      </c>
      <c r="BI106" s="5" t="s">
        <v>190</v>
      </c>
      <c r="BL106" s="3">
        <v>12</v>
      </c>
      <c r="BM106" s="3"/>
      <c r="BN106" s="3">
        <v>132</v>
      </c>
      <c r="BP106" s="3">
        <v>22</v>
      </c>
      <c r="BS106" s="5"/>
      <c r="BW106" s="5" t="s">
        <v>373</v>
      </c>
      <c r="CE106" s="1"/>
      <c r="CG106" s="1"/>
      <c r="CH106" s="1"/>
      <c r="CI106" s="1"/>
      <c r="CK106" s="16" t="s">
        <v>575</v>
      </c>
      <c r="CL106" s="23" t="s">
        <v>404</v>
      </c>
      <c r="CM106" s="24">
        <v>17</v>
      </c>
      <c r="CN106" s="24">
        <v>163</v>
      </c>
      <c r="CO106" s="24">
        <v>0</v>
      </c>
      <c r="CP106" s="24">
        <v>83</v>
      </c>
      <c r="CQ106" s="24">
        <v>9</v>
      </c>
      <c r="CR106" s="24">
        <v>0</v>
      </c>
      <c r="CS106" s="24">
        <v>71</v>
      </c>
      <c r="CT106" s="24">
        <v>1256</v>
      </c>
      <c r="CU106" s="21" t="s">
        <v>6</v>
      </c>
      <c r="CV106" s="24">
        <v>1148</v>
      </c>
      <c r="CW106" s="24">
        <v>175</v>
      </c>
      <c r="CX106" s="17">
        <f t="shared" si="32"/>
        <v>0.50920245398773001</v>
      </c>
      <c r="CY106" s="24"/>
      <c r="CZ106" s="16" t="s">
        <v>575</v>
      </c>
      <c r="DA106" s="5" t="s">
        <v>969</v>
      </c>
      <c r="DB106" s="5">
        <v>3</v>
      </c>
      <c r="DC106" s="5">
        <v>46</v>
      </c>
      <c r="DD106" s="5">
        <v>18</v>
      </c>
      <c r="DE106" s="5">
        <v>6</v>
      </c>
      <c r="DF106" s="5">
        <v>0</v>
      </c>
      <c r="DG106" s="5">
        <v>4</v>
      </c>
      <c r="DH106" s="5">
        <v>18</v>
      </c>
      <c r="DI106" s="5">
        <v>620</v>
      </c>
      <c r="DJ106" s="5" t="s">
        <v>6</v>
      </c>
      <c r="DK106" s="5">
        <v>585</v>
      </c>
      <c r="DL106" s="5">
        <v>70</v>
      </c>
      <c r="DM106" s="17">
        <f t="shared" si="33"/>
        <v>0.52173913043478259</v>
      </c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</row>
    <row r="107" spans="1:133" x14ac:dyDescent="0.25">
      <c r="A107" s="33"/>
      <c r="B107" s="4" t="s">
        <v>198</v>
      </c>
      <c r="C107" s="4" t="s">
        <v>96</v>
      </c>
      <c r="F107" s="3">
        <v>12</v>
      </c>
      <c r="G107" s="3"/>
      <c r="H107" s="3">
        <v>132</v>
      </c>
      <c r="I107" s="3"/>
      <c r="J107" s="3">
        <v>22</v>
      </c>
      <c r="AE107" s="4">
        <v>2012</v>
      </c>
      <c r="AF107" s="5" t="s">
        <v>98</v>
      </c>
      <c r="AI107" s="3">
        <v>11</v>
      </c>
      <c r="AK107" s="3">
        <v>121</v>
      </c>
      <c r="AM107" s="3">
        <v>22</v>
      </c>
      <c r="AP107" s="5"/>
      <c r="BH107" s="4" t="s">
        <v>370</v>
      </c>
      <c r="BI107" s="5" t="s">
        <v>190</v>
      </c>
      <c r="BL107" s="3">
        <v>12</v>
      </c>
      <c r="BM107" s="3"/>
      <c r="BN107" s="3">
        <v>144</v>
      </c>
      <c r="BP107" s="3">
        <v>24</v>
      </c>
      <c r="BS107" s="5"/>
      <c r="BW107" s="1"/>
      <c r="CE107" s="1"/>
      <c r="CG107" s="1"/>
      <c r="CH107" s="1"/>
      <c r="CI107" s="1"/>
      <c r="CK107" s="16" t="s">
        <v>576</v>
      </c>
      <c r="CL107" s="5" t="s">
        <v>146</v>
      </c>
      <c r="CM107" s="12">
        <v>6</v>
      </c>
      <c r="CN107" s="12">
        <v>126</v>
      </c>
      <c r="CO107" s="12">
        <v>32</v>
      </c>
      <c r="CP107" s="12">
        <v>34</v>
      </c>
      <c r="CQ107" s="12">
        <v>2</v>
      </c>
      <c r="CR107" s="12">
        <v>6</v>
      </c>
      <c r="CS107" s="12">
        <v>52</v>
      </c>
      <c r="CT107" s="12">
        <v>1054</v>
      </c>
      <c r="CU107" s="21" t="s">
        <v>6</v>
      </c>
      <c r="CV107" s="12">
        <v>956</v>
      </c>
      <c r="CW107" s="12">
        <v>172</v>
      </c>
      <c r="CX107" s="17">
        <f t="shared" si="32"/>
        <v>0.52380952380952384</v>
      </c>
      <c r="CY107" s="24"/>
      <c r="CZ107" s="16" t="s">
        <v>576</v>
      </c>
      <c r="DA107" s="5" t="s">
        <v>903</v>
      </c>
      <c r="DB107" s="12">
        <v>2</v>
      </c>
      <c r="DC107" s="12">
        <v>34</v>
      </c>
      <c r="DD107" s="12">
        <v>20</v>
      </c>
      <c r="DE107" s="12">
        <v>3</v>
      </c>
      <c r="DF107" s="12">
        <v>0</v>
      </c>
      <c r="DG107" s="12">
        <v>3</v>
      </c>
      <c r="DH107" s="12">
        <v>8</v>
      </c>
      <c r="DI107" s="5">
        <v>461</v>
      </c>
      <c r="DJ107" s="5" t="s">
        <v>6</v>
      </c>
      <c r="DK107" s="5">
        <v>310</v>
      </c>
      <c r="DL107" s="5">
        <v>69</v>
      </c>
      <c r="DM107" s="17">
        <f t="shared" si="33"/>
        <v>0.67647058823529416</v>
      </c>
      <c r="DO107" s="5"/>
      <c r="DP107" s="5"/>
      <c r="DQ107" s="5"/>
      <c r="DR107" s="5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</row>
    <row r="108" spans="1:133" x14ac:dyDescent="0.25">
      <c r="A108" s="33"/>
      <c r="B108" s="4" t="s">
        <v>97</v>
      </c>
      <c r="C108" s="4" t="s">
        <v>98</v>
      </c>
      <c r="F108" s="3">
        <v>14</v>
      </c>
      <c r="G108" s="3"/>
      <c r="H108" s="3">
        <v>182</v>
      </c>
      <c r="I108" s="3"/>
      <c r="J108" s="3">
        <v>26</v>
      </c>
      <c r="AE108" s="4">
        <v>2013</v>
      </c>
      <c r="AF108" s="5" t="s">
        <v>98</v>
      </c>
      <c r="AI108" s="3">
        <v>12</v>
      </c>
      <c r="AK108" s="3">
        <v>144</v>
      </c>
      <c r="AM108" s="3">
        <v>24</v>
      </c>
      <c r="AP108" s="5"/>
      <c r="BH108" s="4">
        <v>2018</v>
      </c>
      <c r="BI108" s="5" t="s">
        <v>190</v>
      </c>
      <c r="BL108" s="3">
        <v>11</v>
      </c>
      <c r="BM108" s="3"/>
      <c r="BN108" s="3">
        <v>121</v>
      </c>
      <c r="BP108" s="3">
        <v>22</v>
      </c>
      <c r="BS108" s="5"/>
      <c r="BW108" s="6" t="s">
        <v>989</v>
      </c>
      <c r="BX108" s="5"/>
      <c r="BY108" s="3"/>
      <c r="BZ108" s="3"/>
      <c r="CA108" s="5"/>
      <c r="CB108" s="5"/>
      <c r="CH108" s="16"/>
      <c r="CI108" s="16"/>
      <c r="CK108" s="16" t="s">
        <v>577</v>
      </c>
      <c r="CL108" s="5" t="s">
        <v>169</v>
      </c>
      <c r="CM108" s="12">
        <v>14</v>
      </c>
      <c r="CN108" s="12">
        <v>189</v>
      </c>
      <c r="CO108" s="12">
        <v>0</v>
      </c>
      <c r="CP108" s="12">
        <v>81</v>
      </c>
      <c r="CQ108" s="12">
        <v>9</v>
      </c>
      <c r="CR108" s="12">
        <v>0</v>
      </c>
      <c r="CS108" s="12">
        <v>99</v>
      </c>
      <c r="CT108" s="12">
        <v>1582</v>
      </c>
      <c r="CU108" s="21" t="s">
        <v>6</v>
      </c>
      <c r="CV108" s="12">
        <v>1611</v>
      </c>
      <c r="CW108" s="12">
        <v>171</v>
      </c>
      <c r="CX108" s="17">
        <f t="shared" si="32"/>
        <v>0.42857142857142855</v>
      </c>
      <c r="CZ108" s="16" t="s">
        <v>577</v>
      </c>
      <c r="DA108" s="5" t="s">
        <v>846</v>
      </c>
      <c r="DB108" s="12">
        <v>5</v>
      </c>
      <c r="DC108" s="12">
        <v>70</v>
      </c>
      <c r="DD108" s="12">
        <v>10</v>
      </c>
      <c r="DE108" s="12">
        <v>14</v>
      </c>
      <c r="DF108" s="12">
        <v>0</v>
      </c>
      <c r="DG108" s="12">
        <v>10</v>
      </c>
      <c r="DH108" s="12">
        <v>36</v>
      </c>
      <c r="DI108" s="5">
        <v>657</v>
      </c>
      <c r="DJ108" s="5" t="s">
        <v>6</v>
      </c>
      <c r="DK108" s="5">
        <v>925</v>
      </c>
      <c r="DL108" s="5">
        <v>68</v>
      </c>
      <c r="DM108" s="17">
        <f t="shared" si="33"/>
        <v>0.34285714285714286</v>
      </c>
      <c r="DO108" s="5"/>
      <c r="DP108" s="5"/>
      <c r="DQ108" s="5"/>
      <c r="DR108" s="5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</row>
    <row r="109" spans="1:133" x14ac:dyDescent="0.25">
      <c r="A109" s="33"/>
      <c r="B109" s="4">
        <v>1993</v>
      </c>
      <c r="C109" s="4" t="s">
        <v>98</v>
      </c>
      <c r="F109" s="3">
        <v>14</v>
      </c>
      <c r="G109" s="3"/>
      <c r="H109" s="3">
        <v>196</v>
      </c>
      <c r="I109" s="3"/>
      <c r="J109" s="3">
        <v>28</v>
      </c>
      <c r="AE109" s="4">
        <v>2014</v>
      </c>
      <c r="AF109" s="5" t="s">
        <v>98</v>
      </c>
      <c r="AI109" s="3">
        <v>11</v>
      </c>
      <c r="AK109" s="3">
        <v>132</v>
      </c>
      <c r="AM109" s="3">
        <v>24</v>
      </c>
      <c r="AP109" s="5"/>
      <c r="BH109" s="4">
        <v>2019</v>
      </c>
      <c r="BI109" s="5" t="s">
        <v>190</v>
      </c>
      <c r="BL109" s="3">
        <v>12</v>
      </c>
      <c r="BM109" s="3"/>
      <c r="BN109" s="3">
        <v>144</v>
      </c>
      <c r="BP109" s="3">
        <v>24</v>
      </c>
      <c r="BW109" s="2" t="s">
        <v>91</v>
      </c>
      <c r="BX109" s="6" t="s">
        <v>92</v>
      </c>
      <c r="CA109" s="1" t="s">
        <v>93</v>
      </c>
      <c r="CC109" s="1" t="s">
        <v>94</v>
      </c>
      <c r="CE109" s="2" t="s">
        <v>213</v>
      </c>
      <c r="CH109" s="16"/>
      <c r="CI109" s="16"/>
      <c r="CK109" s="16" t="s">
        <v>578</v>
      </c>
      <c r="CL109" s="5" t="s">
        <v>405</v>
      </c>
      <c r="CM109" s="12">
        <v>13</v>
      </c>
      <c r="CN109" s="12">
        <v>129</v>
      </c>
      <c r="CO109" s="12">
        <v>0</v>
      </c>
      <c r="CP109" s="12">
        <v>80</v>
      </c>
      <c r="CQ109" s="12">
        <v>6</v>
      </c>
      <c r="CR109" s="12">
        <v>0</v>
      </c>
      <c r="CS109" s="12">
        <v>43</v>
      </c>
      <c r="CT109" s="27">
        <v>1196</v>
      </c>
      <c r="CU109" s="21" t="s">
        <v>6</v>
      </c>
      <c r="CV109" s="12">
        <v>790</v>
      </c>
      <c r="CW109" s="12">
        <v>166</v>
      </c>
      <c r="CX109" s="17">
        <f t="shared" si="32"/>
        <v>0.62015503875968991</v>
      </c>
      <c r="CZ109" s="16" t="s">
        <v>578</v>
      </c>
      <c r="DA109" s="5" t="s">
        <v>935</v>
      </c>
      <c r="DB109" s="12">
        <v>5</v>
      </c>
      <c r="DC109" s="12">
        <v>70</v>
      </c>
      <c r="DD109" s="12">
        <v>10</v>
      </c>
      <c r="DE109" s="12">
        <v>17</v>
      </c>
      <c r="DF109" s="12">
        <v>2</v>
      </c>
      <c r="DG109" s="12">
        <v>1</v>
      </c>
      <c r="DH109" s="12">
        <v>40</v>
      </c>
      <c r="DI109" s="5">
        <v>887</v>
      </c>
      <c r="DJ109" s="5" t="s">
        <v>6</v>
      </c>
      <c r="DK109" s="5">
        <v>1300</v>
      </c>
      <c r="DL109" s="5">
        <v>67</v>
      </c>
      <c r="DM109" s="17">
        <f t="shared" si="33"/>
        <v>0.38571428571428573</v>
      </c>
      <c r="DO109" s="5"/>
      <c r="DP109" s="5"/>
      <c r="DQ109" s="5"/>
      <c r="DR109" s="5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</row>
    <row r="110" spans="1:133" x14ac:dyDescent="0.25">
      <c r="A110" s="33"/>
      <c r="B110" s="4">
        <v>1994</v>
      </c>
      <c r="C110" s="4" t="s">
        <v>98</v>
      </c>
      <c r="F110" s="3">
        <v>14</v>
      </c>
      <c r="G110" s="3"/>
      <c r="H110" s="3">
        <v>202</v>
      </c>
      <c r="I110" s="3"/>
      <c r="J110" s="3">
        <v>34</v>
      </c>
      <c r="AE110" s="4" t="s">
        <v>231</v>
      </c>
      <c r="AF110" s="5" t="s">
        <v>98</v>
      </c>
      <c r="AI110" s="3">
        <v>11</v>
      </c>
      <c r="AJ110" s="3"/>
      <c r="AK110" s="3">
        <v>121</v>
      </c>
      <c r="AL110" s="3"/>
      <c r="AM110" s="3">
        <v>22</v>
      </c>
      <c r="AP110" s="5"/>
      <c r="BH110" s="4">
        <v>2020</v>
      </c>
      <c r="BI110" s="5" t="s">
        <v>190</v>
      </c>
      <c r="BJ110" s="5"/>
      <c r="BK110" s="5"/>
      <c r="BL110" s="3">
        <v>9</v>
      </c>
      <c r="BM110" s="3"/>
      <c r="BN110" s="3">
        <v>72</v>
      </c>
      <c r="BP110" s="3">
        <v>16</v>
      </c>
      <c r="BW110" s="4">
        <v>1985</v>
      </c>
      <c r="BX110" s="5" t="s">
        <v>189</v>
      </c>
      <c r="CA110" s="3">
        <v>12</v>
      </c>
      <c r="CB110" s="3"/>
      <c r="CC110" s="3">
        <v>60</v>
      </c>
      <c r="CE110" s="4" t="s">
        <v>208</v>
      </c>
      <c r="CG110" s="4"/>
      <c r="CH110" s="16"/>
      <c r="CI110" s="16"/>
      <c r="CK110" s="16" t="s">
        <v>579</v>
      </c>
      <c r="CL110" s="23" t="s">
        <v>358</v>
      </c>
      <c r="CM110" s="24">
        <v>6</v>
      </c>
      <c r="CN110" s="24">
        <v>94</v>
      </c>
      <c r="CO110" s="24">
        <v>42</v>
      </c>
      <c r="CP110" s="24">
        <v>15</v>
      </c>
      <c r="CQ110" s="24">
        <v>0</v>
      </c>
      <c r="CR110" s="24">
        <v>10</v>
      </c>
      <c r="CS110" s="24">
        <v>27</v>
      </c>
      <c r="CT110" s="24">
        <v>935</v>
      </c>
      <c r="CU110" s="21" t="s">
        <v>6</v>
      </c>
      <c r="CV110" s="24">
        <v>695</v>
      </c>
      <c r="CW110" s="24">
        <v>166</v>
      </c>
      <c r="CX110" s="17">
        <f t="shared" si="32"/>
        <v>0.6063829787234043</v>
      </c>
      <c r="CZ110" s="16" t="s">
        <v>579</v>
      </c>
      <c r="DA110" s="5" t="s">
        <v>3</v>
      </c>
      <c r="DB110" s="12">
        <v>4</v>
      </c>
      <c r="DC110" s="12">
        <v>45</v>
      </c>
      <c r="DD110" s="12">
        <v>0</v>
      </c>
      <c r="DE110" s="12">
        <v>33</v>
      </c>
      <c r="DF110" s="12">
        <v>0</v>
      </c>
      <c r="DG110" s="12">
        <v>0</v>
      </c>
      <c r="DH110" s="12">
        <v>12</v>
      </c>
      <c r="DI110" s="5">
        <v>883</v>
      </c>
      <c r="DJ110" s="5" t="s">
        <v>6</v>
      </c>
      <c r="DK110" s="5">
        <v>394</v>
      </c>
      <c r="DL110" s="5">
        <v>66</v>
      </c>
      <c r="DM110" s="17">
        <f t="shared" si="33"/>
        <v>0.73333333333333328</v>
      </c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</row>
    <row r="111" spans="1:133" x14ac:dyDescent="0.25">
      <c r="A111" s="33"/>
      <c r="B111" s="4" t="s">
        <v>199</v>
      </c>
      <c r="C111" s="4" t="s">
        <v>98</v>
      </c>
      <c r="F111" s="3">
        <v>14</v>
      </c>
      <c r="G111" s="3"/>
      <c r="H111" s="3">
        <v>203</v>
      </c>
      <c r="I111" s="3"/>
      <c r="J111" s="3">
        <v>29</v>
      </c>
      <c r="AE111" s="4" t="s">
        <v>337</v>
      </c>
      <c r="AF111" s="5" t="s">
        <v>98</v>
      </c>
      <c r="AI111" s="3">
        <v>11</v>
      </c>
      <c r="AJ111" s="3"/>
      <c r="AK111" s="3">
        <v>143</v>
      </c>
      <c r="AL111" s="3"/>
      <c r="AM111" s="3">
        <v>26</v>
      </c>
      <c r="AP111" s="5"/>
      <c r="BH111" s="4">
        <v>2021</v>
      </c>
      <c r="BI111" s="5" t="s">
        <v>190</v>
      </c>
      <c r="BJ111" s="5"/>
      <c r="BK111" s="5"/>
      <c r="BL111" s="3">
        <v>12</v>
      </c>
      <c r="BM111" s="3"/>
      <c r="BN111" s="3">
        <v>132</v>
      </c>
      <c r="BO111" s="3"/>
      <c r="BP111" s="3">
        <v>22</v>
      </c>
      <c r="BQ111" s="5"/>
      <c r="BR111" s="5"/>
      <c r="BW111" s="4">
        <v>1986</v>
      </c>
      <c r="BX111" s="5" t="s">
        <v>189</v>
      </c>
      <c r="CA111" s="3">
        <v>11</v>
      </c>
      <c r="CB111" s="3"/>
      <c r="CC111" s="3">
        <v>50</v>
      </c>
      <c r="CE111" s="4" t="s">
        <v>209</v>
      </c>
      <c r="CG111" s="4"/>
      <c r="CH111" s="16"/>
      <c r="CI111" s="16"/>
      <c r="CK111" s="16" t="s">
        <v>580</v>
      </c>
      <c r="CL111" s="5" t="s">
        <v>341</v>
      </c>
      <c r="CM111" s="12">
        <v>8</v>
      </c>
      <c r="CN111" s="12">
        <v>139</v>
      </c>
      <c r="CO111" s="12">
        <v>16</v>
      </c>
      <c r="CP111" s="12">
        <v>45</v>
      </c>
      <c r="CQ111" s="12">
        <v>7</v>
      </c>
      <c r="CR111" s="12">
        <v>15</v>
      </c>
      <c r="CS111" s="12">
        <v>56</v>
      </c>
      <c r="CT111" s="12">
        <v>1141</v>
      </c>
      <c r="CU111" s="21" t="s">
        <v>6</v>
      </c>
      <c r="CV111" s="12">
        <v>1257</v>
      </c>
      <c r="CW111" s="12">
        <v>160</v>
      </c>
      <c r="CX111" s="17">
        <f t="shared" si="32"/>
        <v>0.43884892086330934</v>
      </c>
      <c r="CZ111" s="16" t="s">
        <v>580</v>
      </c>
      <c r="DA111" s="5" t="s">
        <v>529</v>
      </c>
      <c r="DB111" s="12">
        <v>7</v>
      </c>
      <c r="DC111" s="12">
        <v>88</v>
      </c>
      <c r="DD111" s="12">
        <v>7</v>
      </c>
      <c r="DE111" s="12">
        <v>18</v>
      </c>
      <c r="DF111" s="12">
        <v>3</v>
      </c>
      <c r="DG111" s="12">
        <v>3</v>
      </c>
      <c r="DH111" s="12">
        <v>57</v>
      </c>
      <c r="DI111" s="5">
        <v>732</v>
      </c>
      <c r="DJ111" s="5" t="s">
        <v>6</v>
      </c>
      <c r="DK111" s="5">
        <v>1181</v>
      </c>
      <c r="DL111" s="5">
        <v>63</v>
      </c>
      <c r="DM111" s="17">
        <f t="shared" si="33"/>
        <v>0.28409090909090912</v>
      </c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</row>
    <row r="112" spans="1:133" x14ac:dyDescent="0.25">
      <c r="A112" s="33"/>
      <c r="B112" s="4" t="s">
        <v>200</v>
      </c>
      <c r="C112" s="4" t="s">
        <v>98</v>
      </c>
      <c r="F112" s="3">
        <v>15</v>
      </c>
      <c r="G112" s="3"/>
      <c r="H112" s="3">
        <v>210</v>
      </c>
      <c r="I112" s="3"/>
      <c r="J112" s="3">
        <v>28</v>
      </c>
      <c r="AE112" s="4">
        <v>2019</v>
      </c>
      <c r="AF112" s="5" t="s">
        <v>98</v>
      </c>
      <c r="AI112" s="3">
        <v>11</v>
      </c>
      <c r="AK112" s="3">
        <v>132</v>
      </c>
      <c r="AM112" s="3">
        <v>24</v>
      </c>
      <c r="AP112" s="5"/>
      <c r="BH112" s="4" t="s">
        <v>983</v>
      </c>
      <c r="BI112" s="5" t="s">
        <v>190</v>
      </c>
      <c r="BJ112" s="5"/>
      <c r="BK112" s="5"/>
      <c r="BL112" s="3">
        <v>12</v>
      </c>
      <c r="BM112" s="3"/>
      <c r="BN112" s="3">
        <v>244</v>
      </c>
      <c r="BO112" s="3"/>
      <c r="BP112" s="3">
        <v>24</v>
      </c>
      <c r="BQ112" s="5"/>
      <c r="BR112" s="5"/>
      <c r="BW112" s="4">
        <v>1987</v>
      </c>
      <c r="BX112" s="5" t="s">
        <v>189</v>
      </c>
      <c r="CA112" s="3">
        <v>14</v>
      </c>
      <c r="CB112" s="3"/>
      <c r="CC112" s="3">
        <v>86</v>
      </c>
      <c r="CE112" s="4" t="s">
        <v>210</v>
      </c>
      <c r="CG112" s="4"/>
      <c r="CH112" s="12"/>
      <c r="CI112" s="16"/>
      <c r="CK112" s="16" t="s">
        <v>581</v>
      </c>
      <c r="CL112" s="5" t="s">
        <v>406</v>
      </c>
      <c r="CM112" s="12">
        <v>8</v>
      </c>
      <c r="CN112" s="12">
        <v>160</v>
      </c>
      <c r="CO112" s="12">
        <v>11</v>
      </c>
      <c r="CP112" s="12">
        <v>56</v>
      </c>
      <c r="CQ112" s="12">
        <v>3</v>
      </c>
      <c r="CR112" s="12">
        <v>12</v>
      </c>
      <c r="CS112" s="12">
        <v>78</v>
      </c>
      <c r="CT112" s="12">
        <v>1129</v>
      </c>
      <c r="CU112" s="21" t="s">
        <v>6</v>
      </c>
      <c r="CV112" s="12">
        <v>1416</v>
      </c>
      <c r="CW112" s="12">
        <v>160</v>
      </c>
      <c r="CX112" s="17">
        <f t="shared" si="32"/>
        <v>0.41875000000000001</v>
      </c>
      <c r="CZ112" s="16" t="s">
        <v>581</v>
      </c>
      <c r="DA112" s="5" t="s">
        <v>53</v>
      </c>
      <c r="DB112" s="12">
        <v>4</v>
      </c>
      <c r="DC112" s="12">
        <v>52</v>
      </c>
      <c r="DD112" s="12">
        <v>0</v>
      </c>
      <c r="DE112" s="12">
        <v>31</v>
      </c>
      <c r="DF112" s="12">
        <v>0</v>
      </c>
      <c r="DG112" s="12">
        <v>0</v>
      </c>
      <c r="DH112" s="12">
        <v>21</v>
      </c>
      <c r="DI112" s="5">
        <v>535</v>
      </c>
      <c r="DJ112" s="5" t="s">
        <v>6</v>
      </c>
      <c r="DK112" s="5">
        <v>431</v>
      </c>
      <c r="DL112" s="5">
        <v>62</v>
      </c>
      <c r="DM112" s="17">
        <f t="shared" si="33"/>
        <v>0.59615384615384615</v>
      </c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</row>
    <row r="113" spans="1:133" x14ac:dyDescent="0.25">
      <c r="A113" s="33"/>
      <c r="B113" s="4">
        <v>1999</v>
      </c>
      <c r="C113" s="4" t="s">
        <v>98</v>
      </c>
      <c r="F113" s="3">
        <v>13</v>
      </c>
      <c r="G113" s="3"/>
      <c r="H113" s="3">
        <v>182</v>
      </c>
      <c r="I113" s="3"/>
      <c r="J113" s="3">
        <v>28</v>
      </c>
      <c r="AE113" s="4">
        <v>2020</v>
      </c>
      <c r="AF113" s="5" t="s">
        <v>98</v>
      </c>
      <c r="AI113" s="3">
        <v>12</v>
      </c>
      <c r="AJ113" s="3"/>
      <c r="AK113" s="3">
        <v>120</v>
      </c>
      <c r="AM113" s="3">
        <v>20</v>
      </c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W113" s="4">
        <v>1988</v>
      </c>
      <c r="BX113" s="5" t="s">
        <v>189</v>
      </c>
      <c r="CA113" s="3">
        <v>14</v>
      </c>
      <c r="CB113" s="3"/>
      <c r="CC113" s="3">
        <v>84</v>
      </c>
      <c r="CE113" s="4" t="s">
        <v>212</v>
      </c>
      <c r="CG113" s="4"/>
      <c r="CH113" s="12"/>
      <c r="CI113" s="16"/>
      <c r="CK113" s="16" t="s">
        <v>582</v>
      </c>
      <c r="CL113" s="5" t="s">
        <v>227</v>
      </c>
      <c r="CM113" s="12">
        <v>6</v>
      </c>
      <c r="CN113" s="12">
        <v>110</v>
      </c>
      <c r="CO113" s="12">
        <v>36</v>
      </c>
      <c r="CP113" s="12">
        <v>20</v>
      </c>
      <c r="CQ113" s="12">
        <v>0</v>
      </c>
      <c r="CR113" s="12">
        <v>11</v>
      </c>
      <c r="CS113" s="12">
        <v>43</v>
      </c>
      <c r="CT113" s="12">
        <v>1072</v>
      </c>
      <c r="CU113" s="21" t="s">
        <v>6</v>
      </c>
      <c r="CV113" s="12">
        <v>1081</v>
      </c>
      <c r="CW113" s="12">
        <v>159</v>
      </c>
      <c r="CX113" s="17">
        <f t="shared" si="32"/>
        <v>0.50909090909090904</v>
      </c>
      <c r="CZ113" s="16" t="s">
        <v>582</v>
      </c>
      <c r="DA113" s="5" t="s">
        <v>918</v>
      </c>
      <c r="DB113" s="12">
        <v>2</v>
      </c>
      <c r="DC113" s="12">
        <v>26</v>
      </c>
      <c r="DD113" s="12">
        <v>12</v>
      </c>
      <c r="DE113" s="12">
        <v>12</v>
      </c>
      <c r="DF113" s="12">
        <v>0</v>
      </c>
      <c r="DG113" s="12">
        <v>1</v>
      </c>
      <c r="DH113" s="12">
        <v>1</v>
      </c>
      <c r="DI113" s="5">
        <v>568</v>
      </c>
      <c r="DJ113" s="5" t="s">
        <v>6</v>
      </c>
      <c r="DK113" s="5">
        <v>120</v>
      </c>
      <c r="DL113" s="5">
        <v>61</v>
      </c>
      <c r="DM113" s="17">
        <f t="shared" si="33"/>
        <v>0.92307692307692313</v>
      </c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</row>
    <row r="114" spans="1:133" x14ac:dyDescent="0.25">
      <c r="B114" s="4" t="s">
        <v>201</v>
      </c>
      <c r="C114" s="4" t="s">
        <v>98</v>
      </c>
      <c r="F114" s="3">
        <v>14</v>
      </c>
      <c r="G114" s="3"/>
      <c r="H114" s="3">
        <v>196</v>
      </c>
      <c r="I114" s="3"/>
      <c r="J114" s="3">
        <v>28</v>
      </c>
      <c r="AE114" s="4">
        <v>2021</v>
      </c>
      <c r="AF114" s="5" t="s">
        <v>98</v>
      </c>
      <c r="AG114" s="3"/>
      <c r="AH114" s="3"/>
      <c r="AI114" s="3">
        <v>13</v>
      </c>
      <c r="AJ114" s="3"/>
      <c r="AK114" s="3">
        <v>148</v>
      </c>
      <c r="AL114" s="3"/>
      <c r="AM114" s="3">
        <v>24</v>
      </c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W114" s="4">
        <v>1989</v>
      </c>
      <c r="BX114" s="5" t="s">
        <v>189</v>
      </c>
      <c r="CA114" s="3">
        <v>16</v>
      </c>
      <c r="CB114" s="3"/>
      <c r="CC114" s="3">
        <v>112</v>
      </c>
      <c r="CE114" s="4" t="s">
        <v>211</v>
      </c>
      <c r="CG114" s="4"/>
      <c r="CH114" s="12"/>
      <c r="CI114" s="16"/>
      <c r="CK114" s="16" t="s">
        <v>583</v>
      </c>
      <c r="CL114" s="5" t="s">
        <v>158</v>
      </c>
      <c r="CM114" s="12">
        <v>7</v>
      </c>
      <c r="CN114" s="12">
        <v>118</v>
      </c>
      <c r="CO114" s="12">
        <v>30</v>
      </c>
      <c r="CP114" s="12">
        <v>24</v>
      </c>
      <c r="CQ114" s="12">
        <v>0</v>
      </c>
      <c r="CR114" s="12">
        <v>19</v>
      </c>
      <c r="CS114" s="12">
        <v>45</v>
      </c>
      <c r="CT114" s="12">
        <v>1031</v>
      </c>
      <c r="CU114" s="21" t="s">
        <v>6</v>
      </c>
      <c r="CV114" s="12">
        <v>1057</v>
      </c>
      <c r="CW114" s="12">
        <v>157</v>
      </c>
      <c r="CX114" s="17">
        <f t="shared" si="32"/>
        <v>0.4576271186440678</v>
      </c>
      <c r="CZ114" s="16" t="s">
        <v>583</v>
      </c>
      <c r="DA114" s="5" t="s">
        <v>48</v>
      </c>
      <c r="DB114" s="12">
        <v>7</v>
      </c>
      <c r="DC114" s="12">
        <v>73</v>
      </c>
      <c r="DD114" s="12">
        <v>0</v>
      </c>
      <c r="DE114" s="12">
        <v>30</v>
      </c>
      <c r="DF114" s="12">
        <v>1</v>
      </c>
      <c r="DG114" s="12">
        <v>0</v>
      </c>
      <c r="DH114" s="12">
        <v>42</v>
      </c>
      <c r="DI114" s="5">
        <v>686</v>
      </c>
      <c r="DJ114" s="5" t="s">
        <v>6</v>
      </c>
      <c r="DK114" s="5">
        <v>967</v>
      </c>
      <c r="DL114" s="5">
        <v>61</v>
      </c>
      <c r="DM114" s="17">
        <f t="shared" si="33"/>
        <v>0.41095890410958902</v>
      </c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</row>
    <row r="115" spans="1:133" x14ac:dyDescent="0.25">
      <c r="B115" s="4">
        <v>2002</v>
      </c>
      <c r="C115" s="4" t="s">
        <v>98</v>
      </c>
      <c r="F115" s="3">
        <v>12</v>
      </c>
      <c r="G115" s="3"/>
      <c r="H115" s="3">
        <v>174</v>
      </c>
      <c r="I115" s="3"/>
      <c r="J115" s="3">
        <v>29</v>
      </c>
      <c r="AE115" s="4" t="s">
        <v>983</v>
      </c>
      <c r="AF115" s="5" t="s">
        <v>98</v>
      </c>
      <c r="AG115" s="3"/>
      <c r="AH115" s="3"/>
      <c r="AI115" s="3">
        <v>12</v>
      </c>
      <c r="AJ115" s="3"/>
      <c r="AK115" s="3">
        <v>144</v>
      </c>
      <c r="AL115" s="3"/>
      <c r="AM115" s="3">
        <v>24</v>
      </c>
      <c r="AN115" s="2"/>
      <c r="AO115" s="2"/>
      <c r="AP115" s="2"/>
      <c r="AQ115" s="2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W115" s="4">
        <v>1990</v>
      </c>
      <c r="BX115" s="5" t="s">
        <v>189</v>
      </c>
      <c r="CA115" s="3">
        <v>16</v>
      </c>
      <c r="CB115" s="3"/>
      <c r="CC115" s="3">
        <v>112</v>
      </c>
      <c r="CE115" s="4" t="s">
        <v>211</v>
      </c>
      <c r="CG115" s="4"/>
      <c r="CH115" s="12"/>
      <c r="CI115" s="16"/>
      <c r="CK115" s="16" t="s">
        <v>584</v>
      </c>
      <c r="CL115" s="5" t="s">
        <v>42</v>
      </c>
      <c r="CM115" s="12">
        <v>6</v>
      </c>
      <c r="CN115" s="12">
        <v>76</v>
      </c>
      <c r="CO115" s="12">
        <v>15</v>
      </c>
      <c r="CP115" s="12">
        <v>52</v>
      </c>
      <c r="CQ115" s="12">
        <v>2</v>
      </c>
      <c r="CR115" s="12">
        <v>1</v>
      </c>
      <c r="CS115" s="12">
        <v>6</v>
      </c>
      <c r="CT115" s="27">
        <v>978</v>
      </c>
      <c r="CU115" s="21" t="s">
        <v>6</v>
      </c>
      <c r="CV115" s="27">
        <v>275</v>
      </c>
      <c r="CW115" s="12">
        <v>152</v>
      </c>
      <c r="CX115" s="17">
        <f t="shared" si="32"/>
        <v>0.88157894736842102</v>
      </c>
      <c r="CZ115" s="16" t="s">
        <v>584</v>
      </c>
      <c r="DA115" s="5" t="s">
        <v>226</v>
      </c>
      <c r="DB115" s="12">
        <v>3</v>
      </c>
      <c r="DC115" s="12">
        <v>46</v>
      </c>
      <c r="DD115" s="12">
        <v>14</v>
      </c>
      <c r="DE115" s="12">
        <v>7</v>
      </c>
      <c r="DF115" s="12">
        <v>0</v>
      </c>
      <c r="DG115" s="12">
        <v>3</v>
      </c>
      <c r="DH115" s="12">
        <v>22</v>
      </c>
      <c r="DI115" s="5">
        <v>520</v>
      </c>
      <c r="DJ115" s="5" t="s">
        <v>6</v>
      </c>
      <c r="DK115" s="5">
        <v>554</v>
      </c>
      <c r="DL115" s="5">
        <v>59</v>
      </c>
      <c r="DM115" s="17">
        <f t="shared" si="33"/>
        <v>0.45652173913043476</v>
      </c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</row>
    <row r="116" spans="1:133" x14ac:dyDescent="0.25">
      <c r="B116" s="4">
        <v>2003</v>
      </c>
      <c r="C116" s="4" t="s">
        <v>98</v>
      </c>
      <c r="F116" s="3">
        <v>12</v>
      </c>
      <c r="G116" s="3"/>
      <c r="H116" s="3">
        <v>156</v>
      </c>
      <c r="I116" s="3"/>
      <c r="J116" s="3">
        <v>26</v>
      </c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W116" s="4">
        <v>1991</v>
      </c>
      <c r="BX116" s="5" t="s">
        <v>189</v>
      </c>
      <c r="CA116" s="3">
        <v>14</v>
      </c>
      <c r="CB116" s="3"/>
      <c r="CC116" s="3">
        <v>84</v>
      </c>
      <c r="CE116" s="4" t="s">
        <v>212</v>
      </c>
      <c r="CG116" s="4"/>
      <c r="CH116" s="12"/>
      <c r="CI116" s="16"/>
      <c r="CK116" s="16" t="s">
        <v>585</v>
      </c>
      <c r="CL116" s="5" t="s">
        <v>70</v>
      </c>
      <c r="CM116" s="12">
        <v>6</v>
      </c>
      <c r="CN116" s="12">
        <v>107</v>
      </c>
      <c r="CO116" s="12">
        <v>0</v>
      </c>
      <c r="CP116" s="12">
        <v>74</v>
      </c>
      <c r="CQ116" s="12">
        <v>2</v>
      </c>
      <c r="CR116" s="12">
        <v>0</v>
      </c>
      <c r="CS116" s="12">
        <v>31</v>
      </c>
      <c r="CT116" s="12">
        <v>1037</v>
      </c>
      <c r="CU116" s="21" t="s">
        <v>6</v>
      </c>
      <c r="CV116" s="12">
        <v>594</v>
      </c>
      <c r="CW116" s="12">
        <v>150</v>
      </c>
      <c r="CX116" s="17">
        <f t="shared" si="32"/>
        <v>0.69158878504672894</v>
      </c>
      <c r="CZ116" s="16" t="s">
        <v>585</v>
      </c>
      <c r="DA116" s="5" t="s">
        <v>915</v>
      </c>
      <c r="DB116" s="12">
        <v>4</v>
      </c>
      <c r="DC116" s="12">
        <v>62</v>
      </c>
      <c r="DD116" s="12">
        <v>10</v>
      </c>
      <c r="DE116" s="12">
        <v>12</v>
      </c>
      <c r="DF116" s="12">
        <v>0</v>
      </c>
      <c r="DG116" s="12">
        <v>5</v>
      </c>
      <c r="DH116" s="12">
        <v>35</v>
      </c>
      <c r="DI116" s="5">
        <v>501</v>
      </c>
      <c r="DJ116" s="5" t="s">
        <v>6</v>
      </c>
      <c r="DK116" s="5">
        <v>1016</v>
      </c>
      <c r="DL116" s="5">
        <v>59</v>
      </c>
      <c r="DM116" s="17">
        <f t="shared" si="33"/>
        <v>0.35483870967741937</v>
      </c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</row>
    <row r="117" spans="1:133" x14ac:dyDescent="0.25">
      <c r="A117" s="33"/>
      <c r="B117" s="4">
        <v>2004</v>
      </c>
      <c r="C117" s="4" t="s">
        <v>98</v>
      </c>
      <c r="F117" s="3">
        <v>12</v>
      </c>
      <c r="G117" s="3"/>
      <c r="H117" s="3">
        <v>168</v>
      </c>
      <c r="I117" s="3"/>
      <c r="J117" s="3">
        <v>28</v>
      </c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W117" s="4" t="s">
        <v>367</v>
      </c>
      <c r="BX117" s="5" t="s">
        <v>190</v>
      </c>
      <c r="CA117" s="3">
        <v>12</v>
      </c>
      <c r="CB117" s="3"/>
      <c r="CC117" s="3">
        <v>132</v>
      </c>
      <c r="CE117" s="4" t="s">
        <v>214</v>
      </c>
      <c r="CG117" s="4"/>
      <c r="CH117" s="12"/>
      <c r="CK117" s="16" t="s">
        <v>586</v>
      </c>
      <c r="CL117" s="5" t="s">
        <v>165</v>
      </c>
      <c r="CM117" s="12">
        <v>6</v>
      </c>
      <c r="CN117" s="12">
        <v>128</v>
      </c>
      <c r="CO117" s="12">
        <v>18</v>
      </c>
      <c r="CP117" s="12">
        <v>43</v>
      </c>
      <c r="CQ117" s="12">
        <v>3</v>
      </c>
      <c r="CR117" s="12">
        <v>6</v>
      </c>
      <c r="CS117" s="12">
        <v>58</v>
      </c>
      <c r="CT117" s="12">
        <v>1017</v>
      </c>
      <c r="CU117" s="21" t="s">
        <v>6</v>
      </c>
      <c r="CV117" s="12">
        <v>988</v>
      </c>
      <c r="CW117" s="12">
        <v>149</v>
      </c>
      <c r="CX117" s="17">
        <f t="shared" si="32"/>
        <v>0.4765625</v>
      </c>
      <c r="CZ117" s="16" t="s">
        <v>586</v>
      </c>
      <c r="DA117" s="5" t="s">
        <v>395</v>
      </c>
      <c r="DB117" s="12">
        <v>6</v>
      </c>
      <c r="DC117" s="12">
        <v>84</v>
      </c>
      <c r="DD117" s="12">
        <v>13</v>
      </c>
      <c r="DE117" s="12">
        <v>5</v>
      </c>
      <c r="DF117" s="12">
        <v>0</v>
      </c>
      <c r="DG117" s="12">
        <v>10</v>
      </c>
      <c r="DH117" s="12">
        <v>56</v>
      </c>
      <c r="DI117" s="5">
        <v>609</v>
      </c>
      <c r="DJ117" s="5" t="s">
        <v>6</v>
      </c>
      <c r="DK117" s="5">
        <v>1467</v>
      </c>
      <c r="DL117" s="5">
        <v>59</v>
      </c>
      <c r="DM117" s="17">
        <f t="shared" si="33"/>
        <v>0.21428571428571427</v>
      </c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</row>
    <row r="118" spans="1:133" x14ac:dyDescent="0.25">
      <c r="B118" s="4">
        <v>2005</v>
      </c>
      <c r="C118" s="4" t="s">
        <v>98</v>
      </c>
      <c r="F118" s="3">
        <v>12</v>
      </c>
      <c r="G118" s="3"/>
      <c r="H118" s="3">
        <v>150</v>
      </c>
      <c r="I118" s="3"/>
      <c r="J118" s="3">
        <v>25</v>
      </c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W118" s="4" t="s">
        <v>371</v>
      </c>
      <c r="BX118" s="5" t="s">
        <v>190</v>
      </c>
      <c r="CA118" s="3">
        <v>16</v>
      </c>
      <c r="CB118" s="3"/>
      <c r="CC118" s="3">
        <v>176</v>
      </c>
      <c r="CE118" s="4" t="s">
        <v>215</v>
      </c>
      <c r="CG118" s="4"/>
      <c r="CH118" s="12"/>
      <c r="CK118" s="16" t="s">
        <v>587</v>
      </c>
      <c r="CL118" s="5" t="s">
        <v>408</v>
      </c>
      <c r="CM118" s="12">
        <v>16</v>
      </c>
      <c r="CN118" s="12">
        <v>160</v>
      </c>
      <c r="CO118" s="12">
        <v>0</v>
      </c>
      <c r="CP118" s="12">
        <v>71</v>
      </c>
      <c r="CQ118" s="12">
        <v>5</v>
      </c>
      <c r="CR118" s="12">
        <v>0</v>
      </c>
      <c r="CS118" s="12">
        <v>84</v>
      </c>
      <c r="CT118" s="12">
        <v>1119</v>
      </c>
      <c r="CU118" s="21" t="s">
        <v>6</v>
      </c>
      <c r="CV118" s="12">
        <v>1214</v>
      </c>
      <c r="CW118" s="12">
        <v>147</v>
      </c>
      <c r="CX118" s="17">
        <f t="shared" si="32"/>
        <v>0.44374999999999998</v>
      </c>
      <c r="CZ118" s="16" t="s">
        <v>587</v>
      </c>
      <c r="DA118" s="5" t="s">
        <v>161</v>
      </c>
      <c r="DB118" s="12">
        <v>5</v>
      </c>
      <c r="DC118" s="12">
        <v>70</v>
      </c>
      <c r="DD118" s="12">
        <v>8</v>
      </c>
      <c r="DE118" s="12">
        <v>13</v>
      </c>
      <c r="DF118" s="12">
        <v>3</v>
      </c>
      <c r="DG118" s="12">
        <v>4</v>
      </c>
      <c r="DH118" s="12">
        <v>42</v>
      </c>
      <c r="DI118" s="5">
        <v>714</v>
      </c>
      <c r="DJ118" s="5" t="s">
        <v>6</v>
      </c>
      <c r="DK118" s="5">
        <v>1036</v>
      </c>
      <c r="DL118" s="5">
        <v>57</v>
      </c>
      <c r="DM118" s="17">
        <f t="shared" si="33"/>
        <v>0.3</v>
      </c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</row>
    <row r="119" spans="1:133" x14ac:dyDescent="0.25">
      <c r="B119" s="4">
        <v>2006</v>
      </c>
      <c r="C119" s="4" t="s">
        <v>98</v>
      </c>
      <c r="F119" s="3">
        <v>12</v>
      </c>
      <c r="G119" s="3"/>
      <c r="H119" s="3">
        <v>162</v>
      </c>
      <c r="I119" s="3"/>
      <c r="J119" s="3">
        <v>27</v>
      </c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W119" s="4">
        <v>1998</v>
      </c>
      <c r="BX119" s="5" t="s">
        <v>190</v>
      </c>
      <c r="CA119" s="3">
        <v>14</v>
      </c>
      <c r="CB119" s="3"/>
      <c r="CC119" s="3">
        <v>133</v>
      </c>
      <c r="CE119" s="4" t="s">
        <v>216</v>
      </c>
      <c r="CG119" s="4"/>
      <c r="CH119" s="12"/>
      <c r="CK119" s="16" t="s">
        <v>588</v>
      </c>
      <c r="CL119" s="5" t="s">
        <v>375</v>
      </c>
      <c r="CM119" s="12">
        <v>6</v>
      </c>
      <c r="CN119" s="12">
        <v>116</v>
      </c>
      <c r="CO119" s="12">
        <v>30</v>
      </c>
      <c r="CP119" s="12">
        <v>22</v>
      </c>
      <c r="CQ119" s="12">
        <v>0</v>
      </c>
      <c r="CR119" s="12">
        <v>12</v>
      </c>
      <c r="CS119" s="12">
        <v>52</v>
      </c>
      <c r="CT119" s="12">
        <v>776</v>
      </c>
      <c r="CU119" s="21" t="s">
        <v>6</v>
      </c>
      <c r="CV119" s="12">
        <v>923</v>
      </c>
      <c r="CW119" s="12">
        <v>146</v>
      </c>
      <c r="CX119" s="17">
        <f t="shared" si="32"/>
        <v>0.44827586206896552</v>
      </c>
      <c r="CZ119" s="16" t="s">
        <v>588</v>
      </c>
      <c r="DA119" s="5" t="s">
        <v>908</v>
      </c>
      <c r="DB119" s="12">
        <v>5</v>
      </c>
      <c r="DC119" s="12">
        <v>72</v>
      </c>
      <c r="DD119" s="12">
        <v>11</v>
      </c>
      <c r="DE119" s="12">
        <v>8</v>
      </c>
      <c r="DF119" s="12">
        <v>0</v>
      </c>
      <c r="DG119" s="12">
        <v>8</v>
      </c>
      <c r="DH119" s="12">
        <v>45</v>
      </c>
      <c r="DI119" s="5">
        <v>682</v>
      </c>
      <c r="DJ119" s="5" t="s">
        <v>6</v>
      </c>
      <c r="DK119" s="5">
        <v>1085</v>
      </c>
      <c r="DL119" s="5">
        <v>57</v>
      </c>
      <c r="DM119" s="17">
        <f t="shared" si="33"/>
        <v>0.2638888888888889</v>
      </c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</row>
    <row r="120" spans="1:133" x14ac:dyDescent="0.25">
      <c r="B120" s="4">
        <v>2007</v>
      </c>
      <c r="C120" s="4" t="s">
        <v>98</v>
      </c>
      <c r="F120" s="3">
        <v>13</v>
      </c>
      <c r="G120" s="3"/>
      <c r="H120" s="3">
        <v>169</v>
      </c>
      <c r="I120" s="3"/>
      <c r="J120" s="3">
        <v>26</v>
      </c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W120" s="4">
        <v>1999</v>
      </c>
      <c r="BX120" s="5" t="s">
        <v>190</v>
      </c>
      <c r="CA120" s="3">
        <v>10</v>
      </c>
      <c r="CB120" s="3"/>
      <c r="CC120" s="3">
        <v>90</v>
      </c>
      <c r="CE120" s="4" t="s">
        <v>217</v>
      </c>
      <c r="CG120" s="4"/>
      <c r="CH120" s="12"/>
      <c r="CK120" s="16" t="s">
        <v>589</v>
      </c>
      <c r="CL120" s="23" t="s">
        <v>376</v>
      </c>
      <c r="CM120" s="24">
        <v>12</v>
      </c>
      <c r="CN120" s="24">
        <v>116</v>
      </c>
      <c r="CO120" s="24">
        <v>0</v>
      </c>
      <c r="CP120" s="24">
        <v>69</v>
      </c>
      <c r="CQ120" s="24">
        <v>7</v>
      </c>
      <c r="CR120" s="24">
        <v>0</v>
      </c>
      <c r="CS120" s="24">
        <v>40</v>
      </c>
      <c r="CT120" s="24">
        <v>829</v>
      </c>
      <c r="CU120" s="21" t="s">
        <v>6</v>
      </c>
      <c r="CV120" s="24">
        <v>623</v>
      </c>
      <c r="CW120" s="24">
        <v>145</v>
      </c>
      <c r="CX120" s="17">
        <f t="shared" si="32"/>
        <v>0.59482758620689657</v>
      </c>
      <c r="CZ120" s="16" t="s">
        <v>589</v>
      </c>
      <c r="DA120" s="5" t="s">
        <v>900</v>
      </c>
      <c r="DB120" s="12">
        <v>3</v>
      </c>
      <c r="DC120" s="12">
        <v>44</v>
      </c>
      <c r="DD120" s="12">
        <v>10</v>
      </c>
      <c r="DE120" s="12">
        <v>9</v>
      </c>
      <c r="DF120" s="12">
        <v>0</v>
      </c>
      <c r="DG120" s="12">
        <v>6</v>
      </c>
      <c r="DH120" s="12">
        <v>19</v>
      </c>
      <c r="DI120" s="5">
        <v>417</v>
      </c>
      <c r="DJ120" s="5" t="s">
        <v>6</v>
      </c>
      <c r="DK120" s="5">
        <v>557</v>
      </c>
      <c r="DL120" s="5">
        <v>54</v>
      </c>
      <c r="DM120" s="17">
        <f t="shared" si="33"/>
        <v>0.43181818181818182</v>
      </c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</row>
    <row r="121" spans="1:133" x14ac:dyDescent="0.25">
      <c r="B121" s="4">
        <v>2008</v>
      </c>
      <c r="C121" s="4" t="s">
        <v>98</v>
      </c>
      <c r="F121" s="3">
        <v>12</v>
      </c>
      <c r="G121" s="3"/>
      <c r="H121" s="3">
        <v>144</v>
      </c>
      <c r="I121" s="3"/>
      <c r="J121" s="3">
        <v>24</v>
      </c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W121" s="4">
        <v>2000</v>
      </c>
      <c r="BX121" s="5" t="s">
        <v>190</v>
      </c>
      <c r="CA121" s="3">
        <v>11</v>
      </c>
      <c r="CB121" s="3"/>
      <c r="CC121" s="3">
        <v>110</v>
      </c>
      <c r="CE121" s="4" t="s">
        <v>218</v>
      </c>
      <c r="CG121" s="4"/>
      <c r="CH121" s="12"/>
      <c r="CK121" s="16" t="s">
        <v>590</v>
      </c>
      <c r="CL121" s="23" t="s">
        <v>409</v>
      </c>
      <c r="CM121" s="24">
        <v>6</v>
      </c>
      <c r="CN121" s="24">
        <v>108</v>
      </c>
      <c r="CO121" s="24">
        <v>0</v>
      </c>
      <c r="CP121" s="24">
        <v>67</v>
      </c>
      <c r="CQ121" s="24">
        <v>8</v>
      </c>
      <c r="CR121" s="24">
        <v>0</v>
      </c>
      <c r="CS121" s="24">
        <v>33</v>
      </c>
      <c r="CT121" s="24">
        <v>1025</v>
      </c>
      <c r="CU121" s="21" t="s">
        <v>6</v>
      </c>
      <c r="CV121" s="24">
        <v>670</v>
      </c>
      <c r="CW121" s="24">
        <v>142</v>
      </c>
      <c r="CX121" s="17">
        <f t="shared" si="32"/>
        <v>0.62037037037037035</v>
      </c>
      <c r="CZ121" s="16" t="s">
        <v>590</v>
      </c>
      <c r="DA121" s="5" t="s">
        <v>375</v>
      </c>
      <c r="DB121" s="12">
        <v>3</v>
      </c>
      <c r="DC121" s="12">
        <v>35</v>
      </c>
      <c r="DD121" s="12">
        <v>0</v>
      </c>
      <c r="DE121" s="12">
        <v>25</v>
      </c>
      <c r="DF121" s="12">
        <v>3</v>
      </c>
      <c r="DG121" s="12">
        <v>0</v>
      </c>
      <c r="DH121" s="12">
        <v>7</v>
      </c>
      <c r="DI121" s="5">
        <v>357</v>
      </c>
      <c r="DJ121" s="5" t="s">
        <v>6</v>
      </c>
      <c r="DK121" s="5">
        <v>211</v>
      </c>
      <c r="DL121" s="5">
        <v>53</v>
      </c>
      <c r="DM121" s="17">
        <f t="shared" si="33"/>
        <v>0.7142857142857143</v>
      </c>
      <c r="DO121" s="5"/>
      <c r="DP121" s="5"/>
      <c r="DQ121" s="5"/>
      <c r="DR121" s="5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</row>
    <row r="122" spans="1:133" x14ac:dyDescent="0.25">
      <c r="B122" s="4">
        <v>2009</v>
      </c>
      <c r="C122" s="4" t="s">
        <v>98</v>
      </c>
      <c r="F122" s="3">
        <v>11</v>
      </c>
      <c r="G122" s="3"/>
      <c r="H122" s="3">
        <v>132</v>
      </c>
      <c r="I122" s="3"/>
      <c r="J122" s="3">
        <v>24</v>
      </c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V122" s="5"/>
      <c r="BW122" s="4">
        <v>2001</v>
      </c>
      <c r="BX122" s="5" t="s">
        <v>190</v>
      </c>
      <c r="CA122" s="3">
        <v>12</v>
      </c>
      <c r="CB122" s="3"/>
      <c r="CC122" s="3">
        <v>132</v>
      </c>
      <c r="CE122" s="4" t="s">
        <v>214</v>
      </c>
      <c r="CG122" s="4"/>
      <c r="CH122" s="12"/>
      <c r="CK122" s="16" t="s">
        <v>591</v>
      </c>
      <c r="CL122" s="5" t="s">
        <v>26</v>
      </c>
      <c r="CM122" s="12">
        <v>6</v>
      </c>
      <c r="CN122" s="12">
        <v>80</v>
      </c>
      <c r="CO122" s="12">
        <v>0</v>
      </c>
      <c r="CP122" s="12">
        <v>69</v>
      </c>
      <c r="CQ122" s="12">
        <v>3</v>
      </c>
      <c r="CR122" s="12">
        <v>0</v>
      </c>
      <c r="CS122" s="12">
        <v>8</v>
      </c>
      <c r="CT122" s="12">
        <v>1010</v>
      </c>
      <c r="CU122" s="21" t="s">
        <v>6</v>
      </c>
      <c r="CV122" s="12">
        <v>302</v>
      </c>
      <c r="CW122" s="12">
        <v>141</v>
      </c>
      <c r="CX122" s="17">
        <f t="shared" si="32"/>
        <v>0.86250000000000004</v>
      </c>
      <c r="CZ122" s="16" t="s">
        <v>591</v>
      </c>
      <c r="DA122" s="5" t="s">
        <v>922</v>
      </c>
      <c r="DB122" s="12">
        <v>3</v>
      </c>
      <c r="DC122" s="12">
        <v>38</v>
      </c>
      <c r="DD122" s="12">
        <v>11</v>
      </c>
      <c r="DE122" s="12">
        <v>8</v>
      </c>
      <c r="DF122" s="12">
        <v>0</v>
      </c>
      <c r="DG122" s="12">
        <v>4</v>
      </c>
      <c r="DH122" s="12">
        <v>15</v>
      </c>
      <c r="DI122" s="5">
        <v>369</v>
      </c>
      <c r="DJ122" s="5" t="s">
        <v>6</v>
      </c>
      <c r="DK122" s="5">
        <v>419</v>
      </c>
      <c r="DL122" s="5">
        <v>53</v>
      </c>
      <c r="DM122" s="17">
        <f t="shared" si="33"/>
        <v>0.5</v>
      </c>
      <c r="DO122" s="5"/>
      <c r="DP122" s="5"/>
      <c r="DQ122" s="5"/>
      <c r="DR122" s="5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</row>
    <row r="123" spans="1:133" x14ac:dyDescent="0.25">
      <c r="B123" s="4">
        <v>2010</v>
      </c>
      <c r="C123" s="4" t="s">
        <v>98</v>
      </c>
      <c r="F123" s="3">
        <v>12</v>
      </c>
      <c r="G123" s="3"/>
      <c r="H123" s="3">
        <v>156</v>
      </c>
      <c r="I123" s="3"/>
      <c r="J123" s="3">
        <v>26</v>
      </c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V123" s="5"/>
      <c r="BW123" s="4">
        <v>2002</v>
      </c>
      <c r="BX123" s="5" t="s">
        <v>190</v>
      </c>
      <c r="CA123" s="3">
        <v>11</v>
      </c>
      <c r="CB123" s="3"/>
      <c r="CC123" s="3">
        <v>110</v>
      </c>
      <c r="CE123" s="4" t="s">
        <v>218</v>
      </c>
      <c r="CG123" s="4"/>
      <c r="CH123" s="12"/>
      <c r="CK123" s="16" t="s">
        <v>592</v>
      </c>
      <c r="CL123" s="5" t="s">
        <v>869</v>
      </c>
      <c r="CM123" s="12">
        <v>6</v>
      </c>
      <c r="CN123" s="12">
        <v>94</v>
      </c>
      <c r="CO123" s="12">
        <v>25</v>
      </c>
      <c r="CP123" s="12">
        <v>27</v>
      </c>
      <c r="CQ123" s="12">
        <v>0</v>
      </c>
      <c r="CR123" s="12">
        <v>12</v>
      </c>
      <c r="CS123" s="12">
        <v>30</v>
      </c>
      <c r="CT123" s="12">
        <v>1003</v>
      </c>
      <c r="CU123" s="21" t="s">
        <v>6</v>
      </c>
      <c r="CV123" s="12">
        <v>863</v>
      </c>
      <c r="CW123" s="12">
        <v>141</v>
      </c>
      <c r="CX123" s="17">
        <f t="shared" si="32"/>
        <v>0.55319148936170215</v>
      </c>
      <c r="CZ123" s="16" t="s">
        <v>592</v>
      </c>
      <c r="DA123" s="5" t="s">
        <v>407</v>
      </c>
      <c r="DB123" s="5">
        <v>7</v>
      </c>
      <c r="DC123" s="5">
        <v>104</v>
      </c>
      <c r="DD123" s="5">
        <v>10</v>
      </c>
      <c r="DE123" s="5">
        <v>4</v>
      </c>
      <c r="DF123" s="5">
        <v>0</v>
      </c>
      <c r="DG123" s="5">
        <v>14</v>
      </c>
      <c r="DH123" s="5">
        <v>77</v>
      </c>
      <c r="DI123" s="5">
        <v>750</v>
      </c>
      <c r="DJ123" s="5" t="s">
        <v>6</v>
      </c>
      <c r="DK123" s="5">
        <v>1812</v>
      </c>
      <c r="DL123" s="5">
        <v>52</v>
      </c>
      <c r="DM123" s="17">
        <f t="shared" si="33"/>
        <v>0.13461538461538461</v>
      </c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</row>
    <row r="124" spans="1:133" x14ac:dyDescent="0.25">
      <c r="B124" s="4">
        <v>2011</v>
      </c>
      <c r="C124" s="4" t="s">
        <v>98</v>
      </c>
      <c r="F124" s="3">
        <v>11</v>
      </c>
      <c r="G124" s="3"/>
      <c r="H124" s="3">
        <v>132</v>
      </c>
      <c r="I124" s="3"/>
      <c r="J124" s="3">
        <v>26</v>
      </c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V124" s="5"/>
      <c r="BW124" s="4">
        <v>2003</v>
      </c>
      <c r="BX124" s="5" t="s">
        <v>190</v>
      </c>
      <c r="CA124" s="3">
        <v>16</v>
      </c>
      <c r="CB124" s="3"/>
      <c r="CC124" s="3">
        <v>176</v>
      </c>
      <c r="CE124" s="4" t="s">
        <v>215</v>
      </c>
      <c r="CG124" s="4"/>
      <c r="CH124" s="12"/>
      <c r="CK124" s="16" t="s">
        <v>593</v>
      </c>
      <c r="CL124" s="5" t="s">
        <v>859</v>
      </c>
      <c r="CM124" s="12">
        <v>6</v>
      </c>
      <c r="CN124" s="12">
        <v>102</v>
      </c>
      <c r="CO124" s="12">
        <v>28</v>
      </c>
      <c r="CP124" s="12">
        <v>22</v>
      </c>
      <c r="CQ124" s="12">
        <v>0</v>
      </c>
      <c r="CR124" s="12">
        <v>12</v>
      </c>
      <c r="CS124" s="12">
        <v>40</v>
      </c>
      <c r="CT124" s="12">
        <v>1088</v>
      </c>
      <c r="CU124" s="21" t="s">
        <v>6</v>
      </c>
      <c r="CV124" s="12">
        <v>1011</v>
      </c>
      <c r="CW124" s="12">
        <v>140</v>
      </c>
      <c r="CX124" s="17">
        <f t="shared" si="32"/>
        <v>0.49019607843137253</v>
      </c>
      <c r="CZ124" s="16" t="s">
        <v>593</v>
      </c>
      <c r="DA124" s="5" t="s">
        <v>34</v>
      </c>
      <c r="DB124" s="12">
        <v>5</v>
      </c>
      <c r="DC124" s="12">
        <v>61</v>
      </c>
      <c r="DD124" s="12">
        <v>7</v>
      </c>
      <c r="DE124" s="12">
        <v>10</v>
      </c>
      <c r="DF124" s="12">
        <v>1</v>
      </c>
      <c r="DG124" s="12">
        <v>8</v>
      </c>
      <c r="DH124" s="12">
        <v>35</v>
      </c>
      <c r="DI124" s="5">
        <v>623</v>
      </c>
      <c r="DJ124" s="5" t="s">
        <v>6</v>
      </c>
      <c r="DK124" s="5">
        <v>1011</v>
      </c>
      <c r="DL124" s="5">
        <v>50</v>
      </c>
      <c r="DM124" s="17">
        <f t="shared" si="33"/>
        <v>0.27868852459016391</v>
      </c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</row>
    <row r="125" spans="1:133" x14ac:dyDescent="0.25">
      <c r="B125" s="4" t="s">
        <v>202</v>
      </c>
      <c r="C125" s="4" t="s">
        <v>98</v>
      </c>
      <c r="F125" s="3">
        <v>12</v>
      </c>
      <c r="G125" s="3"/>
      <c r="H125" s="3">
        <v>156</v>
      </c>
      <c r="I125" s="3"/>
      <c r="J125" s="3">
        <v>26</v>
      </c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V125" s="5"/>
      <c r="BW125" s="4">
        <v>2004</v>
      </c>
      <c r="BX125" s="5" t="s">
        <v>190</v>
      </c>
      <c r="CA125" s="3">
        <v>12</v>
      </c>
      <c r="CB125" s="3"/>
      <c r="CC125" s="3">
        <v>96</v>
      </c>
      <c r="CE125" s="4" t="s">
        <v>208</v>
      </c>
      <c r="CG125" s="4"/>
      <c r="CH125" s="16"/>
      <c r="CI125" s="16"/>
      <c r="CK125" s="16" t="s">
        <v>594</v>
      </c>
      <c r="CL125" s="5" t="s">
        <v>119</v>
      </c>
      <c r="CM125" s="12">
        <v>7</v>
      </c>
      <c r="CN125" s="12">
        <v>130</v>
      </c>
      <c r="CO125" s="12">
        <v>22</v>
      </c>
      <c r="CP125" s="12">
        <v>28</v>
      </c>
      <c r="CQ125" s="12">
        <v>6</v>
      </c>
      <c r="CR125" s="12">
        <v>12</v>
      </c>
      <c r="CS125" s="12">
        <v>62</v>
      </c>
      <c r="CT125" s="12">
        <v>905</v>
      </c>
      <c r="CU125" s="21" t="s">
        <v>6</v>
      </c>
      <c r="CV125" s="12">
        <v>1178</v>
      </c>
      <c r="CW125" s="12">
        <v>140</v>
      </c>
      <c r="CX125" s="17">
        <f t="shared" si="32"/>
        <v>0.38461538461538464</v>
      </c>
      <c r="CZ125" s="16" t="s">
        <v>594</v>
      </c>
      <c r="DA125" s="5" t="s">
        <v>904</v>
      </c>
      <c r="DB125" s="12">
        <v>2</v>
      </c>
      <c r="DC125" s="12">
        <v>36</v>
      </c>
      <c r="DD125" s="12">
        <v>11</v>
      </c>
      <c r="DE125" s="12">
        <v>7</v>
      </c>
      <c r="DF125" s="12">
        <v>0</v>
      </c>
      <c r="DG125" s="12">
        <v>2</v>
      </c>
      <c r="DH125" s="12">
        <v>16</v>
      </c>
      <c r="DI125" s="5">
        <v>447</v>
      </c>
      <c r="DJ125" s="5" t="s">
        <v>6</v>
      </c>
      <c r="DK125" s="5">
        <v>468</v>
      </c>
      <c r="DL125" s="5">
        <v>49</v>
      </c>
      <c r="DM125" s="17">
        <f t="shared" si="33"/>
        <v>0.5</v>
      </c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</row>
    <row r="126" spans="1:133" x14ac:dyDescent="0.25">
      <c r="B126" s="4" t="s">
        <v>99</v>
      </c>
      <c r="C126" s="4" t="s">
        <v>98</v>
      </c>
      <c r="F126" s="3">
        <v>12</v>
      </c>
      <c r="G126" s="3"/>
      <c r="H126" s="3">
        <v>180</v>
      </c>
      <c r="I126" s="3"/>
      <c r="J126" s="3">
        <v>30</v>
      </c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V126" s="5"/>
      <c r="BW126" s="4">
        <v>2005</v>
      </c>
      <c r="BX126" s="5" t="s">
        <v>190</v>
      </c>
      <c r="CA126" s="3">
        <v>10</v>
      </c>
      <c r="CB126" s="3"/>
      <c r="CC126" s="3">
        <v>90</v>
      </c>
      <c r="CE126" s="4" t="s">
        <v>217</v>
      </c>
      <c r="CG126" s="4"/>
      <c r="CH126" s="12"/>
      <c r="CK126" s="16" t="s">
        <v>595</v>
      </c>
      <c r="CL126" s="5" t="s">
        <v>123</v>
      </c>
      <c r="CM126" s="12">
        <v>12</v>
      </c>
      <c r="CN126" s="12">
        <v>209</v>
      </c>
      <c r="CO126" s="12">
        <v>5</v>
      </c>
      <c r="CP126" s="12">
        <v>58</v>
      </c>
      <c r="CQ126" s="12">
        <v>6</v>
      </c>
      <c r="CR126" s="12">
        <v>1</v>
      </c>
      <c r="CS126" s="12">
        <v>139</v>
      </c>
      <c r="CT126" s="12">
        <v>1184</v>
      </c>
      <c r="CU126" s="21" t="s">
        <v>6</v>
      </c>
      <c r="CV126" s="12">
        <v>2244</v>
      </c>
      <c r="CW126" s="12">
        <v>138</v>
      </c>
      <c r="CX126" s="17">
        <f t="shared" si="32"/>
        <v>0.30143540669856461</v>
      </c>
      <c r="CZ126" s="16" t="s">
        <v>595</v>
      </c>
      <c r="DA126" s="5" t="s">
        <v>111</v>
      </c>
      <c r="DB126" s="12">
        <v>3</v>
      </c>
      <c r="DC126" s="12">
        <v>42</v>
      </c>
      <c r="DD126" s="12">
        <v>8</v>
      </c>
      <c r="DE126" s="12">
        <v>10</v>
      </c>
      <c r="DF126" s="12">
        <v>0</v>
      </c>
      <c r="DG126" s="12">
        <v>4</v>
      </c>
      <c r="DH126" s="12">
        <v>20</v>
      </c>
      <c r="DI126" s="5">
        <v>406</v>
      </c>
      <c r="DJ126" s="5" t="s">
        <v>6</v>
      </c>
      <c r="DK126" s="5">
        <v>449</v>
      </c>
      <c r="DL126" s="5">
        <v>48</v>
      </c>
      <c r="DM126" s="17">
        <f t="shared" si="33"/>
        <v>0.42857142857142855</v>
      </c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</row>
    <row r="127" spans="1:133" x14ac:dyDescent="0.25">
      <c r="B127" s="4">
        <v>2016</v>
      </c>
      <c r="C127" s="4" t="s">
        <v>98</v>
      </c>
      <c r="F127" s="3">
        <v>14</v>
      </c>
      <c r="G127" s="3"/>
      <c r="H127" s="3">
        <v>196</v>
      </c>
      <c r="I127" s="3"/>
      <c r="J127" s="3">
        <v>28</v>
      </c>
      <c r="M127" s="1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V127" s="5"/>
      <c r="BW127" s="4">
        <v>2006</v>
      </c>
      <c r="BX127" s="5" t="s">
        <v>190</v>
      </c>
      <c r="CA127" s="3">
        <v>9</v>
      </c>
      <c r="CB127" s="3"/>
      <c r="CC127" s="3">
        <v>72</v>
      </c>
      <c r="CE127" s="4" t="s">
        <v>219</v>
      </c>
      <c r="CG127" s="4"/>
      <c r="CH127" s="12"/>
      <c r="CK127" s="16" t="s">
        <v>596</v>
      </c>
      <c r="CL127" s="5" t="s">
        <v>374</v>
      </c>
      <c r="CM127" s="12">
        <v>7</v>
      </c>
      <c r="CN127" s="12">
        <v>150</v>
      </c>
      <c r="CO127" s="12">
        <v>1</v>
      </c>
      <c r="CP127" s="12">
        <v>63</v>
      </c>
      <c r="CQ127" s="12">
        <v>7</v>
      </c>
      <c r="CR127" s="12">
        <v>1</v>
      </c>
      <c r="CS127" s="12">
        <v>78</v>
      </c>
      <c r="CT127" s="27">
        <v>1015</v>
      </c>
      <c r="CU127" s="21" t="s">
        <v>6</v>
      </c>
      <c r="CV127" s="27">
        <v>1238</v>
      </c>
      <c r="CW127" s="12">
        <v>137</v>
      </c>
      <c r="CX127" s="17">
        <f t="shared" si="32"/>
        <v>0.42666666666666669</v>
      </c>
      <c r="CZ127" s="16" t="s">
        <v>596</v>
      </c>
      <c r="DA127" s="5" t="s">
        <v>63</v>
      </c>
      <c r="DB127" s="12">
        <v>2</v>
      </c>
      <c r="DC127" s="12">
        <v>24</v>
      </c>
      <c r="DD127" s="12">
        <v>0</v>
      </c>
      <c r="DE127" s="12">
        <v>23</v>
      </c>
      <c r="DF127" s="12">
        <v>1</v>
      </c>
      <c r="DG127" s="12">
        <v>0</v>
      </c>
      <c r="DH127" s="12">
        <v>0</v>
      </c>
      <c r="DI127" s="5">
        <v>643</v>
      </c>
      <c r="DJ127" s="5" t="s">
        <v>6</v>
      </c>
      <c r="DK127" s="5">
        <v>114</v>
      </c>
      <c r="DL127" s="5">
        <v>47</v>
      </c>
      <c r="DM127" s="17">
        <f t="shared" si="33"/>
        <v>0.95833333333333337</v>
      </c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</row>
    <row r="128" spans="1:133" x14ac:dyDescent="0.25">
      <c r="B128" s="4" t="s">
        <v>337</v>
      </c>
      <c r="C128" s="4" t="s">
        <v>98</v>
      </c>
      <c r="F128" s="3">
        <v>14</v>
      </c>
      <c r="G128" s="3"/>
      <c r="H128" s="3">
        <v>224</v>
      </c>
      <c r="I128" s="3"/>
      <c r="J128" s="3">
        <v>32</v>
      </c>
      <c r="M128" s="1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V128" s="5"/>
      <c r="BW128" s="4">
        <v>2007</v>
      </c>
      <c r="BX128" s="5" t="s">
        <v>190</v>
      </c>
      <c r="CA128" s="3">
        <v>8</v>
      </c>
      <c r="CB128" s="3"/>
      <c r="CC128" s="3">
        <v>56</v>
      </c>
      <c r="CE128" s="4" t="s">
        <v>220</v>
      </c>
      <c r="CG128" s="4"/>
      <c r="CH128" s="12"/>
      <c r="CK128" s="16" t="s">
        <v>597</v>
      </c>
      <c r="CL128" s="5" t="s">
        <v>67</v>
      </c>
      <c r="CM128" s="12">
        <v>13</v>
      </c>
      <c r="CN128" s="12">
        <v>135</v>
      </c>
      <c r="CO128" s="12">
        <v>0</v>
      </c>
      <c r="CP128" s="12">
        <v>62</v>
      </c>
      <c r="CQ128" s="12">
        <v>8</v>
      </c>
      <c r="CR128" s="12">
        <v>0</v>
      </c>
      <c r="CS128" s="12">
        <v>65</v>
      </c>
      <c r="CT128" s="12">
        <v>1132</v>
      </c>
      <c r="CU128" s="21" t="s">
        <v>6</v>
      </c>
      <c r="CV128" s="12">
        <v>1152</v>
      </c>
      <c r="CW128" s="12">
        <v>132</v>
      </c>
      <c r="CX128" s="17">
        <f t="shared" si="32"/>
        <v>0.45925925925925926</v>
      </c>
      <c r="CZ128" s="16" t="s">
        <v>597</v>
      </c>
      <c r="DA128" s="5" t="s">
        <v>916</v>
      </c>
      <c r="DB128" s="12">
        <v>2</v>
      </c>
      <c r="DC128" s="12">
        <v>30</v>
      </c>
      <c r="DD128" s="12">
        <v>15</v>
      </c>
      <c r="DE128" s="12">
        <v>0</v>
      </c>
      <c r="DF128" s="12">
        <v>0</v>
      </c>
      <c r="DG128" s="12">
        <v>2</v>
      </c>
      <c r="DH128" s="12">
        <v>13</v>
      </c>
      <c r="DI128" s="5">
        <v>308</v>
      </c>
      <c r="DJ128" s="5" t="s">
        <v>6</v>
      </c>
      <c r="DK128" s="5">
        <v>246</v>
      </c>
      <c r="DL128" s="5">
        <v>47</v>
      </c>
      <c r="DM128" s="17">
        <f t="shared" si="33"/>
        <v>0.5</v>
      </c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</row>
    <row r="129" spans="2:133" x14ac:dyDescent="0.25">
      <c r="B129" s="4">
        <v>2019</v>
      </c>
      <c r="C129" s="4" t="s">
        <v>98</v>
      </c>
      <c r="F129" s="3">
        <v>14</v>
      </c>
      <c r="G129" s="3"/>
      <c r="H129" s="3">
        <v>210</v>
      </c>
      <c r="I129" s="3"/>
      <c r="J129" s="3">
        <v>30</v>
      </c>
      <c r="M129" s="1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V129" s="5"/>
      <c r="BW129" s="4">
        <v>2008</v>
      </c>
      <c r="BX129" s="5" t="s">
        <v>190</v>
      </c>
      <c r="CA129" s="3">
        <v>29</v>
      </c>
      <c r="CB129" s="3"/>
      <c r="CC129" s="3">
        <v>182</v>
      </c>
      <c r="CE129" s="4" t="s">
        <v>221</v>
      </c>
      <c r="CG129" s="4"/>
      <c r="CH129" s="12"/>
      <c r="CK129" s="16" t="s">
        <v>598</v>
      </c>
      <c r="CL129" s="23" t="s">
        <v>15</v>
      </c>
      <c r="CM129" s="24">
        <v>5</v>
      </c>
      <c r="CN129" s="24">
        <v>72</v>
      </c>
      <c r="CO129" s="24">
        <v>0</v>
      </c>
      <c r="CP129" s="24">
        <v>64</v>
      </c>
      <c r="CQ129" s="24">
        <v>2</v>
      </c>
      <c r="CR129" s="24">
        <v>0</v>
      </c>
      <c r="CS129" s="24">
        <v>6</v>
      </c>
      <c r="CT129" s="24">
        <v>962</v>
      </c>
      <c r="CU129" s="21" t="s">
        <v>6</v>
      </c>
      <c r="CV129" s="24">
        <v>329</v>
      </c>
      <c r="CW129" s="24">
        <v>130</v>
      </c>
      <c r="CX129" s="17">
        <f t="shared" si="32"/>
        <v>0.88888888888888884</v>
      </c>
      <c r="CZ129" s="16" t="s">
        <v>598</v>
      </c>
      <c r="DA129" s="5" t="s">
        <v>399</v>
      </c>
      <c r="DB129" s="12">
        <v>4</v>
      </c>
      <c r="DC129" s="12">
        <v>52</v>
      </c>
      <c r="DD129" s="12">
        <v>9</v>
      </c>
      <c r="DE129" s="12">
        <v>9</v>
      </c>
      <c r="DF129" s="12">
        <v>0</v>
      </c>
      <c r="DG129" s="12">
        <v>2</v>
      </c>
      <c r="DH129" s="12">
        <v>32</v>
      </c>
      <c r="DI129" s="5">
        <v>493</v>
      </c>
      <c r="DJ129" s="5" t="s">
        <v>6</v>
      </c>
      <c r="DK129" s="5">
        <v>720</v>
      </c>
      <c r="DL129" s="5">
        <v>47</v>
      </c>
      <c r="DM129" s="17">
        <f t="shared" si="33"/>
        <v>0.34615384615384615</v>
      </c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</row>
    <row r="130" spans="2:133" x14ac:dyDescent="0.25">
      <c r="B130" s="4">
        <v>2020</v>
      </c>
      <c r="C130" s="4" t="s">
        <v>98</v>
      </c>
      <c r="F130" s="3">
        <v>14</v>
      </c>
      <c r="G130" s="3"/>
      <c r="H130" s="3">
        <v>168</v>
      </c>
      <c r="I130" s="3"/>
      <c r="J130" s="3">
        <v>24</v>
      </c>
      <c r="M130" s="1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V130" s="5"/>
      <c r="BW130" s="4">
        <v>2009</v>
      </c>
      <c r="BX130" s="5" t="s">
        <v>190</v>
      </c>
      <c r="CA130" s="3">
        <v>28</v>
      </c>
      <c r="CB130" s="3"/>
      <c r="CC130" s="3">
        <v>168</v>
      </c>
      <c r="CE130" s="4" t="s">
        <v>222</v>
      </c>
      <c r="CG130" s="4"/>
      <c r="CH130" s="12"/>
      <c r="CK130" s="16" t="s">
        <v>599</v>
      </c>
      <c r="CL130" s="5" t="s">
        <v>965</v>
      </c>
      <c r="CM130" s="12">
        <v>5</v>
      </c>
      <c r="CN130" s="12">
        <v>74</v>
      </c>
      <c r="CO130" s="12">
        <v>27</v>
      </c>
      <c r="CP130" s="12">
        <v>19</v>
      </c>
      <c r="CQ130" s="12">
        <v>0</v>
      </c>
      <c r="CR130" s="12">
        <v>10</v>
      </c>
      <c r="CS130" s="12">
        <v>18</v>
      </c>
      <c r="CT130" s="12">
        <v>934</v>
      </c>
      <c r="CU130" s="21" t="s">
        <v>6</v>
      </c>
      <c r="CV130" s="12">
        <v>638</v>
      </c>
      <c r="CW130" s="12">
        <v>129</v>
      </c>
      <c r="CX130" s="17">
        <f t="shared" si="32"/>
        <v>0.6216216216216216</v>
      </c>
      <c r="CZ130" s="16" t="s">
        <v>599</v>
      </c>
      <c r="DA130" s="5" t="s">
        <v>471</v>
      </c>
      <c r="DB130" s="12">
        <v>2</v>
      </c>
      <c r="DC130" s="12">
        <v>28</v>
      </c>
      <c r="DD130" s="12">
        <v>10</v>
      </c>
      <c r="DE130" s="12">
        <v>7</v>
      </c>
      <c r="DF130" s="12">
        <v>0</v>
      </c>
      <c r="DG130" s="12">
        <v>2</v>
      </c>
      <c r="DH130" s="12">
        <v>9</v>
      </c>
      <c r="DI130" s="5">
        <v>282</v>
      </c>
      <c r="DJ130" s="5" t="s">
        <v>6</v>
      </c>
      <c r="DK130" s="5">
        <v>276</v>
      </c>
      <c r="DL130" s="5">
        <v>46</v>
      </c>
      <c r="DM130" s="17">
        <f t="shared" si="33"/>
        <v>0.6071428571428571</v>
      </c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</row>
    <row r="131" spans="2:133" x14ac:dyDescent="0.25">
      <c r="B131" s="4">
        <v>2021</v>
      </c>
      <c r="C131" s="4" t="s">
        <v>98</v>
      </c>
      <c r="D131" s="5"/>
      <c r="E131" s="5"/>
      <c r="F131" s="3">
        <v>15</v>
      </c>
      <c r="G131" s="5"/>
      <c r="H131" s="3">
        <v>199</v>
      </c>
      <c r="I131" s="3"/>
      <c r="J131" s="3">
        <v>28</v>
      </c>
      <c r="K131" s="5"/>
      <c r="L131" s="5"/>
      <c r="M131" s="5"/>
      <c r="N131" s="5"/>
      <c r="P131" s="5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V131" s="5"/>
      <c r="BW131" s="4" t="s">
        <v>372</v>
      </c>
      <c r="BX131" s="5" t="s">
        <v>190</v>
      </c>
      <c r="CA131" s="3">
        <v>27</v>
      </c>
      <c r="CB131" s="3"/>
      <c r="CC131" s="3">
        <v>156</v>
      </c>
      <c r="CE131" s="4" t="s">
        <v>223</v>
      </c>
      <c r="CG131" s="4"/>
      <c r="CH131" s="12"/>
      <c r="CK131" s="16" t="s">
        <v>600</v>
      </c>
      <c r="CL131" s="5" t="s">
        <v>81</v>
      </c>
      <c r="CM131" s="12">
        <v>16</v>
      </c>
      <c r="CN131" s="12">
        <v>141</v>
      </c>
      <c r="CO131" s="12">
        <v>0</v>
      </c>
      <c r="CP131" s="12">
        <v>60</v>
      </c>
      <c r="CQ131" s="12">
        <v>9</v>
      </c>
      <c r="CR131" s="12">
        <v>0</v>
      </c>
      <c r="CS131" s="12">
        <v>72</v>
      </c>
      <c r="CT131" s="12">
        <v>1039</v>
      </c>
      <c r="CU131" s="21" t="s">
        <v>6</v>
      </c>
      <c r="CV131" s="12">
        <v>1190</v>
      </c>
      <c r="CW131" s="12">
        <v>129</v>
      </c>
      <c r="CX131" s="17">
        <f t="shared" ref="CX131:CX194" si="39">PRODUCT((CO131+CP131)/CN131)</f>
        <v>0.42553191489361702</v>
      </c>
      <c r="CZ131" s="16" t="s">
        <v>600</v>
      </c>
      <c r="DA131" s="5" t="s">
        <v>851</v>
      </c>
      <c r="DB131" s="12">
        <v>2</v>
      </c>
      <c r="DC131" s="12">
        <v>28</v>
      </c>
      <c r="DD131" s="12">
        <v>12</v>
      </c>
      <c r="DE131" s="12">
        <v>3</v>
      </c>
      <c r="DF131" s="12">
        <v>0</v>
      </c>
      <c r="DG131" s="12">
        <v>1</v>
      </c>
      <c r="DH131" s="12">
        <v>12</v>
      </c>
      <c r="DI131" s="5">
        <v>320</v>
      </c>
      <c r="DJ131" s="5" t="s">
        <v>6</v>
      </c>
      <c r="DK131" s="5">
        <v>278</v>
      </c>
      <c r="DL131" s="5">
        <v>43</v>
      </c>
      <c r="DM131" s="17">
        <f t="shared" ref="DM131:DM161" si="40">PRODUCT((DD131+DE131)/DC131)</f>
        <v>0.5357142857142857</v>
      </c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</row>
    <row r="132" spans="2:133" x14ac:dyDescent="0.25">
      <c r="B132" s="4">
        <v>2022</v>
      </c>
      <c r="C132" s="4" t="s">
        <v>98</v>
      </c>
      <c r="D132" s="5"/>
      <c r="E132" s="5"/>
      <c r="F132" s="3">
        <v>13</v>
      </c>
      <c r="G132" s="3"/>
      <c r="H132" s="3">
        <v>195</v>
      </c>
      <c r="I132" s="3"/>
      <c r="J132" s="3">
        <v>30</v>
      </c>
      <c r="K132" s="5"/>
      <c r="L132" s="5"/>
      <c r="M132" s="5"/>
      <c r="N132" s="5"/>
      <c r="P132" s="5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V132" s="5"/>
      <c r="BW132" s="4" t="s">
        <v>202</v>
      </c>
      <c r="BX132" s="5" t="s">
        <v>190</v>
      </c>
      <c r="CA132" s="3">
        <v>8</v>
      </c>
      <c r="CB132" s="3"/>
      <c r="CC132" s="3">
        <v>56</v>
      </c>
      <c r="CE132" s="4" t="s">
        <v>220</v>
      </c>
      <c r="CG132" s="4"/>
      <c r="CH132" s="12"/>
      <c r="CK132" s="16" t="s">
        <v>601</v>
      </c>
      <c r="CL132" s="5" t="s">
        <v>69</v>
      </c>
      <c r="CM132" s="12">
        <v>5</v>
      </c>
      <c r="CN132" s="12">
        <v>110</v>
      </c>
      <c r="CO132" s="12">
        <v>0</v>
      </c>
      <c r="CP132" s="12">
        <v>62</v>
      </c>
      <c r="CQ132" s="12">
        <v>4</v>
      </c>
      <c r="CR132" s="12">
        <v>0</v>
      </c>
      <c r="CS132" s="12">
        <v>44</v>
      </c>
      <c r="CT132" s="12">
        <v>877</v>
      </c>
      <c r="CU132" s="21" t="s">
        <v>6</v>
      </c>
      <c r="CV132" s="12">
        <v>797</v>
      </c>
      <c r="CW132" s="12">
        <v>128</v>
      </c>
      <c r="CX132" s="17">
        <f t="shared" si="39"/>
        <v>0.5636363636363636</v>
      </c>
      <c r="CZ132" s="16" t="s">
        <v>601</v>
      </c>
      <c r="DA132" s="5" t="s">
        <v>18</v>
      </c>
      <c r="DB132" s="12">
        <v>2</v>
      </c>
      <c r="DC132" s="12">
        <v>28</v>
      </c>
      <c r="DD132" s="12">
        <v>0</v>
      </c>
      <c r="DE132" s="12">
        <v>20</v>
      </c>
      <c r="DF132" s="12">
        <v>2</v>
      </c>
      <c r="DG132" s="12">
        <v>0</v>
      </c>
      <c r="DH132" s="12">
        <v>6</v>
      </c>
      <c r="DI132" s="5">
        <v>368</v>
      </c>
      <c r="DJ132" s="5" t="s">
        <v>6</v>
      </c>
      <c r="DK132" s="5">
        <v>203</v>
      </c>
      <c r="DL132" s="5">
        <v>42</v>
      </c>
      <c r="DM132" s="17">
        <f t="shared" si="40"/>
        <v>0.7142857142857143</v>
      </c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</row>
    <row r="133" spans="2:133" x14ac:dyDescent="0.25">
      <c r="B133" s="4">
        <v>2023</v>
      </c>
      <c r="C133" s="4" t="s">
        <v>98</v>
      </c>
      <c r="D133" s="5"/>
      <c r="E133" s="5"/>
      <c r="F133" s="3">
        <v>13</v>
      </c>
      <c r="G133" s="3"/>
      <c r="H133" s="3">
        <v>182</v>
      </c>
      <c r="I133" s="3"/>
      <c r="J133" s="3">
        <v>30</v>
      </c>
      <c r="K133" s="5"/>
      <c r="L133" s="5"/>
      <c r="M133" s="5"/>
      <c r="N133" s="5"/>
      <c r="P133" s="5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V133" s="5"/>
      <c r="BW133" s="4">
        <v>2014</v>
      </c>
      <c r="BX133" s="5" t="s">
        <v>190</v>
      </c>
      <c r="CA133" s="3">
        <v>9</v>
      </c>
      <c r="CB133" s="3"/>
      <c r="CC133" s="3">
        <v>72</v>
      </c>
      <c r="CE133" s="4" t="s">
        <v>219</v>
      </c>
      <c r="CG133" s="4"/>
      <c r="CH133" s="12"/>
      <c r="CK133" s="16" t="s">
        <v>602</v>
      </c>
      <c r="CL133" s="5" t="s">
        <v>66</v>
      </c>
      <c r="CM133" s="12">
        <v>9</v>
      </c>
      <c r="CN133" s="12">
        <v>88</v>
      </c>
      <c r="CO133" s="12">
        <v>0</v>
      </c>
      <c r="CP133" s="12">
        <v>62</v>
      </c>
      <c r="CQ133" s="12">
        <v>3</v>
      </c>
      <c r="CR133" s="12">
        <v>0</v>
      </c>
      <c r="CS133" s="12">
        <v>23</v>
      </c>
      <c r="CT133" s="27">
        <v>879</v>
      </c>
      <c r="CU133" s="21" t="s">
        <v>6</v>
      </c>
      <c r="CV133" s="12">
        <v>440</v>
      </c>
      <c r="CW133" s="12">
        <v>127</v>
      </c>
      <c r="CX133" s="17">
        <f t="shared" si="39"/>
        <v>0.70454545454545459</v>
      </c>
      <c r="CZ133" s="16" t="s">
        <v>602</v>
      </c>
      <c r="DA133" s="5" t="s">
        <v>869</v>
      </c>
      <c r="DB133" s="5">
        <v>2</v>
      </c>
      <c r="DC133" s="5">
        <v>28</v>
      </c>
      <c r="DD133" s="5">
        <v>7</v>
      </c>
      <c r="DE133" s="5">
        <v>10</v>
      </c>
      <c r="DF133" s="5">
        <v>0</v>
      </c>
      <c r="DG133" s="5">
        <v>0</v>
      </c>
      <c r="DH133" s="5">
        <v>11</v>
      </c>
      <c r="DI133" s="5">
        <v>351</v>
      </c>
      <c r="DJ133" s="5" t="s">
        <v>6</v>
      </c>
      <c r="DK133" s="5">
        <v>373</v>
      </c>
      <c r="DL133" s="5">
        <v>41</v>
      </c>
      <c r="DM133" s="17">
        <f t="shared" si="40"/>
        <v>0.6071428571428571</v>
      </c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</row>
    <row r="134" spans="2:133" x14ac:dyDescent="0.25">
      <c r="B134" s="4">
        <v>2024</v>
      </c>
      <c r="C134" s="4" t="s">
        <v>98</v>
      </c>
      <c r="D134" s="5"/>
      <c r="E134" s="5"/>
      <c r="F134" s="3">
        <v>13</v>
      </c>
      <c r="G134" s="3"/>
      <c r="H134" s="3">
        <v>192</v>
      </c>
      <c r="I134" s="3"/>
      <c r="J134" s="3" t="s">
        <v>986</v>
      </c>
      <c r="K134" s="5"/>
      <c r="L134" s="5"/>
      <c r="M134" s="5"/>
      <c r="N134" s="5"/>
      <c r="P134" s="5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V134" s="5"/>
      <c r="BW134" s="4">
        <v>2015</v>
      </c>
      <c r="BX134" s="5" t="s">
        <v>190</v>
      </c>
      <c r="CA134" s="3">
        <v>12</v>
      </c>
      <c r="CB134" s="3"/>
      <c r="CC134" s="3">
        <v>132</v>
      </c>
      <c r="CE134" s="4" t="s">
        <v>214</v>
      </c>
      <c r="CG134" s="4"/>
      <c r="CH134" s="12"/>
      <c r="CK134" s="16" t="s">
        <v>603</v>
      </c>
      <c r="CL134" s="5" t="s">
        <v>410</v>
      </c>
      <c r="CM134" s="25">
        <v>12</v>
      </c>
      <c r="CN134" s="25">
        <v>113</v>
      </c>
      <c r="CO134" s="25">
        <v>0</v>
      </c>
      <c r="CP134" s="25">
        <v>61</v>
      </c>
      <c r="CQ134" s="25">
        <v>3</v>
      </c>
      <c r="CR134" s="25">
        <v>0</v>
      </c>
      <c r="CS134" s="25">
        <v>49</v>
      </c>
      <c r="CT134" s="25">
        <v>1045</v>
      </c>
      <c r="CU134" s="21" t="s">
        <v>6</v>
      </c>
      <c r="CV134" s="25">
        <v>812</v>
      </c>
      <c r="CW134" s="25">
        <v>125</v>
      </c>
      <c r="CX134" s="17">
        <f t="shared" si="39"/>
        <v>0.53982300884955747</v>
      </c>
      <c r="CZ134" s="16" t="s">
        <v>603</v>
      </c>
      <c r="DA134" s="5" t="s">
        <v>73</v>
      </c>
      <c r="DB134" s="12">
        <v>3</v>
      </c>
      <c r="DC134" s="12">
        <v>42</v>
      </c>
      <c r="DD134" s="12">
        <v>8</v>
      </c>
      <c r="DE134" s="12">
        <v>8</v>
      </c>
      <c r="DF134" s="12">
        <v>1</v>
      </c>
      <c r="DG134" s="12">
        <v>0</v>
      </c>
      <c r="DH134" s="12">
        <v>25</v>
      </c>
      <c r="DI134" s="5">
        <v>370</v>
      </c>
      <c r="DJ134" s="5" t="s">
        <v>6</v>
      </c>
      <c r="DK134" s="5">
        <v>502</v>
      </c>
      <c r="DL134" s="5">
        <v>41</v>
      </c>
      <c r="DM134" s="17">
        <f t="shared" si="40"/>
        <v>0.38095238095238093</v>
      </c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</row>
    <row r="135" spans="2:133" x14ac:dyDescent="0.25"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P135" s="5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V135" s="5"/>
      <c r="BW135" s="4">
        <v>2016</v>
      </c>
      <c r="BX135" s="5" t="s">
        <v>190</v>
      </c>
      <c r="CA135" s="3">
        <v>10</v>
      </c>
      <c r="CB135" s="3"/>
      <c r="CC135" s="3">
        <v>90</v>
      </c>
      <c r="CE135" s="4" t="s">
        <v>217</v>
      </c>
      <c r="CG135" s="4"/>
      <c r="CH135" s="12"/>
      <c r="CK135" s="16" t="s">
        <v>604</v>
      </c>
      <c r="CL135" s="5" t="s">
        <v>32</v>
      </c>
      <c r="CM135" s="12">
        <v>9</v>
      </c>
      <c r="CN135" s="12">
        <v>116</v>
      </c>
      <c r="CO135" s="12">
        <v>0</v>
      </c>
      <c r="CP135" s="12">
        <v>59</v>
      </c>
      <c r="CQ135" s="12">
        <v>7</v>
      </c>
      <c r="CR135" s="12">
        <v>0</v>
      </c>
      <c r="CS135" s="12">
        <v>50</v>
      </c>
      <c r="CT135" s="12">
        <v>1064</v>
      </c>
      <c r="CU135" s="21" t="s">
        <v>6</v>
      </c>
      <c r="CV135" s="12">
        <v>805</v>
      </c>
      <c r="CW135" s="12">
        <v>125</v>
      </c>
      <c r="CX135" s="17">
        <f t="shared" si="39"/>
        <v>0.50862068965517238</v>
      </c>
      <c r="CZ135" s="16" t="s">
        <v>604</v>
      </c>
      <c r="DA135" s="5" t="s">
        <v>856</v>
      </c>
      <c r="DB135" s="12">
        <v>2</v>
      </c>
      <c r="DC135" s="12">
        <v>36</v>
      </c>
      <c r="DD135" s="12">
        <v>8</v>
      </c>
      <c r="DE135" s="12">
        <v>5</v>
      </c>
      <c r="DF135" s="12">
        <v>0</v>
      </c>
      <c r="DG135" s="12">
        <v>7</v>
      </c>
      <c r="DH135" s="12">
        <v>16</v>
      </c>
      <c r="DI135" s="5">
        <v>359</v>
      </c>
      <c r="DJ135" s="5" t="s">
        <v>6</v>
      </c>
      <c r="DK135" s="5">
        <v>512</v>
      </c>
      <c r="DL135" s="5">
        <v>41</v>
      </c>
      <c r="DM135" s="17">
        <f t="shared" si="40"/>
        <v>0.3611111111111111</v>
      </c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</row>
    <row r="136" spans="2:133" x14ac:dyDescent="0.25"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P136" s="5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W136" s="4" t="s">
        <v>337</v>
      </c>
      <c r="BX136" s="5" t="s">
        <v>190</v>
      </c>
      <c r="CA136" s="3">
        <v>12</v>
      </c>
      <c r="CB136" s="3"/>
      <c r="CC136" s="3">
        <v>132</v>
      </c>
      <c r="CE136" s="4" t="s">
        <v>214</v>
      </c>
      <c r="CG136" s="4"/>
      <c r="CH136" s="12"/>
      <c r="CK136" s="16" t="s">
        <v>605</v>
      </c>
      <c r="CL136" s="5" t="s">
        <v>4</v>
      </c>
      <c r="CM136" s="12">
        <v>9</v>
      </c>
      <c r="CN136" s="12">
        <v>88</v>
      </c>
      <c r="CO136" s="12">
        <v>0</v>
      </c>
      <c r="CP136" s="12">
        <v>59</v>
      </c>
      <c r="CQ136" s="12">
        <v>6</v>
      </c>
      <c r="CR136" s="12">
        <v>0</v>
      </c>
      <c r="CS136" s="12">
        <v>23</v>
      </c>
      <c r="CT136" s="12">
        <v>879</v>
      </c>
      <c r="CU136" s="21" t="s">
        <v>6</v>
      </c>
      <c r="CV136" s="12">
        <v>521</v>
      </c>
      <c r="CW136" s="12">
        <v>124</v>
      </c>
      <c r="CX136" s="17">
        <f t="shared" si="39"/>
        <v>0.67045454545454541</v>
      </c>
      <c r="CZ136" s="16" t="s">
        <v>605</v>
      </c>
      <c r="DA136" s="5" t="s">
        <v>51</v>
      </c>
      <c r="DB136" s="12">
        <v>4</v>
      </c>
      <c r="DC136" s="12">
        <v>52</v>
      </c>
      <c r="DD136" s="12">
        <v>5</v>
      </c>
      <c r="DE136" s="12">
        <v>11</v>
      </c>
      <c r="DF136" s="12">
        <v>1</v>
      </c>
      <c r="DG136" s="12">
        <v>2</v>
      </c>
      <c r="DH136" s="12">
        <v>33</v>
      </c>
      <c r="DI136" s="5">
        <v>463</v>
      </c>
      <c r="DJ136" s="5" t="s">
        <v>6</v>
      </c>
      <c r="DK136" s="5">
        <v>704</v>
      </c>
      <c r="DL136" s="5">
        <v>40</v>
      </c>
      <c r="DM136" s="17">
        <f t="shared" si="40"/>
        <v>0.30769230769230771</v>
      </c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</row>
    <row r="137" spans="2:133" x14ac:dyDescent="0.25"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P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W137" s="4">
        <v>2019</v>
      </c>
      <c r="BX137" s="5" t="s">
        <v>190</v>
      </c>
      <c r="CA137" s="3">
        <v>16</v>
      </c>
      <c r="CB137" s="3"/>
      <c r="CC137" s="3">
        <v>176</v>
      </c>
      <c r="CE137" s="4" t="s">
        <v>354</v>
      </c>
      <c r="CG137" s="4"/>
      <c r="CH137" s="12"/>
      <c r="CK137" s="16" t="s">
        <v>606</v>
      </c>
      <c r="CL137" s="5" t="s">
        <v>860</v>
      </c>
      <c r="CM137" s="12">
        <v>7</v>
      </c>
      <c r="CN137" s="12">
        <v>120</v>
      </c>
      <c r="CO137" s="12">
        <v>0</v>
      </c>
      <c r="CP137" s="12">
        <v>57</v>
      </c>
      <c r="CQ137" s="12">
        <v>9</v>
      </c>
      <c r="CR137" s="12">
        <v>0</v>
      </c>
      <c r="CS137" s="12">
        <v>54</v>
      </c>
      <c r="CT137" s="12">
        <v>1045</v>
      </c>
      <c r="CU137" s="21" t="s">
        <v>6</v>
      </c>
      <c r="CV137" s="12">
        <v>900</v>
      </c>
      <c r="CW137" s="12">
        <v>123</v>
      </c>
      <c r="CX137" s="17">
        <f t="shared" si="39"/>
        <v>0.47499999999999998</v>
      </c>
      <c r="CZ137" s="16" t="s">
        <v>606</v>
      </c>
      <c r="DA137" s="5" t="s">
        <v>966</v>
      </c>
      <c r="DB137" s="12">
        <v>4</v>
      </c>
      <c r="DC137" s="12">
        <v>56</v>
      </c>
      <c r="DD137" s="12">
        <v>6</v>
      </c>
      <c r="DE137" s="12">
        <v>10</v>
      </c>
      <c r="DF137" s="12">
        <v>0</v>
      </c>
      <c r="DG137" s="12">
        <v>2</v>
      </c>
      <c r="DH137" s="12">
        <v>38</v>
      </c>
      <c r="DI137" s="5">
        <v>526</v>
      </c>
      <c r="DJ137" s="5" t="s">
        <v>6</v>
      </c>
      <c r="DK137" s="5">
        <v>896</v>
      </c>
      <c r="DL137" s="5">
        <v>40</v>
      </c>
      <c r="DM137" s="17">
        <f t="shared" si="40"/>
        <v>0.2857142857142857</v>
      </c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</row>
    <row r="138" spans="2:133" x14ac:dyDescent="0.25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P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W138" s="4">
        <v>2020</v>
      </c>
      <c r="BX138" s="5" t="s">
        <v>190</v>
      </c>
      <c r="CA138" s="3">
        <v>16</v>
      </c>
      <c r="CB138" s="3"/>
      <c r="CC138" s="3">
        <v>112</v>
      </c>
      <c r="CD138" s="5"/>
      <c r="CE138" s="4" t="s">
        <v>354</v>
      </c>
      <c r="CF138" s="5"/>
      <c r="CG138" s="5"/>
      <c r="CH138" s="12"/>
      <c r="CK138" s="16" t="s">
        <v>607</v>
      </c>
      <c r="CL138" s="5" t="s">
        <v>874</v>
      </c>
      <c r="CM138" s="12">
        <v>7</v>
      </c>
      <c r="CN138" s="12">
        <v>106</v>
      </c>
      <c r="CO138" s="12">
        <v>22</v>
      </c>
      <c r="CP138" s="12">
        <v>19</v>
      </c>
      <c r="CQ138" s="12">
        <v>0</v>
      </c>
      <c r="CR138" s="12">
        <v>19</v>
      </c>
      <c r="CS138" s="12">
        <v>46</v>
      </c>
      <c r="CT138" s="12">
        <v>942</v>
      </c>
      <c r="CU138" s="21" t="s">
        <v>6</v>
      </c>
      <c r="CV138" s="12">
        <v>1186</v>
      </c>
      <c r="CW138" s="12">
        <v>123</v>
      </c>
      <c r="CX138" s="17">
        <f t="shared" si="39"/>
        <v>0.3867924528301887</v>
      </c>
      <c r="CZ138" s="16" t="s">
        <v>607</v>
      </c>
      <c r="DA138" s="5" t="s">
        <v>457</v>
      </c>
      <c r="DB138" s="12">
        <v>2</v>
      </c>
      <c r="DC138" s="12">
        <v>26</v>
      </c>
      <c r="DD138" s="12">
        <v>11</v>
      </c>
      <c r="DE138" s="12">
        <v>3</v>
      </c>
      <c r="DF138" s="12">
        <v>0</v>
      </c>
      <c r="DG138" s="12">
        <v>0</v>
      </c>
      <c r="DH138" s="12">
        <v>12</v>
      </c>
      <c r="DI138" s="5">
        <v>267</v>
      </c>
      <c r="DJ138" s="5" t="s">
        <v>6</v>
      </c>
      <c r="DK138" s="5">
        <v>278</v>
      </c>
      <c r="DL138" s="5">
        <v>39</v>
      </c>
      <c r="DM138" s="17">
        <f t="shared" si="40"/>
        <v>0.53846153846153844</v>
      </c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</row>
    <row r="139" spans="2:133" x14ac:dyDescent="0.25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P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W139" s="4">
        <v>2021</v>
      </c>
      <c r="BX139" s="5" t="s">
        <v>190</v>
      </c>
      <c r="CA139" s="3">
        <v>17</v>
      </c>
      <c r="CB139" s="3"/>
      <c r="CC139" s="3">
        <v>127</v>
      </c>
      <c r="CD139" s="5"/>
      <c r="CE139" s="4" t="s">
        <v>363</v>
      </c>
      <c r="CF139" s="5"/>
      <c r="CG139" s="5"/>
      <c r="CH139" s="12"/>
      <c r="CK139" s="16" t="s">
        <v>608</v>
      </c>
      <c r="CL139" s="5" t="s">
        <v>411</v>
      </c>
      <c r="CM139" s="12">
        <v>16</v>
      </c>
      <c r="CN139" s="12">
        <v>126</v>
      </c>
      <c r="CO139" s="12">
        <v>0</v>
      </c>
      <c r="CP139" s="12">
        <v>57</v>
      </c>
      <c r="CQ139" s="12">
        <v>6</v>
      </c>
      <c r="CR139" s="12">
        <v>0</v>
      </c>
      <c r="CS139" s="12">
        <v>63</v>
      </c>
      <c r="CT139" s="12">
        <v>851</v>
      </c>
      <c r="CU139" s="21" t="s">
        <v>6</v>
      </c>
      <c r="CV139" s="12">
        <v>877</v>
      </c>
      <c r="CW139" s="12">
        <v>120</v>
      </c>
      <c r="CX139" s="17">
        <f t="shared" si="39"/>
        <v>0.45238095238095238</v>
      </c>
      <c r="CZ139" s="16" t="s">
        <v>608</v>
      </c>
      <c r="DA139" s="5" t="s">
        <v>975</v>
      </c>
      <c r="DB139" s="5">
        <v>2</v>
      </c>
      <c r="DC139" s="5">
        <v>30</v>
      </c>
      <c r="DD139" s="5">
        <v>8</v>
      </c>
      <c r="DE139" s="5">
        <v>5</v>
      </c>
      <c r="DF139" s="5">
        <v>0</v>
      </c>
      <c r="DG139" s="5">
        <v>5</v>
      </c>
      <c r="DH139" s="5">
        <v>12</v>
      </c>
      <c r="DI139" s="5">
        <v>337</v>
      </c>
      <c r="DJ139" s="5" t="s">
        <v>6</v>
      </c>
      <c r="DK139" s="5">
        <v>318</v>
      </c>
      <c r="DL139" s="5">
        <v>39</v>
      </c>
      <c r="DM139" s="17">
        <f t="shared" si="40"/>
        <v>0.43333333333333335</v>
      </c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</row>
    <row r="140" spans="2:133" x14ac:dyDescent="0.25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P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W140" s="4">
        <v>2022</v>
      </c>
      <c r="BX140" s="5" t="s">
        <v>190</v>
      </c>
      <c r="CA140" s="3">
        <v>17</v>
      </c>
      <c r="CB140" s="3"/>
      <c r="CC140" s="3">
        <v>127</v>
      </c>
      <c r="CD140" s="5"/>
      <c r="CE140" s="4" t="s">
        <v>363</v>
      </c>
      <c r="CF140" s="5"/>
      <c r="CG140" s="5"/>
      <c r="CH140" s="12"/>
      <c r="CI140" s="3"/>
      <c r="CK140" s="16" t="s">
        <v>609</v>
      </c>
      <c r="CL140" s="5" t="s">
        <v>151</v>
      </c>
      <c r="CM140" s="12">
        <v>7</v>
      </c>
      <c r="CN140" s="12">
        <v>84</v>
      </c>
      <c r="CO140" s="12">
        <v>22</v>
      </c>
      <c r="CP140" s="12">
        <v>21</v>
      </c>
      <c r="CQ140" s="12">
        <v>3</v>
      </c>
      <c r="CR140" s="12">
        <v>3</v>
      </c>
      <c r="CS140" s="12">
        <v>35</v>
      </c>
      <c r="CT140" s="12">
        <v>695</v>
      </c>
      <c r="CU140" s="21" t="s">
        <v>6</v>
      </c>
      <c r="CV140" s="12">
        <v>702</v>
      </c>
      <c r="CW140" s="12">
        <v>114</v>
      </c>
      <c r="CX140" s="17">
        <f t="shared" si="39"/>
        <v>0.51190476190476186</v>
      </c>
      <c r="CY140" s="3"/>
      <c r="CZ140" s="16" t="s">
        <v>609</v>
      </c>
      <c r="DA140" s="5" t="s">
        <v>434</v>
      </c>
      <c r="DB140" s="12">
        <v>5</v>
      </c>
      <c r="DC140" s="12">
        <v>62</v>
      </c>
      <c r="DD140" s="12">
        <v>5</v>
      </c>
      <c r="DE140" s="12">
        <v>7</v>
      </c>
      <c r="DF140" s="12">
        <v>2</v>
      </c>
      <c r="DG140" s="12">
        <v>8</v>
      </c>
      <c r="DH140" s="12">
        <v>40</v>
      </c>
      <c r="DI140" s="5">
        <v>436</v>
      </c>
      <c r="DJ140" s="5" t="s">
        <v>6</v>
      </c>
      <c r="DK140" s="5">
        <v>776</v>
      </c>
      <c r="DL140" s="5">
        <v>39</v>
      </c>
      <c r="DM140" s="17">
        <f t="shared" si="40"/>
        <v>0.19354838709677419</v>
      </c>
      <c r="DN140" s="3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</row>
    <row r="141" spans="2:133" x14ac:dyDescent="0.25"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P141" s="3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W141" s="4" t="s">
        <v>990</v>
      </c>
      <c r="BX141" s="5" t="s">
        <v>190</v>
      </c>
      <c r="CA141" s="3">
        <v>16</v>
      </c>
      <c r="CB141" s="3"/>
      <c r="CC141" s="3">
        <v>176</v>
      </c>
      <c r="CD141" s="5"/>
      <c r="CE141" s="4" t="s">
        <v>972</v>
      </c>
      <c r="CF141" s="5"/>
      <c r="CG141" s="5"/>
      <c r="CH141" s="12"/>
      <c r="CI141" s="3"/>
      <c r="CK141" s="16" t="s">
        <v>610</v>
      </c>
      <c r="CL141" s="5" t="s">
        <v>412</v>
      </c>
      <c r="CM141" s="12">
        <v>10</v>
      </c>
      <c r="CN141" s="12">
        <v>78</v>
      </c>
      <c r="CO141" s="12">
        <v>0</v>
      </c>
      <c r="CP141" s="12">
        <v>55</v>
      </c>
      <c r="CQ141" s="12">
        <v>3</v>
      </c>
      <c r="CR141" s="12">
        <v>0</v>
      </c>
      <c r="CS141" s="12">
        <v>20</v>
      </c>
      <c r="CT141" s="12">
        <v>723</v>
      </c>
      <c r="CU141" s="21" t="s">
        <v>6</v>
      </c>
      <c r="CV141" s="12">
        <v>330</v>
      </c>
      <c r="CW141" s="12">
        <v>113</v>
      </c>
      <c r="CX141" s="17">
        <f t="shared" si="39"/>
        <v>0.70512820512820518</v>
      </c>
      <c r="CY141" s="3"/>
      <c r="CZ141" s="16" t="s">
        <v>610</v>
      </c>
      <c r="DA141" s="5" t="s">
        <v>927</v>
      </c>
      <c r="DB141" s="12">
        <v>3</v>
      </c>
      <c r="DC141" s="12">
        <v>46</v>
      </c>
      <c r="DD141" s="12">
        <v>7</v>
      </c>
      <c r="DE141" s="12">
        <v>6</v>
      </c>
      <c r="DF141" s="12">
        <v>0</v>
      </c>
      <c r="DG141" s="12">
        <v>5</v>
      </c>
      <c r="DH141" s="12">
        <v>28</v>
      </c>
      <c r="DI141" s="5">
        <v>458</v>
      </c>
      <c r="DJ141" s="5" t="s">
        <v>6</v>
      </c>
      <c r="DK141" s="5">
        <v>723</v>
      </c>
      <c r="DL141" s="5">
        <v>38</v>
      </c>
      <c r="DM141" s="17">
        <f t="shared" si="40"/>
        <v>0.28260869565217389</v>
      </c>
      <c r="DN141" s="3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</row>
    <row r="142" spans="2:133" x14ac:dyDescent="0.25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P142" s="3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W142" s="3"/>
      <c r="BX142" s="3"/>
      <c r="BY142" s="3"/>
      <c r="BZ142" s="3"/>
      <c r="CA142" s="3"/>
      <c r="CB142" s="3"/>
      <c r="CC142" s="3"/>
      <c r="CD142" s="3"/>
      <c r="CF142" s="3"/>
      <c r="CI142" s="3"/>
      <c r="CK142" s="16" t="s">
        <v>611</v>
      </c>
      <c r="CL142" s="5" t="s">
        <v>344</v>
      </c>
      <c r="CM142" s="12">
        <v>5</v>
      </c>
      <c r="CN142" s="12">
        <v>92</v>
      </c>
      <c r="CO142" s="12">
        <v>21</v>
      </c>
      <c r="CP142" s="12">
        <v>17</v>
      </c>
      <c r="CQ142" s="12">
        <v>1</v>
      </c>
      <c r="CR142" s="12">
        <v>12</v>
      </c>
      <c r="CS142" s="12">
        <v>41</v>
      </c>
      <c r="CT142" s="12">
        <v>840</v>
      </c>
      <c r="CU142" s="21" t="s">
        <v>6</v>
      </c>
      <c r="CV142" s="12">
        <v>817</v>
      </c>
      <c r="CW142" s="12">
        <v>110</v>
      </c>
      <c r="CX142" s="17">
        <f t="shared" si="39"/>
        <v>0.41304347826086957</v>
      </c>
      <c r="CY142" s="3"/>
      <c r="CZ142" s="16" t="s">
        <v>611</v>
      </c>
      <c r="DA142" s="5" t="s">
        <v>232</v>
      </c>
      <c r="DB142" s="12">
        <v>1</v>
      </c>
      <c r="DC142" s="12">
        <v>14</v>
      </c>
      <c r="DD142" s="12">
        <v>11</v>
      </c>
      <c r="DE142" s="12">
        <v>2</v>
      </c>
      <c r="DF142" s="12">
        <v>0</v>
      </c>
      <c r="DG142" s="12">
        <v>0</v>
      </c>
      <c r="DH142" s="12">
        <v>1</v>
      </c>
      <c r="DI142" s="5">
        <v>215</v>
      </c>
      <c r="DJ142" s="5" t="s">
        <v>6</v>
      </c>
      <c r="DK142" s="5">
        <v>55</v>
      </c>
      <c r="DL142" s="5">
        <v>37</v>
      </c>
      <c r="DM142" s="17">
        <f t="shared" si="40"/>
        <v>0.9285714285714286</v>
      </c>
      <c r="DN142" s="3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</row>
    <row r="143" spans="2:133" x14ac:dyDescent="0.25"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P143" s="3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W143" s="3"/>
      <c r="BX143" s="3"/>
      <c r="BY143" s="3"/>
      <c r="BZ143" s="3"/>
      <c r="CA143" s="3"/>
      <c r="CB143" s="3"/>
      <c r="CC143" s="3"/>
      <c r="CD143" s="3"/>
      <c r="CF143" s="3"/>
      <c r="CI143" s="3"/>
      <c r="CJ143" s="3"/>
      <c r="CK143" s="16" t="s">
        <v>612</v>
      </c>
      <c r="CL143" s="5" t="s">
        <v>39</v>
      </c>
      <c r="CM143" s="12">
        <v>7</v>
      </c>
      <c r="CN143" s="12">
        <v>78</v>
      </c>
      <c r="CO143" s="12">
        <v>0</v>
      </c>
      <c r="CP143" s="12">
        <v>52</v>
      </c>
      <c r="CQ143" s="12">
        <v>1</v>
      </c>
      <c r="CR143" s="12">
        <v>0</v>
      </c>
      <c r="CS143" s="12">
        <v>25</v>
      </c>
      <c r="CT143" s="12">
        <v>895</v>
      </c>
      <c r="CU143" s="21" t="s">
        <v>6</v>
      </c>
      <c r="CV143" s="12">
        <v>658</v>
      </c>
      <c r="CW143" s="12">
        <v>105</v>
      </c>
      <c r="CX143" s="17">
        <f t="shared" si="39"/>
        <v>0.66666666666666663</v>
      </c>
      <c r="CY143" s="3"/>
      <c r="CZ143" s="16" t="s">
        <v>612</v>
      </c>
      <c r="DA143" s="5" t="s">
        <v>907</v>
      </c>
      <c r="DB143" s="12">
        <v>3</v>
      </c>
      <c r="DC143" s="12">
        <v>38</v>
      </c>
      <c r="DD143" s="12">
        <v>7</v>
      </c>
      <c r="DE143" s="12">
        <v>5</v>
      </c>
      <c r="DF143" s="12">
        <v>0</v>
      </c>
      <c r="DG143" s="12">
        <v>5</v>
      </c>
      <c r="DH143" s="12">
        <v>21</v>
      </c>
      <c r="DI143" s="5">
        <v>296</v>
      </c>
      <c r="DJ143" s="5" t="s">
        <v>6</v>
      </c>
      <c r="DK143" s="5">
        <v>458</v>
      </c>
      <c r="DL143" s="5">
        <v>36</v>
      </c>
      <c r="DM143" s="17">
        <f t="shared" si="40"/>
        <v>0.31578947368421051</v>
      </c>
      <c r="DN143" s="3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</row>
    <row r="144" spans="2:133" x14ac:dyDescent="0.25"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P144" s="3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W144" s="3"/>
      <c r="BX144" s="3"/>
      <c r="BY144" s="3"/>
      <c r="BZ144" s="3"/>
      <c r="CA144" s="3"/>
      <c r="CB144" s="3"/>
      <c r="CC144" s="3"/>
      <c r="CD144" s="3"/>
      <c r="CF144" s="3"/>
      <c r="CI144" s="3"/>
      <c r="CJ144" s="3"/>
      <c r="CK144" s="16" t="s">
        <v>613</v>
      </c>
      <c r="CL144" s="5" t="s">
        <v>861</v>
      </c>
      <c r="CM144" s="12">
        <v>6</v>
      </c>
      <c r="CN144" s="12">
        <v>86</v>
      </c>
      <c r="CO144" s="12">
        <v>22</v>
      </c>
      <c r="CP144" s="12">
        <v>13</v>
      </c>
      <c r="CQ144" s="12">
        <v>0</v>
      </c>
      <c r="CR144" s="12">
        <v>13</v>
      </c>
      <c r="CS144" s="12">
        <v>38</v>
      </c>
      <c r="CT144" s="12">
        <v>904</v>
      </c>
      <c r="CU144" s="21" t="s">
        <v>6</v>
      </c>
      <c r="CV144" s="12">
        <v>930</v>
      </c>
      <c r="CW144" s="12">
        <v>105</v>
      </c>
      <c r="CX144" s="17">
        <f t="shared" si="39"/>
        <v>0.40697674418604651</v>
      </c>
      <c r="CY144" s="3"/>
      <c r="CZ144" s="16" t="s">
        <v>613</v>
      </c>
      <c r="DA144" s="5" t="s">
        <v>934</v>
      </c>
      <c r="DB144" s="12">
        <v>2</v>
      </c>
      <c r="DC144" s="12">
        <v>32</v>
      </c>
      <c r="DD144" s="12">
        <v>6</v>
      </c>
      <c r="DE144" s="12">
        <v>7</v>
      </c>
      <c r="DF144" s="12">
        <v>0</v>
      </c>
      <c r="DG144" s="12">
        <v>3</v>
      </c>
      <c r="DH144" s="12">
        <v>16</v>
      </c>
      <c r="DI144" s="5">
        <v>282</v>
      </c>
      <c r="DJ144" s="5" t="s">
        <v>6</v>
      </c>
      <c r="DK144" s="5">
        <v>404</v>
      </c>
      <c r="DL144" s="5">
        <v>35</v>
      </c>
      <c r="DM144" s="17">
        <f t="shared" si="40"/>
        <v>0.40625</v>
      </c>
      <c r="DN144" s="3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</row>
    <row r="145" spans="1:136" x14ac:dyDescent="0.25"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P145" s="3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W145" s="3"/>
      <c r="BX145" s="3"/>
      <c r="BY145" s="3"/>
      <c r="BZ145" s="3"/>
      <c r="CA145" s="3"/>
      <c r="CB145" s="3"/>
      <c r="CC145" s="3"/>
      <c r="CD145" s="3"/>
      <c r="CF145" s="3"/>
      <c r="CI145" s="3"/>
      <c r="CJ145" s="3"/>
      <c r="CK145" s="16" t="s">
        <v>614</v>
      </c>
      <c r="CL145" s="23" t="s">
        <v>413</v>
      </c>
      <c r="CM145" s="24">
        <v>8</v>
      </c>
      <c r="CN145" s="24">
        <v>81</v>
      </c>
      <c r="CO145" s="24">
        <v>0</v>
      </c>
      <c r="CP145" s="24">
        <v>48</v>
      </c>
      <c r="CQ145" s="24">
        <v>8</v>
      </c>
      <c r="CR145" s="24">
        <v>0</v>
      </c>
      <c r="CS145" s="24">
        <v>25</v>
      </c>
      <c r="CT145" s="24">
        <v>597</v>
      </c>
      <c r="CU145" s="21" t="s">
        <v>6</v>
      </c>
      <c r="CV145" s="24">
        <v>451</v>
      </c>
      <c r="CW145" s="24">
        <v>104</v>
      </c>
      <c r="CX145" s="17">
        <f t="shared" si="39"/>
        <v>0.59259259259259256</v>
      </c>
      <c r="CY145" s="3"/>
      <c r="CZ145" s="16" t="s">
        <v>614</v>
      </c>
      <c r="DA145" s="5" t="s">
        <v>941</v>
      </c>
      <c r="DB145" s="12">
        <v>3</v>
      </c>
      <c r="DC145" s="12">
        <v>40</v>
      </c>
      <c r="DD145" s="12">
        <v>0</v>
      </c>
      <c r="DE145" s="12">
        <v>17</v>
      </c>
      <c r="DF145" s="12">
        <v>0</v>
      </c>
      <c r="DG145" s="12">
        <v>0</v>
      </c>
      <c r="DH145" s="12">
        <v>23</v>
      </c>
      <c r="DI145" s="5">
        <v>403</v>
      </c>
      <c r="DJ145" s="5" t="s">
        <v>6</v>
      </c>
      <c r="DK145" s="5">
        <v>525</v>
      </c>
      <c r="DL145" s="5">
        <v>34</v>
      </c>
      <c r="DM145" s="17">
        <f t="shared" si="40"/>
        <v>0.42499999999999999</v>
      </c>
      <c r="DN145" s="3"/>
    </row>
    <row r="146" spans="1:136" x14ac:dyDescent="0.25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P146" s="3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W146" s="3"/>
      <c r="BX146" s="3"/>
      <c r="BY146" s="3"/>
      <c r="BZ146" s="3"/>
      <c r="CA146" s="3"/>
      <c r="CB146" s="3"/>
      <c r="CC146" s="3"/>
      <c r="CD146" s="3"/>
      <c r="CF146" s="3"/>
      <c r="CI146" s="3"/>
      <c r="CJ146" s="3"/>
      <c r="CK146" s="16" t="s">
        <v>615</v>
      </c>
      <c r="CL146" s="5" t="s">
        <v>414</v>
      </c>
      <c r="CM146" s="12">
        <v>7</v>
      </c>
      <c r="CN146" s="12">
        <v>114</v>
      </c>
      <c r="CO146" s="12">
        <v>13</v>
      </c>
      <c r="CP146" s="12">
        <v>25</v>
      </c>
      <c r="CQ146" s="12">
        <v>1</v>
      </c>
      <c r="CR146" s="12">
        <v>13</v>
      </c>
      <c r="CS146" s="12">
        <v>62</v>
      </c>
      <c r="CT146" s="12">
        <v>766</v>
      </c>
      <c r="CU146" s="21" t="s">
        <v>6</v>
      </c>
      <c r="CV146" s="12">
        <v>1189</v>
      </c>
      <c r="CW146" s="12">
        <v>103</v>
      </c>
      <c r="CX146" s="17">
        <f t="shared" si="39"/>
        <v>0.33333333333333331</v>
      </c>
      <c r="CY146" s="3"/>
      <c r="CZ146" s="16" t="s">
        <v>615</v>
      </c>
      <c r="DA146" s="5" t="s">
        <v>947</v>
      </c>
      <c r="DB146" s="12">
        <v>11</v>
      </c>
      <c r="DC146" s="12">
        <v>105</v>
      </c>
      <c r="DD146" s="12">
        <v>0</v>
      </c>
      <c r="DE146" s="12">
        <v>16</v>
      </c>
      <c r="DF146" s="12">
        <v>2</v>
      </c>
      <c r="DG146" s="12">
        <v>0</v>
      </c>
      <c r="DH146" s="12">
        <v>87</v>
      </c>
      <c r="DI146" s="5">
        <v>592</v>
      </c>
      <c r="DJ146" s="5" t="s">
        <v>6</v>
      </c>
      <c r="DK146" s="5">
        <v>2089</v>
      </c>
      <c r="DL146" s="5">
        <v>34</v>
      </c>
      <c r="DM146" s="17">
        <f t="shared" si="40"/>
        <v>0.15238095238095239</v>
      </c>
      <c r="DN146" s="3"/>
    </row>
    <row r="147" spans="1:136" s="14" customFormat="1" ht="17.25" customHeight="1" x14ac:dyDescent="0.3">
      <c r="A147" s="1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5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5"/>
      <c r="AD147" s="6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5"/>
      <c r="BG147" s="1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  <c r="BU147" s="5"/>
      <c r="BV147" s="1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16" t="s">
        <v>616</v>
      </c>
      <c r="CL147" s="23" t="s">
        <v>55</v>
      </c>
      <c r="CM147" s="24">
        <v>7</v>
      </c>
      <c r="CN147" s="24">
        <v>105</v>
      </c>
      <c r="CO147" s="24">
        <v>0</v>
      </c>
      <c r="CP147" s="24">
        <v>49</v>
      </c>
      <c r="CQ147" s="24">
        <v>4</v>
      </c>
      <c r="CR147" s="24">
        <v>0</v>
      </c>
      <c r="CS147" s="24">
        <v>52</v>
      </c>
      <c r="CT147" s="24">
        <v>884</v>
      </c>
      <c r="CU147" s="21" t="s">
        <v>6</v>
      </c>
      <c r="CV147" s="24">
        <v>941</v>
      </c>
      <c r="CW147" s="24">
        <v>102</v>
      </c>
      <c r="CX147" s="17">
        <f t="shared" si="39"/>
        <v>0.46666666666666667</v>
      </c>
      <c r="CY147" s="3"/>
      <c r="CZ147" s="16" t="s">
        <v>616</v>
      </c>
      <c r="DA147" s="5" t="s">
        <v>952</v>
      </c>
      <c r="DB147" s="12">
        <v>4</v>
      </c>
      <c r="DC147" s="12">
        <v>41</v>
      </c>
      <c r="DD147" s="12">
        <v>0</v>
      </c>
      <c r="DE147" s="12">
        <v>15</v>
      </c>
      <c r="DF147" s="12">
        <v>3</v>
      </c>
      <c r="DG147" s="12">
        <v>0</v>
      </c>
      <c r="DH147" s="12">
        <v>23</v>
      </c>
      <c r="DI147" s="5">
        <v>417</v>
      </c>
      <c r="DJ147" s="5" t="s">
        <v>6</v>
      </c>
      <c r="DK147" s="5">
        <v>455</v>
      </c>
      <c r="DL147" s="5">
        <v>33</v>
      </c>
      <c r="DM147" s="17">
        <f t="shared" si="40"/>
        <v>0.36585365853658536</v>
      </c>
      <c r="DN147" s="3"/>
      <c r="DO147" s="9"/>
      <c r="ED147" s="3"/>
      <c r="EE147" s="3"/>
      <c r="EF147" s="3"/>
    </row>
    <row r="148" spans="1:136" x14ac:dyDescent="0.25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P148" s="3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W148" s="3"/>
      <c r="BX148" s="3"/>
      <c r="BY148" s="3"/>
      <c r="BZ148" s="3"/>
      <c r="CA148" s="3"/>
      <c r="CB148" s="3"/>
      <c r="CC148" s="3"/>
      <c r="CD148" s="3"/>
      <c r="CF148" s="3"/>
      <c r="CI148" s="3"/>
      <c r="CJ148" s="3"/>
      <c r="CK148" s="16" t="s">
        <v>617</v>
      </c>
      <c r="CL148" s="5" t="s">
        <v>16</v>
      </c>
      <c r="CM148" s="12">
        <v>11</v>
      </c>
      <c r="CN148" s="12">
        <v>120</v>
      </c>
      <c r="CO148" s="12">
        <v>0</v>
      </c>
      <c r="CP148" s="12">
        <v>47</v>
      </c>
      <c r="CQ148" s="12">
        <v>5</v>
      </c>
      <c r="CR148" s="12">
        <v>0</v>
      </c>
      <c r="CS148" s="12">
        <v>68</v>
      </c>
      <c r="CT148" s="12">
        <v>823</v>
      </c>
      <c r="CU148" s="21" t="s">
        <v>6</v>
      </c>
      <c r="CV148" s="12">
        <v>1127</v>
      </c>
      <c r="CW148" s="12">
        <v>99</v>
      </c>
      <c r="CX148" s="17">
        <f t="shared" si="39"/>
        <v>0.39166666666666666</v>
      </c>
      <c r="CY148" s="3"/>
      <c r="CZ148" s="16" t="s">
        <v>617</v>
      </c>
      <c r="DA148" s="5" t="s">
        <v>374</v>
      </c>
      <c r="DB148" s="12">
        <v>1</v>
      </c>
      <c r="DC148" s="12">
        <v>16</v>
      </c>
      <c r="DD148" s="12">
        <v>0</v>
      </c>
      <c r="DE148" s="12">
        <v>16</v>
      </c>
      <c r="DF148" s="12">
        <v>0</v>
      </c>
      <c r="DG148" s="12">
        <v>0</v>
      </c>
      <c r="DH148" s="12">
        <v>0</v>
      </c>
      <c r="DI148" s="5">
        <v>306</v>
      </c>
      <c r="DJ148" s="5" t="s">
        <v>6</v>
      </c>
      <c r="DK148" s="5">
        <v>81</v>
      </c>
      <c r="DL148" s="5">
        <v>32</v>
      </c>
      <c r="DM148" s="17">
        <f t="shared" si="40"/>
        <v>1</v>
      </c>
      <c r="DN148" s="3"/>
    </row>
    <row r="149" spans="1:136" x14ac:dyDescent="0.25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P149" s="3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W149" s="3"/>
      <c r="BX149" s="3"/>
      <c r="BY149" s="3"/>
      <c r="BZ149" s="3"/>
      <c r="CA149" s="3"/>
      <c r="CB149" s="3"/>
      <c r="CC149" s="3"/>
      <c r="CD149" s="3"/>
      <c r="CF149" s="3"/>
      <c r="CI149" s="3"/>
      <c r="CJ149" s="3"/>
      <c r="CK149" s="16" t="s">
        <v>618</v>
      </c>
      <c r="CL149" s="23" t="s">
        <v>52</v>
      </c>
      <c r="CM149" s="24">
        <v>7</v>
      </c>
      <c r="CN149" s="24">
        <v>77</v>
      </c>
      <c r="CO149" s="24">
        <v>0</v>
      </c>
      <c r="CP149" s="24">
        <v>47</v>
      </c>
      <c r="CQ149" s="24">
        <v>2</v>
      </c>
      <c r="CR149" s="24">
        <v>0</v>
      </c>
      <c r="CS149" s="24">
        <v>28</v>
      </c>
      <c r="CT149" s="24">
        <v>625</v>
      </c>
      <c r="CU149" s="21" t="s">
        <v>6</v>
      </c>
      <c r="CV149" s="24">
        <v>451</v>
      </c>
      <c r="CW149" s="24">
        <v>96</v>
      </c>
      <c r="CX149" s="17">
        <f t="shared" si="39"/>
        <v>0.61038961038961037</v>
      </c>
      <c r="CY149" s="3"/>
      <c r="CZ149" s="16" t="s">
        <v>618</v>
      </c>
      <c r="DA149" s="5" t="s">
        <v>47</v>
      </c>
      <c r="DB149" s="12">
        <v>3</v>
      </c>
      <c r="DC149" s="12">
        <v>26</v>
      </c>
      <c r="DD149" s="12">
        <v>0</v>
      </c>
      <c r="DE149" s="12">
        <v>15</v>
      </c>
      <c r="DF149" s="12">
        <v>1</v>
      </c>
      <c r="DG149" s="12">
        <v>0</v>
      </c>
      <c r="DH149" s="12">
        <v>10</v>
      </c>
      <c r="DI149" s="5">
        <v>269</v>
      </c>
      <c r="DJ149" s="5" t="s">
        <v>6</v>
      </c>
      <c r="DK149" s="5">
        <v>244</v>
      </c>
      <c r="DL149" s="5">
        <v>31</v>
      </c>
      <c r="DM149" s="17">
        <f t="shared" si="40"/>
        <v>0.57692307692307687</v>
      </c>
      <c r="DN149" s="3"/>
    </row>
    <row r="150" spans="1:136" x14ac:dyDescent="0.25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P150" s="3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K150" s="16" t="s">
        <v>619</v>
      </c>
      <c r="CL150" s="5" t="s">
        <v>22</v>
      </c>
      <c r="CM150" s="12">
        <v>10</v>
      </c>
      <c r="CN150" s="12">
        <v>101</v>
      </c>
      <c r="CO150" s="12">
        <v>0</v>
      </c>
      <c r="CP150" s="12">
        <v>44</v>
      </c>
      <c r="CQ150" s="12">
        <v>5</v>
      </c>
      <c r="CR150" s="12">
        <v>0</v>
      </c>
      <c r="CS150" s="12">
        <v>52</v>
      </c>
      <c r="CT150" s="27">
        <v>821</v>
      </c>
      <c r="CU150" s="21" t="s">
        <v>6</v>
      </c>
      <c r="CV150" s="12">
        <v>983</v>
      </c>
      <c r="CW150" s="12">
        <v>93</v>
      </c>
      <c r="CX150" s="17">
        <f t="shared" si="39"/>
        <v>0.43564356435643564</v>
      </c>
      <c r="CY150" s="3"/>
      <c r="CZ150" s="16" t="s">
        <v>619</v>
      </c>
      <c r="DA150" s="5" t="s">
        <v>953</v>
      </c>
      <c r="DB150" s="12">
        <v>3</v>
      </c>
      <c r="DC150" s="12">
        <v>38</v>
      </c>
      <c r="DD150" s="12">
        <v>0</v>
      </c>
      <c r="DE150" s="12">
        <v>15</v>
      </c>
      <c r="DF150" s="12">
        <v>1</v>
      </c>
      <c r="DG150" s="12">
        <v>0</v>
      </c>
      <c r="DH150" s="12">
        <v>22</v>
      </c>
      <c r="DI150" s="5">
        <v>370</v>
      </c>
      <c r="DJ150" s="5" t="s">
        <v>6</v>
      </c>
      <c r="DK150" s="5">
        <v>483</v>
      </c>
      <c r="DL150" s="5">
        <v>31</v>
      </c>
      <c r="DM150" s="17">
        <f t="shared" si="40"/>
        <v>0.39473684210526316</v>
      </c>
      <c r="DN150" s="3"/>
    </row>
    <row r="151" spans="1:136" x14ac:dyDescent="0.25"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P151" s="3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K151" s="16" t="s">
        <v>620</v>
      </c>
      <c r="CL151" s="23" t="s">
        <v>441</v>
      </c>
      <c r="CM151" s="24">
        <v>6</v>
      </c>
      <c r="CN151" s="24">
        <v>100</v>
      </c>
      <c r="CO151" s="24">
        <v>16</v>
      </c>
      <c r="CP151" s="24">
        <v>18</v>
      </c>
      <c r="CQ151" s="24">
        <v>1</v>
      </c>
      <c r="CR151" s="24">
        <v>8</v>
      </c>
      <c r="CS151" s="24">
        <v>57</v>
      </c>
      <c r="CT151" s="24">
        <v>691</v>
      </c>
      <c r="CU151" s="21" t="s">
        <v>6</v>
      </c>
      <c r="CV151" s="24">
        <v>1382</v>
      </c>
      <c r="CW151" s="24">
        <v>93</v>
      </c>
      <c r="CX151" s="17">
        <f t="shared" si="39"/>
        <v>0.34</v>
      </c>
      <c r="CY151" s="3"/>
      <c r="CZ151" s="16" t="s">
        <v>620</v>
      </c>
      <c r="DA151" s="5" t="s">
        <v>346</v>
      </c>
      <c r="DB151" s="12">
        <v>2</v>
      </c>
      <c r="DC151" s="12">
        <v>26</v>
      </c>
      <c r="DD151" s="12">
        <v>7</v>
      </c>
      <c r="DE151" s="12">
        <v>2</v>
      </c>
      <c r="DF151" s="12">
        <v>0</v>
      </c>
      <c r="DG151" s="12">
        <v>6</v>
      </c>
      <c r="DH151" s="12">
        <v>11</v>
      </c>
      <c r="DI151" s="5">
        <v>298</v>
      </c>
      <c r="DJ151" s="5" t="s">
        <v>6</v>
      </c>
      <c r="DK151" s="5">
        <v>357</v>
      </c>
      <c r="DL151" s="5">
        <v>31</v>
      </c>
      <c r="DM151" s="17">
        <f t="shared" si="40"/>
        <v>0.34615384615384615</v>
      </c>
      <c r="DN151" s="3"/>
    </row>
    <row r="152" spans="1:136" x14ac:dyDescent="0.25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P152" s="3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5"/>
      <c r="CK152" s="16" t="s">
        <v>621</v>
      </c>
      <c r="CL152" s="5" t="s">
        <v>415</v>
      </c>
      <c r="CM152" s="12">
        <v>12</v>
      </c>
      <c r="CN152" s="12">
        <v>94</v>
      </c>
      <c r="CO152" s="12">
        <v>0</v>
      </c>
      <c r="CP152" s="12">
        <v>43</v>
      </c>
      <c r="CQ152" s="12">
        <v>6</v>
      </c>
      <c r="CR152" s="12">
        <v>0</v>
      </c>
      <c r="CS152" s="12">
        <v>45</v>
      </c>
      <c r="CT152" s="12">
        <v>783</v>
      </c>
      <c r="CU152" s="21" t="s">
        <v>6</v>
      </c>
      <c r="CV152" s="12">
        <v>745</v>
      </c>
      <c r="CW152" s="12">
        <v>92</v>
      </c>
      <c r="CX152" s="17">
        <f t="shared" si="39"/>
        <v>0.45744680851063829</v>
      </c>
      <c r="CY152" s="3"/>
      <c r="CZ152" s="16" t="s">
        <v>621</v>
      </c>
      <c r="DA152" s="5" t="s">
        <v>105</v>
      </c>
      <c r="DB152" s="12">
        <v>1</v>
      </c>
      <c r="DC152" s="12">
        <v>14</v>
      </c>
      <c r="DD152" s="12">
        <v>8</v>
      </c>
      <c r="DE152" s="12">
        <v>3</v>
      </c>
      <c r="DF152" s="12">
        <v>0</v>
      </c>
      <c r="DG152" s="12">
        <v>0</v>
      </c>
      <c r="DH152" s="12">
        <v>3</v>
      </c>
      <c r="DI152" s="5">
        <v>192</v>
      </c>
      <c r="DJ152" s="5" t="s">
        <v>6</v>
      </c>
      <c r="DK152" s="5">
        <v>86</v>
      </c>
      <c r="DL152" s="5">
        <v>30</v>
      </c>
      <c r="DM152" s="17">
        <f t="shared" si="40"/>
        <v>0.7857142857142857</v>
      </c>
      <c r="DN152" s="3"/>
    </row>
    <row r="153" spans="1:136" x14ac:dyDescent="0.25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P153" s="3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5"/>
      <c r="CK153" s="16" t="s">
        <v>622</v>
      </c>
      <c r="CL153" s="5" t="s">
        <v>862</v>
      </c>
      <c r="CM153" s="12">
        <v>4</v>
      </c>
      <c r="CN153" s="12">
        <v>74</v>
      </c>
      <c r="CO153" s="12">
        <v>19</v>
      </c>
      <c r="CP153" s="12">
        <v>10</v>
      </c>
      <c r="CQ153" s="12">
        <v>0</v>
      </c>
      <c r="CR153" s="12">
        <v>15</v>
      </c>
      <c r="CS153" s="12">
        <v>30</v>
      </c>
      <c r="CT153" s="12">
        <v>608</v>
      </c>
      <c r="CU153" s="21" t="s">
        <v>6</v>
      </c>
      <c r="CV153" s="12">
        <v>641</v>
      </c>
      <c r="CW153" s="12">
        <v>92</v>
      </c>
      <c r="CX153" s="17">
        <f t="shared" si="39"/>
        <v>0.39189189189189189</v>
      </c>
      <c r="CY153" s="3"/>
      <c r="CZ153" s="16" t="s">
        <v>622</v>
      </c>
      <c r="DA153" s="5" t="s">
        <v>920</v>
      </c>
      <c r="DB153" s="12">
        <v>2</v>
      </c>
      <c r="DC153" s="12">
        <v>28</v>
      </c>
      <c r="DD153" s="12">
        <v>5</v>
      </c>
      <c r="DE153" s="12">
        <v>6</v>
      </c>
      <c r="DF153" s="12">
        <v>0</v>
      </c>
      <c r="DG153" s="12">
        <v>3</v>
      </c>
      <c r="DH153" s="12">
        <v>14</v>
      </c>
      <c r="DI153" s="5">
        <v>247</v>
      </c>
      <c r="DJ153" s="5" t="s">
        <v>6</v>
      </c>
      <c r="DK153" s="5">
        <v>356</v>
      </c>
      <c r="DL153" s="5">
        <v>30</v>
      </c>
      <c r="DM153" s="17">
        <f t="shared" si="40"/>
        <v>0.39285714285714285</v>
      </c>
      <c r="DN153" s="3"/>
    </row>
    <row r="154" spans="1:136" x14ac:dyDescent="0.25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P154" s="3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K154" s="16" t="s">
        <v>623</v>
      </c>
      <c r="CL154" s="5" t="s">
        <v>416</v>
      </c>
      <c r="CM154" s="12">
        <v>13</v>
      </c>
      <c r="CN154" s="12">
        <v>140</v>
      </c>
      <c r="CO154" s="12">
        <v>0</v>
      </c>
      <c r="CP154" s="12">
        <v>42</v>
      </c>
      <c r="CQ154" s="12">
        <v>8</v>
      </c>
      <c r="CR154" s="12">
        <v>0</v>
      </c>
      <c r="CS154" s="12">
        <v>90</v>
      </c>
      <c r="CT154" s="12">
        <v>902</v>
      </c>
      <c r="CU154" s="21" t="s">
        <v>6</v>
      </c>
      <c r="CV154" s="12">
        <v>1284</v>
      </c>
      <c r="CW154" s="12">
        <v>92</v>
      </c>
      <c r="CX154" s="17">
        <f t="shared" si="39"/>
        <v>0.3</v>
      </c>
      <c r="CY154" s="3"/>
      <c r="CZ154" s="16" t="s">
        <v>623</v>
      </c>
      <c r="DA154" s="5" t="s">
        <v>163</v>
      </c>
      <c r="DB154" s="12">
        <v>1</v>
      </c>
      <c r="DC154" s="12">
        <v>12</v>
      </c>
      <c r="DD154" s="12">
        <v>7</v>
      </c>
      <c r="DE154" s="12">
        <v>4</v>
      </c>
      <c r="DF154" s="12">
        <v>0</v>
      </c>
      <c r="DG154" s="12">
        <v>0</v>
      </c>
      <c r="DH154" s="12">
        <v>1</v>
      </c>
      <c r="DI154" s="5">
        <v>256</v>
      </c>
      <c r="DJ154" s="5" t="s">
        <v>6</v>
      </c>
      <c r="DK154" s="5">
        <v>58</v>
      </c>
      <c r="DL154" s="5">
        <v>29</v>
      </c>
      <c r="DM154" s="17">
        <f t="shared" si="40"/>
        <v>0.91666666666666663</v>
      </c>
      <c r="DN154" s="3"/>
    </row>
    <row r="155" spans="1:136" x14ac:dyDescent="0.25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P155" s="3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K155" s="16" t="s">
        <v>624</v>
      </c>
      <c r="CL155" s="23" t="s">
        <v>160</v>
      </c>
      <c r="CM155" s="24">
        <v>11</v>
      </c>
      <c r="CN155" s="24">
        <v>183</v>
      </c>
      <c r="CO155" s="24">
        <v>7</v>
      </c>
      <c r="CP155" s="24">
        <v>28</v>
      </c>
      <c r="CQ155" s="24">
        <v>0</v>
      </c>
      <c r="CR155" s="24">
        <v>14</v>
      </c>
      <c r="CS155" s="24">
        <v>134</v>
      </c>
      <c r="CT155" s="24">
        <v>1064</v>
      </c>
      <c r="CU155" s="21" t="s">
        <v>6</v>
      </c>
      <c r="CV155" s="24">
        <v>2327</v>
      </c>
      <c r="CW155" s="24">
        <v>90</v>
      </c>
      <c r="CX155" s="17">
        <f t="shared" si="39"/>
        <v>0.19125683060109289</v>
      </c>
      <c r="CY155" s="3"/>
      <c r="CZ155" s="16" t="s">
        <v>624</v>
      </c>
      <c r="DA155" s="5" t="s">
        <v>227</v>
      </c>
      <c r="DB155" s="12">
        <v>1</v>
      </c>
      <c r="DC155" s="12">
        <v>20</v>
      </c>
      <c r="DD155" s="12">
        <v>6</v>
      </c>
      <c r="DE155" s="12">
        <v>4</v>
      </c>
      <c r="DF155" s="12">
        <v>0</v>
      </c>
      <c r="DG155" s="12">
        <v>3</v>
      </c>
      <c r="DH155" s="12">
        <v>7</v>
      </c>
      <c r="DI155" s="5">
        <v>286</v>
      </c>
      <c r="DJ155" s="5" t="s">
        <v>6</v>
      </c>
      <c r="DK155" s="5">
        <v>216</v>
      </c>
      <c r="DL155" s="5">
        <v>29</v>
      </c>
      <c r="DM155" s="17">
        <f t="shared" si="40"/>
        <v>0.5</v>
      </c>
      <c r="DN155" s="3"/>
    </row>
    <row r="156" spans="1:136" x14ac:dyDescent="0.25"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P156" s="3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K156" s="16" t="s">
        <v>625</v>
      </c>
      <c r="CL156" s="5" t="s">
        <v>17</v>
      </c>
      <c r="CM156" s="12">
        <v>10</v>
      </c>
      <c r="CN156" s="12">
        <v>91</v>
      </c>
      <c r="CO156" s="12">
        <v>0</v>
      </c>
      <c r="CP156" s="12">
        <v>38</v>
      </c>
      <c r="CQ156" s="12">
        <v>13</v>
      </c>
      <c r="CR156" s="12">
        <v>0</v>
      </c>
      <c r="CS156" s="12">
        <v>40</v>
      </c>
      <c r="CT156" s="27">
        <v>673</v>
      </c>
      <c r="CU156" s="21" t="s">
        <v>6</v>
      </c>
      <c r="CV156" s="12">
        <v>651</v>
      </c>
      <c r="CW156" s="12">
        <v>89</v>
      </c>
      <c r="CX156" s="17">
        <f t="shared" si="39"/>
        <v>0.4175824175824176</v>
      </c>
      <c r="CY156" s="3"/>
      <c r="CZ156" s="16" t="s">
        <v>625</v>
      </c>
      <c r="DA156" s="5" t="s">
        <v>896</v>
      </c>
      <c r="DB156" s="12">
        <v>2</v>
      </c>
      <c r="DC156" s="12">
        <v>26</v>
      </c>
      <c r="DD156" s="12">
        <v>7</v>
      </c>
      <c r="DE156" s="12">
        <v>2</v>
      </c>
      <c r="DF156" s="12">
        <v>0</v>
      </c>
      <c r="DG156" s="12">
        <v>4</v>
      </c>
      <c r="DH156" s="12">
        <v>13</v>
      </c>
      <c r="DI156" s="5">
        <v>301</v>
      </c>
      <c r="DJ156" s="5" t="s">
        <v>6</v>
      </c>
      <c r="DK156" s="5">
        <v>395</v>
      </c>
      <c r="DL156" s="5">
        <v>29</v>
      </c>
      <c r="DM156" s="17">
        <f t="shared" si="40"/>
        <v>0.34615384615384615</v>
      </c>
      <c r="DN156" s="3"/>
    </row>
    <row r="157" spans="1:136" x14ac:dyDescent="0.25"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P157" s="3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K157" s="16" t="s">
        <v>626</v>
      </c>
      <c r="CL157" s="5" t="s">
        <v>224</v>
      </c>
      <c r="CM157" s="12">
        <v>6</v>
      </c>
      <c r="CN157" s="12">
        <v>94</v>
      </c>
      <c r="CO157" s="12">
        <v>0</v>
      </c>
      <c r="CP157" s="12">
        <v>42</v>
      </c>
      <c r="CQ157" s="12">
        <v>4</v>
      </c>
      <c r="CR157" s="12">
        <v>0</v>
      </c>
      <c r="CS157" s="12">
        <v>48</v>
      </c>
      <c r="CT157" s="12">
        <v>909</v>
      </c>
      <c r="CU157" s="21" t="s">
        <v>6</v>
      </c>
      <c r="CV157" s="12">
        <v>858</v>
      </c>
      <c r="CW157" s="12">
        <v>88</v>
      </c>
      <c r="CX157" s="17">
        <f t="shared" si="39"/>
        <v>0.44680851063829785</v>
      </c>
      <c r="CY157" s="3"/>
      <c r="CZ157" s="16" t="s">
        <v>626</v>
      </c>
      <c r="DA157" s="5" t="s">
        <v>52</v>
      </c>
      <c r="DB157" s="12">
        <v>2</v>
      </c>
      <c r="DC157" s="12">
        <v>30</v>
      </c>
      <c r="DD157" s="12">
        <v>1</v>
      </c>
      <c r="DE157" s="12">
        <v>12</v>
      </c>
      <c r="DF157" s="12">
        <v>0</v>
      </c>
      <c r="DG157" s="12">
        <v>1</v>
      </c>
      <c r="DH157" s="12">
        <v>16</v>
      </c>
      <c r="DI157" s="5">
        <v>374</v>
      </c>
      <c r="DJ157" s="5" t="s">
        <v>6</v>
      </c>
      <c r="DK157" s="5">
        <v>373</v>
      </c>
      <c r="DL157" s="5">
        <v>28</v>
      </c>
      <c r="DM157" s="17">
        <f t="shared" si="40"/>
        <v>0.43333333333333335</v>
      </c>
      <c r="DN157" s="3"/>
    </row>
    <row r="158" spans="1:136" x14ac:dyDescent="0.25"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P158" s="3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K158" s="16" t="s">
        <v>627</v>
      </c>
      <c r="CL158" s="5" t="s">
        <v>417</v>
      </c>
      <c r="CM158" s="12">
        <v>6</v>
      </c>
      <c r="CN158" s="12">
        <v>51</v>
      </c>
      <c r="CO158" s="12">
        <v>0</v>
      </c>
      <c r="CP158" s="12">
        <v>43</v>
      </c>
      <c r="CQ158" s="12">
        <v>1</v>
      </c>
      <c r="CR158" s="12">
        <v>0</v>
      </c>
      <c r="CS158" s="12">
        <v>7</v>
      </c>
      <c r="CT158" s="27">
        <v>627</v>
      </c>
      <c r="CU158" s="21" t="s">
        <v>6</v>
      </c>
      <c r="CV158" s="27">
        <v>271</v>
      </c>
      <c r="CW158" s="12">
        <v>87</v>
      </c>
      <c r="CX158" s="17">
        <f t="shared" si="39"/>
        <v>0.84313725490196079</v>
      </c>
      <c r="CY158" s="3"/>
      <c r="CZ158" s="16" t="s">
        <v>627</v>
      </c>
      <c r="DA158" s="5" t="s">
        <v>919</v>
      </c>
      <c r="DB158" s="12">
        <v>2</v>
      </c>
      <c r="DC158" s="12">
        <v>30</v>
      </c>
      <c r="DD158" s="12">
        <v>4</v>
      </c>
      <c r="DE158" s="12">
        <v>4</v>
      </c>
      <c r="DF158" s="12">
        <v>0</v>
      </c>
      <c r="DG158" s="12">
        <v>6</v>
      </c>
      <c r="DH158" s="12">
        <v>16</v>
      </c>
      <c r="DI158" s="5">
        <v>268</v>
      </c>
      <c r="DJ158" s="5" t="s">
        <v>6</v>
      </c>
      <c r="DK158" s="5">
        <v>399</v>
      </c>
      <c r="DL158" s="5">
        <v>26</v>
      </c>
      <c r="DM158" s="17">
        <f t="shared" si="40"/>
        <v>0.26666666666666666</v>
      </c>
      <c r="DN158" s="3"/>
    </row>
    <row r="159" spans="1:136" x14ac:dyDescent="0.25"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P159" s="3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K159" s="16" t="s">
        <v>628</v>
      </c>
      <c r="CL159" s="5" t="s">
        <v>418</v>
      </c>
      <c r="CM159" s="12">
        <v>3</v>
      </c>
      <c r="CN159" s="12">
        <v>54</v>
      </c>
      <c r="CO159" s="12">
        <v>13</v>
      </c>
      <c r="CP159" s="12">
        <v>18</v>
      </c>
      <c r="CQ159" s="12">
        <v>0</v>
      </c>
      <c r="CR159" s="12">
        <v>12</v>
      </c>
      <c r="CS159" s="12">
        <v>11</v>
      </c>
      <c r="CT159" s="12">
        <v>459</v>
      </c>
      <c r="CU159" s="21" t="s">
        <v>6</v>
      </c>
      <c r="CV159" s="12">
        <v>357</v>
      </c>
      <c r="CW159" s="12">
        <v>87</v>
      </c>
      <c r="CX159" s="17">
        <f t="shared" si="39"/>
        <v>0.57407407407407407</v>
      </c>
      <c r="CY159" s="3"/>
      <c r="CZ159" s="16" t="s">
        <v>628</v>
      </c>
      <c r="DA159" s="5" t="s">
        <v>528</v>
      </c>
      <c r="DB159" s="12">
        <v>3</v>
      </c>
      <c r="DC159" s="12">
        <v>40</v>
      </c>
      <c r="DD159" s="12">
        <v>4</v>
      </c>
      <c r="DE159" s="12">
        <v>6</v>
      </c>
      <c r="DF159" s="12">
        <v>0</v>
      </c>
      <c r="DG159" s="12">
        <v>2</v>
      </c>
      <c r="DH159" s="12">
        <v>28</v>
      </c>
      <c r="DI159" s="5">
        <v>296</v>
      </c>
      <c r="DJ159" s="5" t="s">
        <v>6</v>
      </c>
      <c r="DK159" s="5">
        <v>648</v>
      </c>
      <c r="DL159" s="5">
        <v>26</v>
      </c>
      <c r="DM159" s="17">
        <f t="shared" si="40"/>
        <v>0.25</v>
      </c>
      <c r="DN159" s="3"/>
    </row>
    <row r="160" spans="1:136" x14ac:dyDescent="0.25"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P160" s="3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5"/>
      <c r="CK160" s="16" t="s">
        <v>629</v>
      </c>
      <c r="CL160" s="5" t="s">
        <v>419</v>
      </c>
      <c r="CM160" s="12">
        <v>5</v>
      </c>
      <c r="CN160" s="12">
        <v>90</v>
      </c>
      <c r="CO160" s="12">
        <v>0</v>
      </c>
      <c r="CP160" s="12">
        <v>42</v>
      </c>
      <c r="CQ160" s="12">
        <v>2</v>
      </c>
      <c r="CR160" s="12">
        <v>0</v>
      </c>
      <c r="CS160" s="12">
        <v>46</v>
      </c>
      <c r="CT160" s="12">
        <v>729</v>
      </c>
      <c r="CU160" s="21" t="s">
        <v>6</v>
      </c>
      <c r="CV160" s="12">
        <v>814</v>
      </c>
      <c r="CW160" s="12">
        <v>86</v>
      </c>
      <c r="CX160" s="17">
        <f t="shared" si="39"/>
        <v>0.46666666666666667</v>
      </c>
      <c r="CY160" s="3"/>
      <c r="CZ160" s="16" t="s">
        <v>629</v>
      </c>
      <c r="DA160" s="5" t="s">
        <v>948</v>
      </c>
      <c r="DB160" s="12">
        <v>4</v>
      </c>
      <c r="DC160" s="12">
        <v>54</v>
      </c>
      <c r="DD160" s="12">
        <v>0</v>
      </c>
      <c r="DE160" s="12">
        <v>12</v>
      </c>
      <c r="DF160" s="12">
        <v>2</v>
      </c>
      <c r="DG160" s="12">
        <v>0</v>
      </c>
      <c r="DH160" s="12">
        <v>40</v>
      </c>
      <c r="DI160" s="5">
        <v>412</v>
      </c>
      <c r="DJ160" s="5" t="s">
        <v>6</v>
      </c>
      <c r="DK160" s="5">
        <v>894</v>
      </c>
      <c r="DL160" s="5">
        <v>26</v>
      </c>
      <c r="DM160" s="17">
        <f t="shared" si="40"/>
        <v>0.22222222222222221</v>
      </c>
      <c r="DN160" s="3"/>
    </row>
    <row r="161" spans="2:133" x14ac:dyDescent="0.25"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P161" s="3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5"/>
      <c r="CK161" s="16" t="s">
        <v>630</v>
      </c>
      <c r="CL161" s="23" t="s">
        <v>420</v>
      </c>
      <c r="CM161" s="24">
        <v>8</v>
      </c>
      <c r="CN161" s="24">
        <v>103</v>
      </c>
      <c r="CO161" s="24">
        <v>0</v>
      </c>
      <c r="CP161" s="24">
        <v>40</v>
      </c>
      <c r="CQ161" s="24">
        <v>6</v>
      </c>
      <c r="CR161" s="24">
        <v>0</v>
      </c>
      <c r="CS161" s="24">
        <v>57</v>
      </c>
      <c r="CT161" s="24">
        <v>683</v>
      </c>
      <c r="CU161" s="21" t="s">
        <v>6</v>
      </c>
      <c r="CV161" s="24">
        <v>885</v>
      </c>
      <c r="CW161" s="24">
        <v>86</v>
      </c>
      <c r="CX161" s="17">
        <f t="shared" si="39"/>
        <v>0.38834951456310679</v>
      </c>
      <c r="CY161" s="3"/>
      <c r="CZ161" s="16" t="s">
        <v>630</v>
      </c>
      <c r="DA161" s="5" t="s">
        <v>910</v>
      </c>
      <c r="DB161" s="12">
        <v>1</v>
      </c>
      <c r="DC161" s="12">
        <v>16</v>
      </c>
      <c r="DD161" s="12">
        <v>4</v>
      </c>
      <c r="DE161" s="12">
        <v>5</v>
      </c>
      <c r="DF161" s="12">
        <v>0</v>
      </c>
      <c r="DG161" s="12">
        <v>3</v>
      </c>
      <c r="DH161" s="12">
        <v>4</v>
      </c>
      <c r="DI161" s="5">
        <v>211</v>
      </c>
      <c r="DJ161" s="5" t="s">
        <v>6</v>
      </c>
      <c r="DK161" s="5">
        <v>207</v>
      </c>
      <c r="DL161" s="5">
        <v>25</v>
      </c>
      <c r="DM161" s="17">
        <f t="shared" si="40"/>
        <v>0.5625</v>
      </c>
      <c r="DN161" s="3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</row>
    <row r="162" spans="2:133" x14ac:dyDescent="0.25"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P162" s="3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5"/>
      <c r="CK162" s="16" t="s">
        <v>631</v>
      </c>
      <c r="CL162" s="5" t="s">
        <v>896</v>
      </c>
      <c r="CM162" s="12">
        <v>2</v>
      </c>
      <c r="CN162" s="12">
        <v>44</v>
      </c>
      <c r="CO162" s="12">
        <v>22</v>
      </c>
      <c r="CP162" s="12">
        <v>7</v>
      </c>
      <c r="CQ162" s="12">
        <v>0</v>
      </c>
      <c r="CR162" s="12">
        <v>5</v>
      </c>
      <c r="CS162" s="12">
        <v>10</v>
      </c>
      <c r="CT162" s="12">
        <v>510</v>
      </c>
      <c r="CU162" s="21" t="s">
        <v>6</v>
      </c>
      <c r="CV162" s="12">
        <v>256</v>
      </c>
      <c r="CW162" s="12">
        <v>85</v>
      </c>
      <c r="CX162" s="17">
        <f t="shared" si="39"/>
        <v>0.65909090909090906</v>
      </c>
      <c r="CY162" s="3"/>
      <c r="CZ162" s="16" t="s">
        <v>631</v>
      </c>
      <c r="DA162" s="5" t="s">
        <v>108</v>
      </c>
      <c r="DB162" s="5">
        <v>1</v>
      </c>
      <c r="DC162" s="5">
        <v>14</v>
      </c>
      <c r="DD162" s="5">
        <v>6</v>
      </c>
      <c r="DE162" s="5">
        <v>3</v>
      </c>
      <c r="DF162" s="5">
        <v>0</v>
      </c>
      <c r="DG162" s="5">
        <v>1</v>
      </c>
      <c r="DH162" s="5">
        <v>4</v>
      </c>
      <c r="DI162" s="5">
        <v>236</v>
      </c>
      <c r="DJ162" s="5" t="s">
        <v>6</v>
      </c>
      <c r="DK162" s="5">
        <v>189</v>
      </c>
      <c r="DL162" s="5">
        <v>25</v>
      </c>
      <c r="DM162" s="17">
        <f>PRODUCT((DD162+DE162)/DC162)</f>
        <v>0.6428571428571429</v>
      </c>
      <c r="DN162" s="3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</row>
    <row r="163" spans="2:133" x14ac:dyDescent="0.25"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P163" s="3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5"/>
      <c r="CK163" s="16" t="s">
        <v>632</v>
      </c>
      <c r="CL163" s="5" t="s">
        <v>968</v>
      </c>
      <c r="CM163" s="12">
        <v>3</v>
      </c>
      <c r="CN163" s="12">
        <v>47</v>
      </c>
      <c r="CO163" s="12">
        <v>19</v>
      </c>
      <c r="CP163" s="12">
        <v>11</v>
      </c>
      <c r="CQ163" s="12">
        <v>0</v>
      </c>
      <c r="CR163" s="12">
        <v>6</v>
      </c>
      <c r="CS163" s="12">
        <v>11</v>
      </c>
      <c r="CT163" s="12">
        <v>457</v>
      </c>
      <c r="CU163" s="21" t="s">
        <v>6</v>
      </c>
      <c r="CV163" s="12">
        <v>341</v>
      </c>
      <c r="CW163" s="12">
        <v>85</v>
      </c>
      <c r="CX163" s="17">
        <f t="shared" si="39"/>
        <v>0.63829787234042556</v>
      </c>
      <c r="CY163" s="3"/>
      <c r="CZ163" s="16" t="s">
        <v>632</v>
      </c>
      <c r="DA163" s="5" t="s">
        <v>951</v>
      </c>
      <c r="DB163" s="12">
        <v>2</v>
      </c>
      <c r="DC163" s="12">
        <v>24</v>
      </c>
      <c r="DD163" s="12">
        <v>0</v>
      </c>
      <c r="DE163" s="12">
        <v>12</v>
      </c>
      <c r="DF163" s="12">
        <v>1</v>
      </c>
      <c r="DG163" s="12">
        <v>0</v>
      </c>
      <c r="DH163" s="12">
        <v>11</v>
      </c>
      <c r="DI163" s="5">
        <v>218</v>
      </c>
      <c r="DJ163" s="5" t="s">
        <v>6</v>
      </c>
      <c r="DK163" s="5">
        <v>220</v>
      </c>
      <c r="DL163" s="5">
        <v>25</v>
      </c>
      <c r="DM163" s="17">
        <f>PRODUCT((DD163+DE163)/DC163)</f>
        <v>0.5</v>
      </c>
      <c r="DN163" s="3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</row>
    <row r="164" spans="2:133" x14ac:dyDescent="0.25"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P164" s="3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5"/>
      <c r="CK164" s="16" t="s">
        <v>633</v>
      </c>
      <c r="CL164" s="5" t="s">
        <v>421</v>
      </c>
      <c r="CM164" s="12">
        <v>11</v>
      </c>
      <c r="CN164" s="12">
        <v>88</v>
      </c>
      <c r="CO164" s="12">
        <v>0</v>
      </c>
      <c r="CP164" s="12">
        <v>38</v>
      </c>
      <c r="CQ164" s="12">
        <v>9</v>
      </c>
      <c r="CR164" s="12">
        <v>0</v>
      </c>
      <c r="CS164" s="12">
        <v>41</v>
      </c>
      <c r="CT164" s="12">
        <v>540</v>
      </c>
      <c r="CU164" s="21" t="s">
        <v>6</v>
      </c>
      <c r="CV164" s="12">
        <v>622</v>
      </c>
      <c r="CW164" s="12">
        <v>85</v>
      </c>
      <c r="CX164" s="17">
        <f t="shared" si="39"/>
        <v>0.43181818181818182</v>
      </c>
      <c r="CY164" s="3"/>
      <c r="CZ164" s="16" t="s">
        <v>633</v>
      </c>
      <c r="DA164" s="5" t="s">
        <v>929</v>
      </c>
      <c r="DB164" s="12">
        <v>1</v>
      </c>
      <c r="DC164" s="12">
        <v>14</v>
      </c>
      <c r="DD164" s="12">
        <v>6</v>
      </c>
      <c r="DE164" s="12">
        <v>3</v>
      </c>
      <c r="DF164" s="12">
        <v>0</v>
      </c>
      <c r="DG164" s="12">
        <v>0</v>
      </c>
      <c r="DH164" s="12">
        <v>5</v>
      </c>
      <c r="DI164" s="5">
        <v>175</v>
      </c>
      <c r="DJ164" s="5" t="s">
        <v>6</v>
      </c>
      <c r="DK164" s="5">
        <v>129</v>
      </c>
      <c r="DL164" s="5">
        <v>24</v>
      </c>
      <c r="DM164" s="17">
        <f t="shared" ref="DM164:DM222" si="41">PRODUCT((DD164+DE164)/DC164)</f>
        <v>0.6428571428571429</v>
      </c>
      <c r="DN164" s="3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</row>
    <row r="165" spans="2:133" x14ac:dyDescent="0.25"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P165" s="3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5"/>
      <c r="CK165" s="16" t="s">
        <v>634</v>
      </c>
      <c r="CL165" s="23" t="s">
        <v>422</v>
      </c>
      <c r="CM165" s="24">
        <v>8</v>
      </c>
      <c r="CN165" s="24">
        <v>79</v>
      </c>
      <c r="CO165" s="24">
        <v>0</v>
      </c>
      <c r="CP165" s="24">
        <v>40</v>
      </c>
      <c r="CQ165" s="24">
        <v>4</v>
      </c>
      <c r="CR165" s="24">
        <v>0</v>
      </c>
      <c r="CS165" s="24">
        <v>35</v>
      </c>
      <c r="CT165" s="24">
        <v>612</v>
      </c>
      <c r="CU165" s="21" t="s">
        <v>6</v>
      </c>
      <c r="CV165" s="24">
        <v>568</v>
      </c>
      <c r="CW165" s="24">
        <v>84</v>
      </c>
      <c r="CX165" s="17">
        <f t="shared" si="39"/>
        <v>0.50632911392405067</v>
      </c>
      <c r="CY165" s="3"/>
      <c r="CZ165" s="16" t="s">
        <v>634</v>
      </c>
      <c r="DA165" s="5" t="s">
        <v>894</v>
      </c>
      <c r="DB165" s="12">
        <v>2</v>
      </c>
      <c r="DC165" s="12">
        <v>28</v>
      </c>
      <c r="DD165" s="12">
        <v>0</v>
      </c>
      <c r="DE165" s="12">
        <v>12</v>
      </c>
      <c r="DF165" s="12">
        <v>0</v>
      </c>
      <c r="DG165" s="12">
        <v>0</v>
      </c>
      <c r="DH165" s="12">
        <v>16</v>
      </c>
      <c r="DI165" s="5">
        <v>247</v>
      </c>
      <c r="DJ165" s="5" t="s">
        <v>6</v>
      </c>
      <c r="DK165" s="5">
        <v>304</v>
      </c>
      <c r="DL165" s="5">
        <v>24</v>
      </c>
      <c r="DM165" s="17">
        <f t="shared" si="41"/>
        <v>0.42857142857142855</v>
      </c>
      <c r="DN165" s="3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</row>
    <row r="166" spans="2:133" x14ac:dyDescent="0.25"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P166" s="3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K166" s="16" t="s">
        <v>635</v>
      </c>
      <c r="CL166" s="23" t="s">
        <v>864</v>
      </c>
      <c r="CM166" s="24">
        <v>10</v>
      </c>
      <c r="CN166" s="24">
        <v>141</v>
      </c>
      <c r="CO166" s="24">
        <v>5</v>
      </c>
      <c r="CP166" s="24">
        <v>29</v>
      </c>
      <c r="CQ166" s="24">
        <v>5</v>
      </c>
      <c r="CR166" s="24">
        <v>8</v>
      </c>
      <c r="CS166" s="24">
        <v>94</v>
      </c>
      <c r="CT166" s="24">
        <v>1029</v>
      </c>
      <c r="CU166" s="21" t="s">
        <v>6</v>
      </c>
      <c r="CV166" s="24">
        <v>1777</v>
      </c>
      <c r="CW166" s="24">
        <v>84</v>
      </c>
      <c r="CX166" s="17">
        <f t="shared" si="39"/>
        <v>0.24113475177304963</v>
      </c>
      <c r="CY166" s="3"/>
      <c r="CZ166" s="16" t="s">
        <v>635</v>
      </c>
      <c r="DA166" s="5" t="s">
        <v>56</v>
      </c>
      <c r="DB166" s="12">
        <v>5</v>
      </c>
      <c r="DC166" s="12">
        <v>64</v>
      </c>
      <c r="DD166" s="12">
        <v>0</v>
      </c>
      <c r="DE166" s="12">
        <v>11</v>
      </c>
      <c r="DF166" s="12">
        <v>2</v>
      </c>
      <c r="DG166" s="12">
        <v>0</v>
      </c>
      <c r="DH166" s="12">
        <v>51</v>
      </c>
      <c r="DI166" s="5">
        <v>361</v>
      </c>
      <c r="DJ166" s="5" t="s">
        <v>6</v>
      </c>
      <c r="DK166" s="5">
        <v>924</v>
      </c>
      <c r="DL166" s="5">
        <v>24</v>
      </c>
      <c r="DM166" s="17">
        <f t="shared" si="41"/>
        <v>0.171875</v>
      </c>
      <c r="DN166" s="3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</row>
    <row r="167" spans="2:133" x14ac:dyDescent="0.25"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P167" s="3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5"/>
      <c r="CK167" s="16" t="s">
        <v>636</v>
      </c>
      <c r="CL167" s="5" t="s">
        <v>174</v>
      </c>
      <c r="CM167" s="12">
        <v>3</v>
      </c>
      <c r="CN167" s="12">
        <v>52</v>
      </c>
      <c r="CO167" s="12">
        <v>20</v>
      </c>
      <c r="CP167" s="12">
        <v>9</v>
      </c>
      <c r="CQ167" s="12">
        <v>0</v>
      </c>
      <c r="CR167" s="12">
        <v>5</v>
      </c>
      <c r="CS167" s="12">
        <v>18</v>
      </c>
      <c r="CT167" s="27">
        <v>571</v>
      </c>
      <c r="CU167" s="21" t="s">
        <v>6</v>
      </c>
      <c r="CV167" s="27">
        <v>567</v>
      </c>
      <c r="CW167" s="12">
        <v>83</v>
      </c>
      <c r="CX167" s="17">
        <f t="shared" si="39"/>
        <v>0.55769230769230771</v>
      </c>
      <c r="CY167" s="3"/>
      <c r="CZ167" s="16" t="s">
        <v>636</v>
      </c>
      <c r="DA167" s="5" t="s">
        <v>159</v>
      </c>
      <c r="DB167" s="12">
        <v>1</v>
      </c>
      <c r="DC167" s="12">
        <v>14</v>
      </c>
      <c r="DD167" s="12">
        <v>0</v>
      </c>
      <c r="DE167" s="12">
        <v>11</v>
      </c>
      <c r="DF167" s="12">
        <v>1</v>
      </c>
      <c r="DG167" s="12">
        <v>0</v>
      </c>
      <c r="DH167" s="12">
        <v>2</v>
      </c>
      <c r="DI167" s="5">
        <v>151</v>
      </c>
      <c r="DJ167" s="5" t="s">
        <v>6</v>
      </c>
      <c r="DK167" s="5">
        <v>89</v>
      </c>
      <c r="DL167" s="5">
        <v>23</v>
      </c>
      <c r="DM167" s="17">
        <f t="shared" si="41"/>
        <v>0.7857142857142857</v>
      </c>
      <c r="DN167" s="3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</row>
    <row r="168" spans="2:133" x14ac:dyDescent="0.25"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P168" s="3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5"/>
      <c r="CK168" s="16" t="s">
        <v>637</v>
      </c>
      <c r="CL168" s="5" t="s">
        <v>423</v>
      </c>
      <c r="CM168" s="12">
        <v>4</v>
      </c>
      <c r="CN168" s="12">
        <v>88</v>
      </c>
      <c r="CO168" s="12">
        <v>0</v>
      </c>
      <c r="CP168" s="12">
        <v>41</v>
      </c>
      <c r="CQ168" s="12">
        <v>1</v>
      </c>
      <c r="CR168" s="12">
        <v>0</v>
      </c>
      <c r="CS168" s="12">
        <v>46</v>
      </c>
      <c r="CT168" s="27">
        <v>711</v>
      </c>
      <c r="CU168" s="21" t="s">
        <v>6</v>
      </c>
      <c r="CV168" s="27">
        <v>793</v>
      </c>
      <c r="CW168" s="12">
        <v>83</v>
      </c>
      <c r="CX168" s="17">
        <f t="shared" si="39"/>
        <v>0.46590909090909088</v>
      </c>
      <c r="CY168" s="3"/>
      <c r="CZ168" s="16" t="s">
        <v>637</v>
      </c>
      <c r="DA168" s="5" t="s">
        <v>895</v>
      </c>
      <c r="DB168" s="12">
        <v>1</v>
      </c>
      <c r="DC168" s="12">
        <v>14</v>
      </c>
      <c r="DD168" s="12">
        <v>0</v>
      </c>
      <c r="DE168" s="12">
        <v>11</v>
      </c>
      <c r="DF168" s="12">
        <v>1</v>
      </c>
      <c r="DG168" s="12">
        <v>0</v>
      </c>
      <c r="DH168" s="12">
        <v>2</v>
      </c>
      <c r="DI168" s="5">
        <v>260</v>
      </c>
      <c r="DJ168" s="5" t="s">
        <v>6</v>
      </c>
      <c r="DK168" s="5">
        <v>114</v>
      </c>
      <c r="DL168" s="5">
        <v>23</v>
      </c>
      <c r="DM168" s="17">
        <f t="shared" si="41"/>
        <v>0.7857142857142857</v>
      </c>
      <c r="DN168" s="3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</row>
    <row r="169" spans="2:133" x14ac:dyDescent="0.25"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P169" s="3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5"/>
      <c r="CK169" s="16" t="s">
        <v>638</v>
      </c>
      <c r="CL169" s="23" t="s">
        <v>863</v>
      </c>
      <c r="CM169" s="12">
        <v>4</v>
      </c>
      <c r="CN169" s="12">
        <v>70</v>
      </c>
      <c r="CO169" s="12">
        <v>17</v>
      </c>
      <c r="CP169" s="12">
        <v>12</v>
      </c>
      <c r="CQ169" s="12">
        <v>0</v>
      </c>
      <c r="CR169" s="12">
        <v>8</v>
      </c>
      <c r="CS169" s="12">
        <v>33</v>
      </c>
      <c r="CT169" s="12">
        <v>501</v>
      </c>
      <c r="CU169" s="21" t="s">
        <v>6</v>
      </c>
      <c r="CV169" s="12">
        <v>681</v>
      </c>
      <c r="CW169" s="12">
        <v>83</v>
      </c>
      <c r="CX169" s="17">
        <f t="shared" si="39"/>
        <v>0.41428571428571431</v>
      </c>
      <c r="CY169" s="3"/>
      <c r="CZ169" s="16" t="s">
        <v>638</v>
      </c>
      <c r="DA169" s="5" t="s">
        <v>385</v>
      </c>
      <c r="DB169" s="12">
        <v>1</v>
      </c>
      <c r="DC169" s="12">
        <v>14</v>
      </c>
      <c r="DD169" s="12">
        <v>4</v>
      </c>
      <c r="DE169" s="12">
        <v>5</v>
      </c>
      <c r="DF169" s="12">
        <v>0</v>
      </c>
      <c r="DG169" s="12">
        <v>0</v>
      </c>
      <c r="DH169" s="12">
        <v>5</v>
      </c>
      <c r="DI169" s="5">
        <v>218</v>
      </c>
      <c r="DJ169" s="5" t="s">
        <v>6</v>
      </c>
      <c r="DK169" s="5">
        <v>225</v>
      </c>
      <c r="DL169" s="5">
        <v>22</v>
      </c>
      <c r="DM169" s="17">
        <f t="shared" si="41"/>
        <v>0.6428571428571429</v>
      </c>
      <c r="DN169" s="3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</row>
    <row r="170" spans="2:133" x14ac:dyDescent="0.25"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12"/>
      <c r="P170" s="3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R170" s="12"/>
      <c r="BF170" s="12"/>
      <c r="BH170" s="3"/>
      <c r="BI170" s="3"/>
      <c r="BJ170" s="3"/>
      <c r="BK170" s="3"/>
      <c r="BL170" s="3"/>
      <c r="BM170" s="3"/>
      <c r="BN170" s="3"/>
      <c r="BO170" s="3"/>
      <c r="BQ170" s="3"/>
      <c r="BT170" s="3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5"/>
      <c r="CK170" s="16" t="s">
        <v>639</v>
      </c>
      <c r="CL170" s="5" t="s">
        <v>126</v>
      </c>
      <c r="CM170" s="12">
        <v>9</v>
      </c>
      <c r="CN170" s="12">
        <v>65</v>
      </c>
      <c r="CO170" s="12">
        <v>0</v>
      </c>
      <c r="CP170" s="12">
        <v>38</v>
      </c>
      <c r="CQ170" s="12">
        <v>4</v>
      </c>
      <c r="CR170" s="12">
        <v>0</v>
      </c>
      <c r="CS170" s="12">
        <v>23</v>
      </c>
      <c r="CT170" s="12">
        <v>540</v>
      </c>
      <c r="CU170" s="21" t="s">
        <v>6</v>
      </c>
      <c r="CV170" s="12">
        <v>394</v>
      </c>
      <c r="CW170" s="12">
        <v>80</v>
      </c>
      <c r="CX170" s="17">
        <f t="shared" si="39"/>
        <v>0.58461538461538465</v>
      </c>
      <c r="CY170" s="3"/>
      <c r="CZ170" s="16" t="s">
        <v>639</v>
      </c>
      <c r="DA170" s="5" t="s">
        <v>905</v>
      </c>
      <c r="DB170" s="12">
        <v>1</v>
      </c>
      <c r="DC170" s="12">
        <v>20</v>
      </c>
      <c r="DD170" s="12">
        <v>5</v>
      </c>
      <c r="DE170" s="12">
        <v>2</v>
      </c>
      <c r="DF170" s="12">
        <v>0</v>
      </c>
      <c r="DG170" s="12">
        <v>2</v>
      </c>
      <c r="DH170" s="12">
        <v>11</v>
      </c>
      <c r="DI170" s="5">
        <v>186</v>
      </c>
      <c r="DJ170" s="5" t="s">
        <v>6</v>
      </c>
      <c r="DK170" s="5">
        <v>310</v>
      </c>
      <c r="DL170" s="5">
        <v>21</v>
      </c>
      <c r="DM170" s="17">
        <f t="shared" si="41"/>
        <v>0.35</v>
      </c>
      <c r="DN170" s="3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5"/>
      <c r="EC170" s="5"/>
    </row>
    <row r="171" spans="2:133" x14ac:dyDescent="0.25"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12"/>
      <c r="P171" s="3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R171" s="12"/>
      <c r="BF171" s="12"/>
      <c r="BH171" s="3"/>
      <c r="BI171" s="3"/>
      <c r="BJ171" s="3"/>
      <c r="BK171" s="3"/>
      <c r="BL171" s="3"/>
      <c r="BM171" s="3"/>
      <c r="BN171" s="3"/>
      <c r="BO171" s="3"/>
      <c r="BQ171" s="3"/>
      <c r="BT171" s="3"/>
      <c r="BW171" s="5"/>
      <c r="BX171" s="5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5"/>
      <c r="CK171" s="16" t="s">
        <v>640</v>
      </c>
      <c r="CL171" s="5" t="s">
        <v>877</v>
      </c>
      <c r="CM171" s="12">
        <v>5</v>
      </c>
      <c r="CN171" s="12">
        <v>78</v>
      </c>
      <c r="CO171" s="12">
        <v>13</v>
      </c>
      <c r="CP171" s="12">
        <v>14</v>
      </c>
      <c r="CQ171" s="12">
        <v>0</v>
      </c>
      <c r="CR171" s="12">
        <v>13</v>
      </c>
      <c r="CS171" s="12">
        <v>38</v>
      </c>
      <c r="CT171" s="12">
        <v>670</v>
      </c>
      <c r="CU171" s="21" t="s">
        <v>6</v>
      </c>
      <c r="CV171" s="12">
        <v>917</v>
      </c>
      <c r="CW171" s="12">
        <v>80</v>
      </c>
      <c r="CX171" s="17">
        <f t="shared" si="39"/>
        <v>0.34615384615384615</v>
      </c>
      <c r="CY171" s="3"/>
      <c r="CZ171" s="16" t="s">
        <v>640</v>
      </c>
      <c r="DA171" s="5" t="s">
        <v>79</v>
      </c>
      <c r="DB171" s="12">
        <v>3</v>
      </c>
      <c r="DC171" s="12">
        <v>32</v>
      </c>
      <c r="DD171" s="12">
        <v>0</v>
      </c>
      <c r="DE171" s="12">
        <v>10</v>
      </c>
      <c r="DF171" s="12">
        <v>1</v>
      </c>
      <c r="DG171" s="12">
        <v>0</v>
      </c>
      <c r="DH171" s="12">
        <v>21</v>
      </c>
      <c r="DI171" s="5">
        <v>304</v>
      </c>
      <c r="DJ171" s="5" t="s">
        <v>6</v>
      </c>
      <c r="DK171" s="5">
        <v>424</v>
      </c>
      <c r="DL171" s="5">
        <v>21</v>
      </c>
      <c r="DM171" s="17">
        <f t="shared" si="41"/>
        <v>0.3125</v>
      </c>
      <c r="DN171" s="3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5"/>
      <c r="EC171" s="5"/>
    </row>
    <row r="172" spans="2:133" x14ac:dyDescent="0.25"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12"/>
      <c r="P172" s="3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R172" s="12"/>
      <c r="BF172" s="12"/>
      <c r="BH172" s="3"/>
      <c r="BI172" s="3"/>
      <c r="BJ172" s="3"/>
      <c r="BK172" s="3"/>
      <c r="BL172" s="3"/>
      <c r="BM172" s="3"/>
      <c r="BN172" s="3"/>
      <c r="BO172" s="3"/>
      <c r="BQ172" s="3"/>
      <c r="BT172" s="3"/>
      <c r="BW172" s="3"/>
      <c r="BX172" s="3"/>
      <c r="BY172" s="3"/>
      <c r="BZ172" s="3"/>
      <c r="CA172" s="3"/>
      <c r="CB172" s="3"/>
      <c r="CC172" s="3"/>
      <c r="CD172" s="3"/>
      <c r="CF172" s="3"/>
      <c r="CI172" s="3"/>
      <c r="CK172" s="16" t="s">
        <v>641</v>
      </c>
      <c r="CL172" s="5" t="s">
        <v>472</v>
      </c>
      <c r="CM172" s="12">
        <v>4</v>
      </c>
      <c r="CN172" s="12">
        <v>64</v>
      </c>
      <c r="CO172" s="12">
        <v>13</v>
      </c>
      <c r="CP172" s="12">
        <v>14</v>
      </c>
      <c r="CQ172" s="12">
        <v>0</v>
      </c>
      <c r="CR172" s="12">
        <v>12</v>
      </c>
      <c r="CS172" s="12">
        <v>25</v>
      </c>
      <c r="CT172" s="12">
        <v>618</v>
      </c>
      <c r="CU172" s="21" t="s">
        <v>6</v>
      </c>
      <c r="CV172" s="12">
        <v>743</v>
      </c>
      <c r="CW172" s="12">
        <v>79</v>
      </c>
      <c r="CX172" s="17">
        <f t="shared" si="39"/>
        <v>0.421875</v>
      </c>
      <c r="CY172" s="3"/>
      <c r="CZ172" s="16" t="s">
        <v>641</v>
      </c>
      <c r="DA172" s="5" t="s">
        <v>906</v>
      </c>
      <c r="DB172" s="12">
        <v>4</v>
      </c>
      <c r="DC172" s="12">
        <v>60</v>
      </c>
      <c r="DD172" s="12">
        <v>0</v>
      </c>
      <c r="DE172" s="12">
        <v>6</v>
      </c>
      <c r="DF172" s="12">
        <v>0</v>
      </c>
      <c r="DG172" s="12">
        <v>8</v>
      </c>
      <c r="DH172" s="12">
        <v>47</v>
      </c>
      <c r="DI172" s="5">
        <v>389</v>
      </c>
      <c r="DJ172" s="5" t="s">
        <v>6</v>
      </c>
      <c r="DK172" s="5">
        <v>1122</v>
      </c>
      <c r="DL172" s="5">
        <v>20</v>
      </c>
      <c r="DM172" s="17">
        <f t="shared" si="41"/>
        <v>0.1</v>
      </c>
      <c r="DN172" s="3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</row>
    <row r="173" spans="2:133" x14ac:dyDescent="0.25"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12"/>
      <c r="P173" s="3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R173" s="12"/>
      <c r="BF173" s="12"/>
      <c r="BH173" s="3"/>
      <c r="BI173" s="3"/>
      <c r="BJ173" s="3"/>
      <c r="BK173" s="3"/>
      <c r="BL173" s="3"/>
      <c r="BM173" s="3"/>
      <c r="BN173" s="3"/>
      <c r="BO173" s="3"/>
      <c r="BQ173" s="3"/>
      <c r="BT173" s="3"/>
      <c r="CK173" s="16" t="s">
        <v>642</v>
      </c>
      <c r="CL173" s="5" t="s">
        <v>424</v>
      </c>
      <c r="CM173" s="12">
        <v>12</v>
      </c>
      <c r="CN173" s="12">
        <v>138</v>
      </c>
      <c r="CO173" s="12">
        <v>0</v>
      </c>
      <c r="CP173" s="12">
        <v>37</v>
      </c>
      <c r="CQ173" s="12">
        <v>4</v>
      </c>
      <c r="CR173" s="12">
        <v>0</v>
      </c>
      <c r="CS173" s="12">
        <v>97</v>
      </c>
      <c r="CT173" s="12">
        <v>945</v>
      </c>
      <c r="CU173" s="21" t="s">
        <v>6</v>
      </c>
      <c r="CV173" s="12">
        <v>1635</v>
      </c>
      <c r="CW173" s="12">
        <v>78</v>
      </c>
      <c r="CX173" s="17">
        <f t="shared" si="39"/>
        <v>0.26811594202898553</v>
      </c>
      <c r="CY173" s="3"/>
      <c r="CZ173" s="16" t="s">
        <v>642</v>
      </c>
      <c r="DA173" s="5" t="s">
        <v>959</v>
      </c>
      <c r="DB173" s="12">
        <v>1</v>
      </c>
      <c r="DC173" s="12">
        <v>14</v>
      </c>
      <c r="DD173" s="12">
        <v>4</v>
      </c>
      <c r="DE173" s="12">
        <v>3</v>
      </c>
      <c r="DF173" s="12">
        <v>0</v>
      </c>
      <c r="DG173" s="12">
        <v>1</v>
      </c>
      <c r="DH173" s="12">
        <v>6</v>
      </c>
      <c r="DI173" s="5">
        <v>134</v>
      </c>
      <c r="DJ173" s="5" t="s">
        <v>6</v>
      </c>
      <c r="DK173" s="5">
        <v>164</v>
      </c>
      <c r="DL173" s="5">
        <v>19</v>
      </c>
      <c r="DM173" s="17">
        <f t="shared" si="41"/>
        <v>0.5</v>
      </c>
      <c r="DN173" s="3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</row>
    <row r="174" spans="2:133" x14ac:dyDescent="0.25"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12"/>
      <c r="P174" s="3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R174" s="12"/>
      <c r="BF174" s="12"/>
      <c r="BH174" s="3"/>
      <c r="BI174" s="3"/>
      <c r="BJ174" s="3"/>
      <c r="BK174" s="3"/>
      <c r="BL174" s="3"/>
      <c r="BM174" s="3"/>
      <c r="BN174" s="3"/>
      <c r="BO174" s="3"/>
      <c r="BQ174" s="3"/>
      <c r="BT174" s="3"/>
      <c r="CK174" s="16" t="s">
        <v>643</v>
      </c>
      <c r="CL174" s="5" t="s">
        <v>167</v>
      </c>
      <c r="CM174" s="12">
        <v>5</v>
      </c>
      <c r="CN174" s="12">
        <v>84</v>
      </c>
      <c r="CO174" s="12">
        <v>9</v>
      </c>
      <c r="CP174" s="12">
        <v>18</v>
      </c>
      <c r="CQ174" s="12">
        <v>0</v>
      </c>
      <c r="CR174" s="12">
        <v>14</v>
      </c>
      <c r="CS174" s="12">
        <v>43</v>
      </c>
      <c r="CT174" s="12">
        <v>539</v>
      </c>
      <c r="CU174" s="21" t="s">
        <v>6</v>
      </c>
      <c r="CV174" s="12">
        <v>894</v>
      </c>
      <c r="CW174" s="12">
        <v>77</v>
      </c>
      <c r="CX174" s="17">
        <f t="shared" si="39"/>
        <v>0.32142857142857145</v>
      </c>
      <c r="CY174" s="3"/>
      <c r="CZ174" s="16" t="s">
        <v>643</v>
      </c>
      <c r="DA174" s="5" t="s">
        <v>976</v>
      </c>
      <c r="DB174" s="5">
        <v>1</v>
      </c>
      <c r="DC174" s="5">
        <v>14</v>
      </c>
      <c r="DD174" s="5">
        <v>4</v>
      </c>
      <c r="DE174" s="5">
        <v>2</v>
      </c>
      <c r="DF174" s="5"/>
      <c r="DG174" s="5">
        <v>3</v>
      </c>
      <c r="DH174" s="5">
        <v>5</v>
      </c>
      <c r="DI174" s="5">
        <v>150</v>
      </c>
      <c r="DJ174" s="5" t="s">
        <v>6</v>
      </c>
      <c r="DK174" s="5">
        <v>158</v>
      </c>
      <c r="DL174" s="5">
        <v>19</v>
      </c>
      <c r="DM174" s="17">
        <f t="shared" si="41"/>
        <v>0.42857142857142855</v>
      </c>
      <c r="DN174" s="3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5"/>
      <c r="EC174" s="5"/>
    </row>
    <row r="175" spans="2:133" x14ac:dyDescent="0.25"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12"/>
      <c r="P175" s="3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R175" s="12"/>
      <c r="BF175" s="12"/>
      <c r="BH175" s="3"/>
      <c r="BI175" s="3"/>
      <c r="BJ175" s="3"/>
      <c r="BK175" s="3"/>
      <c r="BL175" s="3"/>
      <c r="BM175" s="3"/>
      <c r="BN175" s="3"/>
      <c r="BO175" s="3"/>
      <c r="BQ175" s="3"/>
      <c r="BT175" s="3"/>
      <c r="CK175" s="16" t="s">
        <v>644</v>
      </c>
      <c r="CL175" s="5" t="s">
        <v>865</v>
      </c>
      <c r="CM175" s="12">
        <v>2</v>
      </c>
      <c r="CN175" s="12">
        <v>36</v>
      </c>
      <c r="CO175" s="12">
        <v>22</v>
      </c>
      <c r="CP175" s="12">
        <v>3</v>
      </c>
      <c r="CQ175" s="12">
        <v>0</v>
      </c>
      <c r="CR175" s="12">
        <v>4</v>
      </c>
      <c r="CS175" s="12">
        <v>7</v>
      </c>
      <c r="CT175" s="12">
        <v>453</v>
      </c>
      <c r="CU175" s="21" t="s">
        <v>6</v>
      </c>
      <c r="CV175" s="12">
        <v>211</v>
      </c>
      <c r="CW175" s="12">
        <v>76</v>
      </c>
      <c r="CX175" s="17">
        <f t="shared" si="39"/>
        <v>0.69444444444444442</v>
      </c>
      <c r="CY175" s="3"/>
      <c r="CZ175" s="16" t="s">
        <v>644</v>
      </c>
      <c r="DA175" s="5" t="s">
        <v>136</v>
      </c>
      <c r="DB175" s="12">
        <v>2</v>
      </c>
      <c r="DC175" s="12">
        <v>24</v>
      </c>
      <c r="DD175" s="12">
        <v>4</v>
      </c>
      <c r="DE175" s="12">
        <v>2</v>
      </c>
      <c r="DF175" s="12">
        <v>0</v>
      </c>
      <c r="DG175" s="12">
        <v>3</v>
      </c>
      <c r="DH175" s="12">
        <v>15</v>
      </c>
      <c r="DI175" s="5">
        <v>246</v>
      </c>
      <c r="DJ175" s="5" t="s">
        <v>6</v>
      </c>
      <c r="DK175" s="5">
        <v>396</v>
      </c>
      <c r="DL175" s="5">
        <v>19</v>
      </c>
      <c r="DM175" s="17">
        <f t="shared" si="41"/>
        <v>0.25</v>
      </c>
      <c r="DN175" s="3"/>
      <c r="DO175" s="5"/>
      <c r="DP175" s="5"/>
      <c r="DQ175" s="5"/>
      <c r="DR175" s="5"/>
      <c r="DS175" s="5"/>
      <c r="DT175" s="5"/>
      <c r="DU175" s="5"/>
      <c r="DV175" s="5"/>
      <c r="DW175" s="5"/>
      <c r="DX175" s="5"/>
      <c r="DY175" s="5"/>
      <c r="DZ175" s="5"/>
      <c r="EA175" s="5"/>
      <c r="EB175" s="5"/>
      <c r="EC175" s="5"/>
    </row>
    <row r="176" spans="2:133" x14ac:dyDescent="0.25"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12"/>
      <c r="P176" s="3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R176" s="12"/>
      <c r="BF176" s="12"/>
      <c r="BH176" s="3"/>
      <c r="BI176" s="3"/>
      <c r="BJ176" s="3"/>
      <c r="BK176" s="3"/>
      <c r="BL176" s="3"/>
      <c r="BM176" s="3"/>
      <c r="BN176" s="3"/>
      <c r="BO176" s="3"/>
      <c r="BQ176" s="3"/>
      <c r="BT176" s="3"/>
      <c r="CK176" s="16" t="s">
        <v>645</v>
      </c>
      <c r="CL176" s="5" t="s">
        <v>425</v>
      </c>
      <c r="CM176" s="5">
        <v>9</v>
      </c>
      <c r="CN176" s="5">
        <v>95</v>
      </c>
      <c r="CO176" s="5">
        <v>0</v>
      </c>
      <c r="CP176" s="5">
        <v>37</v>
      </c>
      <c r="CQ176" s="5">
        <v>2</v>
      </c>
      <c r="CR176" s="5">
        <v>0</v>
      </c>
      <c r="CS176" s="5">
        <v>56</v>
      </c>
      <c r="CT176" s="5">
        <v>673</v>
      </c>
      <c r="CU176" s="21" t="s">
        <v>6</v>
      </c>
      <c r="CV176" s="5">
        <v>910</v>
      </c>
      <c r="CW176" s="5">
        <v>76</v>
      </c>
      <c r="CX176" s="17">
        <f t="shared" si="39"/>
        <v>0.38947368421052631</v>
      </c>
      <c r="CY176" s="3"/>
      <c r="CZ176" s="16" t="s">
        <v>645</v>
      </c>
      <c r="DA176" s="5" t="s">
        <v>351</v>
      </c>
      <c r="DB176" s="12">
        <v>1</v>
      </c>
      <c r="DC176" s="12">
        <v>10</v>
      </c>
      <c r="DD176" s="12">
        <v>0</v>
      </c>
      <c r="DE176" s="12">
        <v>9</v>
      </c>
      <c r="DF176" s="12">
        <v>0</v>
      </c>
      <c r="DG176" s="12">
        <v>0</v>
      </c>
      <c r="DH176" s="12">
        <v>1</v>
      </c>
      <c r="DI176" s="5">
        <v>171</v>
      </c>
      <c r="DJ176" s="5" t="s">
        <v>6</v>
      </c>
      <c r="DK176" s="5">
        <v>49</v>
      </c>
      <c r="DL176" s="5">
        <v>18</v>
      </c>
      <c r="DM176" s="17">
        <f t="shared" si="41"/>
        <v>0.9</v>
      </c>
      <c r="DN176" s="3"/>
      <c r="DO176" s="5"/>
      <c r="DP176" s="5"/>
      <c r="DQ176" s="5"/>
      <c r="DR176" s="5"/>
      <c r="DS176" s="5"/>
      <c r="DT176" s="5"/>
      <c r="DU176" s="5"/>
      <c r="DV176" s="5"/>
      <c r="DW176" s="5"/>
      <c r="DX176" s="5"/>
      <c r="DY176" s="5"/>
      <c r="DZ176" s="5"/>
      <c r="EA176" s="5"/>
      <c r="EB176" s="5"/>
      <c r="EC176" s="5"/>
    </row>
    <row r="177" spans="2:133" x14ac:dyDescent="0.25"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P177" s="3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BH177" s="3"/>
      <c r="BI177" s="3"/>
      <c r="BJ177" s="3"/>
      <c r="BK177" s="3"/>
      <c r="BL177" s="3"/>
      <c r="BM177" s="3"/>
      <c r="BN177" s="3"/>
      <c r="BO177" s="3"/>
      <c r="BQ177" s="3"/>
      <c r="BT177" s="3"/>
      <c r="CK177" s="16" t="s">
        <v>646</v>
      </c>
      <c r="CL177" s="5" t="s">
        <v>426</v>
      </c>
      <c r="CM177" s="12">
        <v>5</v>
      </c>
      <c r="CN177" s="12">
        <v>90</v>
      </c>
      <c r="CO177" s="12">
        <v>0</v>
      </c>
      <c r="CP177" s="12">
        <v>33</v>
      </c>
      <c r="CQ177" s="12">
        <v>10</v>
      </c>
      <c r="CR177" s="12">
        <v>0</v>
      </c>
      <c r="CS177" s="12">
        <v>47</v>
      </c>
      <c r="CT177" s="12">
        <v>597</v>
      </c>
      <c r="CU177" s="21" t="s">
        <v>6</v>
      </c>
      <c r="CV177" s="12">
        <v>700</v>
      </c>
      <c r="CW177" s="12">
        <v>76</v>
      </c>
      <c r="CX177" s="17">
        <f t="shared" si="39"/>
        <v>0.36666666666666664</v>
      </c>
      <c r="CY177" s="3"/>
      <c r="CZ177" s="16" t="s">
        <v>646</v>
      </c>
      <c r="DA177" s="5" t="s">
        <v>81</v>
      </c>
      <c r="DB177" s="12">
        <v>1</v>
      </c>
      <c r="DC177" s="12">
        <v>10</v>
      </c>
      <c r="DD177" s="12">
        <v>0</v>
      </c>
      <c r="DE177" s="12">
        <v>9</v>
      </c>
      <c r="DF177" s="12">
        <v>0</v>
      </c>
      <c r="DG177" s="12">
        <v>0</v>
      </c>
      <c r="DH177" s="12">
        <v>1</v>
      </c>
      <c r="DI177" s="5">
        <v>170</v>
      </c>
      <c r="DJ177" s="5" t="s">
        <v>6</v>
      </c>
      <c r="DK177" s="5">
        <v>44</v>
      </c>
      <c r="DL177" s="5">
        <v>18</v>
      </c>
      <c r="DM177" s="17">
        <f t="shared" si="41"/>
        <v>0.9</v>
      </c>
      <c r="DN177" s="3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5"/>
      <c r="EC177" s="5"/>
    </row>
    <row r="178" spans="2:133" x14ac:dyDescent="0.25"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P178" s="3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BH178" s="3"/>
      <c r="BI178" s="3"/>
      <c r="BJ178" s="3"/>
      <c r="BK178" s="3"/>
      <c r="BL178" s="3"/>
      <c r="BM178" s="3"/>
      <c r="BN178" s="3"/>
      <c r="BO178" s="3"/>
      <c r="BQ178" s="3"/>
      <c r="BT178" s="3"/>
      <c r="CK178" s="16" t="s">
        <v>647</v>
      </c>
      <c r="CL178" s="5" t="s">
        <v>427</v>
      </c>
      <c r="CM178" s="12">
        <v>7</v>
      </c>
      <c r="CN178" s="12">
        <v>69</v>
      </c>
      <c r="CO178" s="12">
        <v>0</v>
      </c>
      <c r="CP178" s="12">
        <v>37</v>
      </c>
      <c r="CQ178" s="12">
        <v>1</v>
      </c>
      <c r="CR178" s="12">
        <v>0</v>
      </c>
      <c r="CS178" s="12">
        <v>31</v>
      </c>
      <c r="CT178" s="12">
        <v>533</v>
      </c>
      <c r="CU178" s="21" t="s">
        <v>6</v>
      </c>
      <c r="CV178" s="12">
        <v>542</v>
      </c>
      <c r="CW178" s="12">
        <v>75</v>
      </c>
      <c r="CX178" s="17">
        <f t="shared" si="39"/>
        <v>0.53623188405797106</v>
      </c>
      <c r="CY178" s="3"/>
      <c r="CZ178" s="16" t="s">
        <v>647</v>
      </c>
      <c r="DA178" s="5" t="s">
        <v>902</v>
      </c>
      <c r="DB178" s="12">
        <v>1</v>
      </c>
      <c r="DC178" s="12">
        <v>18</v>
      </c>
      <c r="DD178" s="12">
        <v>4</v>
      </c>
      <c r="DE178" s="12">
        <v>2</v>
      </c>
      <c r="DF178" s="12">
        <v>0</v>
      </c>
      <c r="DG178" s="12">
        <v>2</v>
      </c>
      <c r="DH178" s="12">
        <v>10</v>
      </c>
      <c r="DI178" s="5">
        <v>158</v>
      </c>
      <c r="DJ178" s="5" t="s">
        <v>6</v>
      </c>
      <c r="DK178" s="5">
        <v>213</v>
      </c>
      <c r="DL178" s="5">
        <v>18</v>
      </c>
      <c r="DM178" s="17">
        <f t="shared" si="41"/>
        <v>0.33333333333333331</v>
      </c>
      <c r="DN178" s="3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5"/>
      <c r="EC178" s="5"/>
    </row>
    <row r="179" spans="2:133" x14ac:dyDescent="0.25"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P179" s="3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BH179" s="3"/>
      <c r="BI179" s="3"/>
      <c r="BJ179" s="3"/>
      <c r="BK179" s="3"/>
      <c r="BL179" s="3"/>
      <c r="BM179" s="3"/>
      <c r="BN179" s="3"/>
      <c r="BO179" s="3"/>
      <c r="BQ179" s="3"/>
      <c r="BT179" s="3"/>
      <c r="CK179" s="16" t="s">
        <v>648</v>
      </c>
      <c r="CL179" s="5" t="s">
        <v>866</v>
      </c>
      <c r="CM179" s="12">
        <v>8</v>
      </c>
      <c r="CN179" s="12">
        <v>79</v>
      </c>
      <c r="CO179" s="12">
        <v>0</v>
      </c>
      <c r="CP179" s="12">
        <v>35</v>
      </c>
      <c r="CQ179" s="12">
        <v>4</v>
      </c>
      <c r="CR179" s="12">
        <v>0</v>
      </c>
      <c r="CS179" s="12">
        <v>40</v>
      </c>
      <c r="CT179" s="12">
        <v>502</v>
      </c>
      <c r="CU179" s="21" t="s">
        <v>6</v>
      </c>
      <c r="CV179" s="12">
        <v>538</v>
      </c>
      <c r="CW179" s="12">
        <v>74</v>
      </c>
      <c r="CX179" s="17">
        <f t="shared" si="39"/>
        <v>0.44303797468354428</v>
      </c>
      <c r="CY179" s="3"/>
      <c r="CZ179" s="16" t="s">
        <v>648</v>
      </c>
      <c r="DA179" s="5" t="s">
        <v>931</v>
      </c>
      <c r="DB179" s="12">
        <v>2</v>
      </c>
      <c r="DC179" s="12">
        <v>32</v>
      </c>
      <c r="DD179" s="12">
        <v>2</v>
      </c>
      <c r="DE179" s="12">
        <v>4</v>
      </c>
      <c r="DF179" s="12">
        <v>0</v>
      </c>
      <c r="DG179" s="12">
        <v>4</v>
      </c>
      <c r="DH179" s="12">
        <v>22</v>
      </c>
      <c r="DI179" s="5">
        <v>162</v>
      </c>
      <c r="DJ179" s="5" t="s">
        <v>6</v>
      </c>
      <c r="DK179" s="5">
        <v>470</v>
      </c>
      <c r="DL179" s="5">
        <v>18</v>
      </c>
      <c r="DM179" s="17">
        <f t="shared" si="41"/>
        <v>0.1875</v>
      </c>
      <c r="DN179" s="3"/>
      <c r="DO179" s="5"/>
      <c r="DP179" s="5"/>
      <c r="DQ179" s="5"/>
      <c r="DR179" s="5"/>
      <c r="DS179" s="5"/>
      <c r="DT179" s="5"/>
      <c r="DU179" s="5"/>
      <c r="DV179" s="5"/>
      <c r="DW179" s="5"/>
      <c r="DX179" s="5"/>
      <c r="DY179" s="5"/>
      <c r="DZ179" s="5"/>
      <c r="EA179" s="5"/>
      <c r="EB179" s="5"/>
      <c r="EC179" s="5"/>
    </row>
    <row r="180" spans="2:133" x14ac:dyDescent="0.25"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P180" s="3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BT180" s="3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5"/>
      <c r="CK180" s="16" t="s">
        <v>649</v>
      </c>
      <c r="CL180" s="5" t="s">
        <v>161</v>
      </c>
      <c r="CM180" s="12">
        <v>5</v>
      </c>
      <c r="CN180" s="12">
        <v>98</v>
      </c>
      <c r="CO180" s="12">
        <v>2</v>
      </c>
      <c r="CP180" s="12">
        <v>31</v>
      </c>
      <c r="CQ180" s="12">
        <v>3</v>
      </c>
      <c r="CR180" s="12">
        <v>3</v>
      </c>
      <c r="CS180" s="12">
        <v>59</v>
      </c>
      <c r="CT180" s="12">
        <v>631</v>
      </c>
      <c r="CU180" s="21" t="s">
        <v>6</v>
      </c>
      <c r="CV180" s="27">
        <v>925</v>
      </c>
      <c r="CW180" s="12">
        <v>74</v>
      </c>
      <c r="CX180" s="17">
        <f t="shared" si="39"/>
        <v>0.33673469387755101</v>
      </c>
      <c r="CY180" s="3"/>
      <c r="CZ180" s="16" t="s">
        <v>649</v>
      </c>
      <c r="DA180" s="5" t="s">
        <v>977</v>
      </c>
      <c r="DB180" s="5">
        <v>1</v>
      </c>
      <c r="DC180" s="5">
        <v>14</v>
      </c>
      <c r="DD180" s="5">
        <v>3</v>
      </c>
      <c r="DE180" s="5">
        <v>3</v>
      </c>
      <c r="DF180" s="5"/>
      <c r="DG180" s="5">
        <v>2</v>
      </c>
      <c r="DH180" s="5">
        <v>6</v>
      </c>
      <c r="DI180" s="5">
        <v>156</v>
      </c>
      <c r="DJ180" s="5" t="s">
        <v>6</v>
      </c>
      <c r="DK180" s="5">
        <v>193</v>
      </c>
      <c r="DL180" s="5">
        <v>17</v>
      </c>
      <c r="DM180" s="17">
        <f t="shared" si="41"/>
        <v>0.42857142857142855</v>
      </c>
      <c r="DN180" s="3"/>
      <c r="DO180" s="5"/>
      <c r="DP180" s="5"/>
      <c r="DQ180" s="5"/>
      <c r="DR180" s="5"/>
      <c r="DS180" s="5"/>
      <c r="DT180" s="5"/>
      <c r="DU180" s="5"/>
      <c r="DV180" s="5"/>
      <c r="DW180" s="5"/>
      <c r="DX180" s="5"/>
      <c r="DY180" s="5"/>
      <c r="DZ180" s="5"/>
      <c r="EA180" s="5"/>
      <c r="EB180" s="5"/>
      <c r="EC180" s="5"/>
    </row>
    <row r="181" spans="2:133" x14ac:dyDescent="0.25"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P181" s="3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BT181" s="3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5"/>
      <c r="CK181" s="16" t="s">
        <v>650</v>
      </c>
      <c r="CL181" s="5" t="s">
        <v>462</v>
      </c>
      <c r="CM181" s="12">
        <v>2</v>
      </c>
      <c r="CN181" s="12">
        <v>27</v>
      </c>
      <c r="CO181" s="12">
        <v>21</v>
      </c>
      <c r="CP181" s="12">
        <v>5</v>
      </c>
      <c r="CQ181" s="12">
        <v>0</v>
      </c>
      <c r="CR181" s="12">
        <v>0</v>
      </c>
      <c r="CS181" s="12">
        <v>1</v>
      </c>
      <c r="CT181" s="12">
        <v>397</v>
      </c>
      <c r="CU181" s="21" t="s">
        <v>6</v>
      </c>
      <c r="CV181" s="12">
        <v>111</v>
      </c>
      <c r="CW181" s="12">
        <v>73</v>
      </c>
      <c r="CX181" s="17">
        <f t="shared" si="39"/>
        <v>0.96296296296296291</v>
      </c>
      <c r="CY181" s="3"/>
      <c r="CZ181" s="16" t="s">
        <v>650</v>
      </c>
      <c r="DA181" s="5" t="s">
        <v>912</v>
      </c>
      <c r="DB181" s="12">
        <v>1</v>
      </c>
      <c r="DC181" s="12">
        <v>14</v>
      </c>
      <c r="DD181" s="12">
        <v>5</v>
      </c>
      <c r="DE181" s="12">
        <v>0</v>
      </c>
      <c r="DF181" s="12">
        <v>0</v>
      </c>
      <c r="DG181" s="12">
        <v>1</v>
      </c>
      <c r="DH181" s="12">
        <v>8</v>
      </c>
      <c r="DI181" s="5">
        <v>142</v>
      </c>
      <c r="DJ181" s="5" t="s">
        <v>6</v>
      </c>
      <c r="DK181" s="5">
        <v>196</v>
      </c>
      <c r="DL181" s="5">
        <v>16</v>
      </c>
      <c r="DM181" s="17">
        <f t="shared" si="41"/>
        <v>0.35714285714285715</v>
      </c>
      <c r="DN181" s="3"/>
      <c r="DO181" s="5"/>
      <c r="DP181" s="5"/>
      <c r="DQ181" s="5"/>
      <c r="DR181" s="5"/>
      <c r="DS181" s="5"/>
      <c r="DT181" s="5"/>
      <c r="DU181" s="5"/>
      <c r="DV181" s="5"/>
      <c r="DW181" s="5"/>
      <c r="DX181" s="5"/>
      <c r="DY181" s="5"/>
      <c r="DZ181" s="5"/>
      <c r="EA181" s="5"/>
      <c r="EB181" s="5"/>
      <c r="EC181" s="5"/>
    </row>
    <row r="182" spans="2:133" x14ac:dyDescent="0.25"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P182" s="3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BT182" s="3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5"/>
      <c r="CK182" s="16" t="s">
        <v>651</v>
      </c>
      <c r="CL182" s="5" t="s">
        <v>428</v>
      </c>
      <c r="CM182" s="12">
        <v>9</v>
      </c>
      <c r="CN182" s="12">
        <v>88</v>
      </c>
      <c r="CO182" s="12">
        <v>0</v>
      </c>
      <c r="CP182" s="12">
        <v>33</v>
      </c>
      <c r="CQ182" s="12">
        <v>6</v>
      </c>
      <c r="CR182" s="12">
        <v>0</v>
      </c>
      <c r="CS182" s="12">
        <v>49</v>
      </c>
      <c r="CT182" s="27">
        <v>464</v>
      </c>
      <c r="CU182" s="21" t="s">
        <v>6</v>
      </c>
      <c r="CV182" s="12">
        <v>525</v>
      </c>
      <c r="CW182" s="12">
        <v>72</v>
      </c>
      <c r="CX182" s="17">
        <f t="shared" si="39"/>
        <v>0.375</v>
      </c>
      <c r="CY182" s="3"/>
      <c r="CZ182" s="16" t="s">
        <v>651</v>
      </c>
      <c r="DA182" s="5" t="s">
        <v>4</v>
      </c>
      <c r="DB182" s="12">
        <v>3</v>
      </c>
      <c r="DC182" s="12">
        <v>34</v>
      </c>
      <c r="DD182" s="12">
        <v>0</v>
      </c>
      <c r="DE182" s="12">
        <v>7</v>
      </c>
      <c r="DF182" s="12">
        <v>0</v>
      </c>
      <c r="DG182" s="12">
        <v>1</v>
      </c>
      <c r="DH182" s="12">
        <v>26</v>
      </c>
      <c r="DI182" s="5">
        <v>157</v>
      </c>
      <c r="DJ182" s="5" t="s">
        <v>6</v>
      </c>
      <c r="DK182" s="5">
        <v>417</v>
      </c>
      <c r="DL182" s="5">
        <v>15</v>
      </c>
      <c r="DM182" s="17">
        <f t="shared" si="41"/>
        <v>0.20588235294117646</v>
      </c>
      <c r="DN182" s="3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5"/>
      <c r="EC182" s="5"/>
    </row>
    <row r="183" spans="2:133" x14ac:dyDescent="0.25"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P183" s="3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BT183" s="3"/>
      <c r="BW183" s="5"/>
      <c r="BX183" s="5"/>
      <c r="BY183" s="5"/>
      <c r="BZ183" s="5"/>
      <c r="CA183" s="5"/>
      <c r="CB183" s="5"/>
      <c r="CC183" s="5"/>
      <c r="CD183" s="5"/>
      <c r="CE183" s="5"/>
      <c r="CF183" s="5"/>
      <c r="CG183" s="5"/>
      <c r="CH183" s="5"/>
      <c r="CI183" s="5"/>
      <c r="CK183" s="16" t="s">
        <v>652</v>
      </c>
      <c r="CL183" s="5" t="s">
        <v>429</v>
      </c>
      <c r="CM183" s="12">
        <v>7</v>
      </c>
      <c r="CN183" s="12">
        <v>78</v>
      </c>
      <c r="CO183" s="12">
        <v>0</v>
      </c>
      <c r="CP183" s="12">
        <v>33</v>
      </c>
      <c r="CQ183" s="12">
        <v>5</v>
      </c>
      <c r="CR183" s="12">
        <v>0</v>
      </c>
      <c r="CS183" s="12">
        <v>40</v>
      </c>
      <c r="CT183" s="12">
        <v>689</v>
      </c>
      <c r="CU183" s="21" t="s">
        <v>6</v>
      </c>
      <c r="CV183" s="12">
        <v>764</v>
      </c>
      <c r="CW183" s="12">
        <v>71</v>
      </c>
      <c r="CX183" s="17">
        <f t="shared" si="39"/>
        <v>0.42307692307692307</v>
      </c>
      <c r="CY183" s="3"/>
      <c r="CZ183" s="16" t="s">
        <v>652</v>
      </c>
      <c r="DA183" s="5" t="s">
        <v>403</v>
      </c>
      <c r="DB183" s="12">
        <v>1</v>
      </c>
      <c r="DC183" s="12">
        <v>14</v>
      </c>
      <c r="DD183" s="12">
        <v>4</v>
      </c>
      <c r="DE183" s="12">
        <v>0</v>
      </c>
      <c r="DF183" s="12">
        <v>0</v>
      </c>
      <c r="DG183" s="12">
        <v>2</v>
      </c>
      <c r="DH183" s="12">
        <v>8</v>
      </c>
      <c r="DI183" s="5">
        <v>149</v>
      </c>
      <c r="DJ183" s="5" t="s">
        <v>6</v>
      </c>
      <c r="DK183" s="5">
        <v>225</v>
      </c>
      <c r="DL183" s="5">
        <v>14</v>
      </c>
      <c r="DM183" s="17">
        <f t="shared" si="41"/>
        <v>0.2857142857142857</v>
      </c>
      <c r="DN183" s="3"/>
      <c r="DO183" s="5"/>
      <c r="DP183" s="5"/>
      <c r="DQ183" s="5"/>
      <c r="DR183" s="5"/>
      <c r="DS183" s="5"/>
      <c r="DT183" s="5"/>
      <c r="DU183" s="5"/>
      <c r="DV183" s="5"/>
      <c r="DW183" s="5"/>
      <c r="DX183" s="5"/>
      <c r="DY183" s="5"/>
      <c r="DZ183" s="5"/>
      <c r="EA183" s="5"/>
      <c r="EB183" s="5"/>
      <c r="EC183" s="5"/>
    </row>
    <row r="184" spans="2:133" x14ac:dyDescent="0.25"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P184" s="3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BT184" s="3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5"/>
      <c r="CK184" s="16" t="s">
        <v>653</v>
      </c>
      <c r="CL184" s="5" t="s">
        <v>867</v>
      </c>
      <c r="CM184" s="12">
        <v>8</v>
      </c>
      <c r="CN184" s="12">
        <v>81</v>
      </c>
      <c r="CO184" s="12">
        <v>0</v>
      </c>
      <c r="CP184" s="12">
        <v>31</v>
      </c>
      <c r="CQ184" s="12">
        <v>4</v>
      </c>
      <c r="CR184" s="12">
        <v>0</v>
      </c>
      <c r="CS184" s="12">
        <v>46</v>
      </c>
      <c r="CT184" s="12">
        <v>443</v>
      </c>
      <c r="CU184" s="21" t="s">
        <v>6</v>
      </c>
      <c r="CV184" s="12">
        <v>681</v>
      </c>
      <c r="CW184" s="12">
        <v>66</v>
      </c>
      <c r="CX184" s="17">
        <f t="shared" si="39"/>
        <v>0.38271604938271603</v>
      </c>
      <c r="CY184" s="3"/>
      <c r="CZ184" s="16" t="s">
        <v>653</v>
      </c>
      <c r="DA184" s="5" t="s">
        <v>109</v>
      </c>
      <c r="DB184" s="12">
        <v>1</v>
      </c>
      <c r="DC184" s="12">
        <v>14</v>
      </c>
      <c r="DD184" s="12">
        <v>4</v>
      </c>
      <c r="DE184" s="12">
        <v>0</v>
      </c>
      <c r="DF184" s="12">
        <v>0</v>
      </c>
      <c r="DG184" s="12">
        <v>2</v>
      </c>
      <c r="DH184" s="12">
        <v>8</v>
      </c>
      <c r="DI184" s="5">
        <v>139</v>
      </c>
      <c r="DJ184" s="5" t="s">
        <v>6</v>
      </c>
      <c r="DK184" s="5">
        <v>189</v>
      </c>
      <c r="DL184" s="5">
        <v>14</v>
      </c>
      <c r="DM184" s="17">
        <f t="shared" si="41"/>
        <v>0.2857142857142857</v>
      </c>
      <c r="DN184" s="3"/>
      <c r="DO184" s="5"/>
      <c r="DP184" s="5"/>
      <c r="DQ184" s="5"/>
      <c r="DR184" s="5"/>
      <c r="DS184" s="5"/>
      <c r="DT184" s="5"/>
      <c r="DU184" s="5"/>
      <c r="DV184" s="5"/>
      <c r="DW184" s="5"/>
      <c r="DX184" s="5"/>
      <c r="DY184" s="5"/>
      <c r="DZ184" s="5"/>
      <c r="EA184" s="5"/>
      <c r="EB184" s="5"/>
      <c r="EC184" s="5"/>
    </row>
    <row r="185" spans="2:133" x14ac:dyDescent="0.25"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P185" s="3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BT185" s="3"/>
      <c r="BW185" s="5"/>
      <c r="BX185" s="5"/>
      <c r="BY185" s="5"/>
      <c r="BZ185" s="5"/>
      <c r="CA185" s="5"/>
      <c r="CB185" s="5"/>
      <c r="CC185" s="5"/>
      <c r="CD185" s="5"/>
      <c r="CE185" s="5"/>
      <c r="CF185" s="5"/>
      <c r="CG185" s="5"/>
      <c r="CH185" s="5"/>
      <c r="CI185" s="5"/>
      <c r="CK185" s="16" t="s">
        <v>654</v>
      </c>
      <c r="CL185" s="5" t="s">
        <v>895</v>
      </c>
      <c r="CM185" s="12">
        <v>2</v>
      </c>
      <c r="CN185" s="12">
        <v>44</v>
      </c>
      <c r="CO185" s="12">
        <v>0</v>
      </c>
      <c r="CP185" s="12">
        <v>32</v>
      </c>
      <c r="CQ185" s="12">
        <v>1</v>
      </c>
      <c r="CR185" s="12">
        <v>0</v>
      </c>
      <c r="CS185" s="12">
        <v>11</v>
      </c>
      <c r="CT185" s="12">
        <v>525</v>
      </c>
      <c r="CU185" s="21" t="s">
        <v>6</v>
      </c>
      <c r="CV185" s="12">
        <v>229</v>
      </c>
      <c r="CW185" s="12">
        <v>65</v>
      </c>
      <c r="CX185" s="17">
        <f t="shared" si="39"/>
        <v>0.72727272727272729</v>
      </c>
      <c r="CY185" s="3"/>
      <c r="CZ185" s="16" t="s">
        <v>654</v>
      </c>
      <c r="DA185" s="5" t="s">
        <v>416</v>
      </c>
      <c r="DB185" s="12">
        <v>2</v>
      </c>
      <c r="DC185" s="12">
        <v>28</v>
      </c>
      <c r="DD185" s="12">
        <v>0</v>
      </c>
      <c r="DE185" s="12">
        <v>7</v>
      </c>
      <c r="DF185" s="12">
        <v>0</v>
      </c>
      <c r="DG185" s="12">
        <v>0</v>
      </c>
      <c r="DH185" s="12">
        <v>21</v>
      </c>
      <c r="DI185" s="5">
        <v>254</v>
      </c>
      <c r="DJ185" s="5" t="s">
        <v>6</v>
      </c>
      <c r="DK185" s="5">
        <v>335</v>
      </c>
      <c r="DL185" s="5">
        <v>14</v>
      </c>
      <c r="DM185" s="17">
        <f t="shared" si="41"/>
        <v>0.25</v>
      </c>
      <c r="DN185" s="3"/>
      <c r="DO185" s="5"/>
      <c r="DP185" s="5"/>
      <c r="DQ185" s="5"/>
      <c r="DR185" s="5"/>
      <c r="DS185" s="5"/>
      <c r="DT185" s="5"/>
      <c r="DU185" s="5"/>
      <c r="DV185" s="5"/>
      <c r="DW185" s="5"/>
      <c r="DX185" s="5"/>
      <c r="DY185" s="5"/>
      <c r="DZ185" s="5"/>
      <c r="EA185" s="5"/>
      <c r="EB185" s="5"/>
      <c r="EC185" s="5"/>
    </row>
    <row r="186" spans="2:133" x14ac:dyDescent="0.25"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P186" s="3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BT186" s="3"/>
      <c r="BW186" s="5"/>
      <c r="BX186" s="5"/>
      <c r="BY186" s="5"/>
      <c r="BZ186" s="5"/>
      <c r="CA186" s="5"/>
      <c r="CB186" s="5"/>
      <c r="CC186" s="5"/>
      <c r="CD186" s="5"/>
      <c r="CE186" s="5"/>
      <c r="CF186" s="5"/>
      <c r="CG186" s="5"/>
      <c r="CH186" s="5"/>
      <c r="CI186" s="5"/>
      <c r="CK186" s="16" t="s">
        <v>655</v>
      </c>
      <c r="CL186" s="23" t="s">
        <v>868</v>
      </c>
      <c r="CM186" s="12">
        <v>5</v>
      </c>
      <c r="CN186" s="12">
        <v>88</v>
      </c>
      <c r="CO186" s="12">
        <v>13</v>
      </c>
      <c r="CP186" s="12">
        <v>9</v>
      </c>
      <c r="CQ186" s="12">
        <v>0</v>
      </c>
      <c r="CR186" s="12">
        <v>8</v>
      </c>
      <c r="CS186" s="12">
        <v>58</v>
      </c>
      <c r="CT186" s="12">
        <v>608</v>
      </c>
      <c r="CU186" s="21" t="s">
        <v>6</v>
      </c>
      <c r="CV186" s="12">
        <v>1299</v>
      </c>
      <c r="CW186" s="12">
        <v>65</v>
      </c>
      <c r="CX186" s="17">
        <f t="shared" si="39"/>
        <v>0.25</v>
      </c>
      <c r="CY186" s="3"/>
      <c r="CZ186" s="16" t="s">
        <v>655</v>
      </c>
      <c r="DA186" s="5" t="s">
        <v>38</v>
      </c>
      <c r="DB186" s="12">
        <v>2</v>
      </c>
      <c r="DC186" s="12">
        <v>26</v>
      </c>
      <c r="DD186" s="12">
        <v>0</v>
      </c>
      <c r="DE186" s="12">
        <v>6</v>
      </c>
      <c r="DF186" s="12">
        <v>1</v>
      </c>
      <c r="DG186" s="12">
        <v>0</v>
      </c>
      <c r="DH186" s="12">
        <v>19</v>
      </c>
      <c r="DI186" s="5">
        <v>184</v>
      </c>
      <c r="DJ186" s="5" t="s">
        <v>6</v>
      </c>
      <c r="DK186" s="5">
        <v>347</v>
      </c>
      <c r="DL186" s="5">
        <v>13</v>
      </c>
      <c r="DM186" s="17">
        <f t="shared" si="41"/>
        <v>0.23076923076923078</v>
      </c>
      <c r="DN186" s="3"/>
      <c r="DO186" s="5"/>
      <c r="DP186" s="5"/>
      <c r="DQ186" s="5"/>
      <c r="DR186" s="5"/>
      <c r="DS186" s="5"/>
      <c r="DT186" s="5"/>
      <c r="DU186" s="5"/>
      <c r="DV186" s="5"/>
      <c r="DW186" s="5"/>
      <c r="DX186" s="5"/>
      <c r="DY186" s="5"/>
      <c r="DZ186" s="5"/>
      <c r="EA186" s="5"/>
      <c r="EB186" s="5"/>
      <c r="EC186" s="5"/>
    </row>
    <row r="187" spans="2:133" x14ac:dyDescent="0.25"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P187" s="3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BT187" s="3"/>
      <c r="BW187" s="5"/>
      <c r="BX187" s="5"/>
      <c r="BY187" s="5"/>
      <c r="BZ187" s="5"/>
      <c r="CA187" s="5"/>
      <c r="CB187" s="5"/>
      <c r="CC187" s="5"/>
      <c r="CD187" s="5"/>
      <c r="CE187" s="5"/>
      <c r="CF187" s="5"/>
      <c r="CG187" s="5"/>
      <c r="CH187" s="5"/>
      <c r="CI187" s="5"/>
      <c r="CK187" s="16" t="s">
        <v>656</v>
      </c>
      <c r="CL187" s="23" t="s">
        <v>967</v>
      </c>
      <c r="CM187" s="24">
        <v>6</v>
      </c>
      <c r="CN187" s="24">
        <v>97</v>
      </c>
      <c r="CO187" s="24">
        <v>11</v>
      </c>
      <c r="CP187" s="24">
        <v>11</v>
      </c>
      <c r="CQ187" s="24">
        <v>0</v>
      </c>
      <c r="CR187" s="24">
        <v>10</v>
      </c>
      <c r="CS187" s="24">
        <v>65</v>
      </c>
      <c r="CT187" s="24">
        <v>634</v>
      </c>
      <c r="CU187" s="21" t="s">
        <v>6</v>
      </c>
      <c r="CV187" s="24">
        <v>1326</v>
      </c>
      <c r="CW187" s="24">
        <v>65</v>
      </c>
      <c r="CX187" s="17">
        <f t="shared" si="39"/>
        <v>0.22680412371134021</v>
      </c>
      <c r="CY187" s="3"/>
      <c r="CZ187" s="16" t="s">
        <v>656</v>
      </c>
      <c r="DA187" s="5" t="s">
        <v>942</v>
      </c>
      <c r="DB187" s="12">
        <v>2</v>
      </c>
      <c r="DC187" s="12">
        <v>28</v>
      </c>
      <c r="DD187" s="12">
        <v>0</v>
      </c>
      <c r="DE187" s="12">
        <v>6</v>
      </c>
      <c r="DF187" s="12">
        <v>1</v>
      </c>
      <c r="DG187" s="12">
        <v>0</v>
      </c>
      <c r="DH187" s="12">
        <v>21</v>
      </c>
      <c r="DI187" s="5">
        <v>222</v>
      </c>
      <c r="DJ187" s="5" t="s">
        <v>6</v>
      </c>
      <c r="DK187" s="5">
        <v>353</v>
      </c>
      <c r="DL187" s="5">
        <v>13</v>
      </c>
      <c r="DM187" s="17">
        <f t="shared" si="41"/>
        <v>0.21428571428571427</v>
      </c>
      <c r="DN187" s="3"/>
      <c r="DO187" s="5"/>
      <c r="DP187" s="5"/>
      <c r="DQ187" s="5"/>
      <c r="DR187" s="5"/>
      <c r="DS187" s="5"/>
      <c r="DT187" s="5"/>
      <c r="DU187" s="5"/>
      <c r="DV187" s="5"/>
      <c r="DW187" s="5"/>
      <c r="DX187" s="5"/>
      <c r="DY187" s="5"/>
      <c r="DZ187" s="5"/>
      <c r="EA187" s="5"/>
      <c r="EB187" s="5"/>
      <c r="EC187" s="5"/>
    </row>
    <row r="188" spans="2:133" x14ac:dyDescent="0.25"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P188" s="3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BT188" s="3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5"/>
      <c r="CK188" s="16" t="s">
        <v>657</v>
      </c>
      <c r="CL188" s="5" t="s">
        <v>430</v>
      </c>
      <c r="CM188" s="12">
        <v>8</v>
      </c>
      <c r="CN188" s="12">
        <v>72</v>
      </c>
      <c r="CO188" s="12">
        <v>0</v>
      </c>
      <c r="CP188" s="12">
        <v>30</v>
      </c>
      <c r="CQ188" s="12">
        <v>4</v>
      </c>
      <c r="CR188" s="12">
        <v>0</v>
      </c>
      <c r="CS188" s="12">
        <v>38</v>
      </c>
      <c r="CT188" s="27">
        <v>469</v>
      </c>
      <c r="CU188" s="21" t="s">
        <v>6</v>
      </c>
      <c r="CV188" s="12">
        <v>588</v>
      </c>
      <c r="CW188" s="12">
        <v>64</v>
      </c>
      <c r="CX188" s="17">
        <f t="shared" si="39"/>
        <v>0.41666666666666669</v>
      </c>
      <c r="CY188" s="3"/>
      <c r="CZ188" s="16" t="s">
        <v>657</v>
      </c>
      <c r="DA188" s="5" t="s">
        <v>169</v>
      </c>
      <c r="DB188" s="12">
        <v>2</v>
      </c>
      <c r="DC188" s="12">
        <v>28</v>
      </c>
      <c r="DD188" s="12">
        <v>0</v>
      </c>
      <c r="DE188" s="12">
        <v>6</v>
      </c>
      <c r="DF188" s="12">
        <v>0</v>
      </c>
      <c r="DG188" s="12">
        <v>0</v>
      </c>
      <c r="DH188" s="12">
        <v>22</v>
      </c>
      <c r="DI188" s="5">
        <v>207</v>
      </c>
      <c r="DJ188" s="5" t="s">
        <v>6</v>
      </c>
      <c r="DK188" s="5">
        <v>599</v>
      </c>
      <c r="DL188" s="5">
        <v>12</v>
      </c>
      <c r="DM188" s="17">
        <f t="shared" si="41"/>
        <v>0.21428571428571427</v>
      </c>
      <c r="DN188" s="3"/>
      <c r="DO188" s="5"/>
      <c r="DP188" s="5"/>
      <c r="DQ188" s="5"/>
      <c r="DR188" s="5"/>
      <c r="DS188" s="5"/>
      <c r="DT188" s="5"/>
      <c r="DU188" s="5"/>
      <c r="DV188" s="5"/>
      <c r="DW188" s="5"/>
      <c r="DX188" s="5"/>
      <c r="DY188" s="5"/>
      <c r="DZ188" s="5"/>
      <c r="EA188" s="5"/>
      <c r="EB188" s="5"/>
      <c r="EC188" s="5"/>
    </row>
    <row r="189" spans="2:133" x14ac:dyDescent="0.25"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P189" s="3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BT189" s="3"/>
      <c r="BW189" s="5"/>
      <c r="BX189" s="5"/>
      <c r="BY189" s="5"/>
      <c r="BZ189" s="5"/>
      <c r="CA189" s="5"/>
      <c r="CB189" s="5"/>
      <c r="CC189" s="5"/>
      <c r="CD189" s="5"/>
      <c r="CE189" s="5"/>
      <c r="CF189" s="5"/>
      <c r="CG189" s="5"/>
      <c r="CH189" s="5"/>
      <c r="CI189" s="5"/>
      <c r="CK189" s="16" t="s">
        <v>658</v>
      </c>
      <c r="CL189" s="5" t="s">
        <v>431</v>
      </c>
      <c r="CM189" s="12">
        <v>10</v>
      </c>
      <c r="CN189" s="12">
        <v>77</v>
      </c>
      <c r="CO189" s="12">
        <v>0</v>
      </c>
      <c r="CP189" s="12">
        <v>30</v>
      </c>
      <c r="CQ189" s="12">
        <v>4</v>
      </c>
      <c r="CR189" s="12">
        <v>0</v>
      </c>
      <c r="CS189" s="12">
        <v>43</v>
      </c>
      <c r="CT189" s="12">
        <v>608</v>
      </c>
      <c r="CU189" s="21" t="s">
        <v>6</v>
      </c>
      <c r="CV189" s="12">
        <v>757</v>
      </c>
      <c r="CW189" s="12">
        <v>64</v>
      </c>
      <c r="CX189" s="17">
        <f t="shared" si="39"/>
        <v>0.38961038961038963</v>
      </c>
      <c r="CY189" s="3"/>
      <c r="CZ189" s="16" t="s">
        <v>658</v>
      </c>
      <c r="DA189" s="5" t="s">
        <v>946</v>
      </c>
      <c r="DB189" s="12">
        <v>2</v>
      </c>
      <c r="DC189" s="12">
        <v>28</v>
      </c>
      <c r="DD189" s="12">
        <v>0</v>
      </c>
      <c r="DE189" s="12">
        <v>6</v>
      </c>
      <c r="DF189" s="12">
        <v>0</v>
      </c>
      <c r="DG189" s="12">
        <v>0</v>
      </c>
      <c r="DH189" s="12">
        <v>22</v>
      </c>
      <c r="DI189" s="5">
        <v>197</v>
      </c>
      <c r="DJ189" s="5" t="s">
        <v>6</v>
      </c>
      <c r="DK189" s="5">
        <v>472</v>
      </c>
      <c r="DL189" s="5">
        <v>12</v>
      </c>
      <c r="DM189" s="17">
        <f t="shared" si="41"/>
        <v>0.21428571428571427</v>
      </c>
      <c r="DN189" s="3"/>
      <c r="DO189" s="5"/>
      <c r="DP189" s="5"/>
      <c r="DQ189" s="5"/>
      <c r="DR189" s="5"/>
      <c r="DS189" s="5"/>
      <c r="DT189" s="5"/>
      <c r="DU189" s="5"/>
      <c r="DV189" s="5"/>
      <c r="DW189" s="5"/>
      <c r="DX189" s="5"/>
      <c r="DY189" s="5"/>
      <c r="DZ189" s="5"/>
      <c r="EA189" s="5"/>
      <c r="EB189" s="5"/>
      <c r="EC189" s="5"/>
    </row>
    <row r="190" spans="2:133" x14ac:dyDescent="0.25"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P190" s="3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BT190" s="3"/>
      <c r="BW190" s="5"/>
      <c r="BX190" s="5"/>
      <c r="BY190" s="5"/>
      <c r="BZ190" s="5"/>
      <c r="CA190" s="5"/>
      <c r="CB190" s="5"/>
      <c r="CC190" s="5"/>
      <c r="CD190" s="5"/>
      <c r="CE190" s="5"/>
      <c r="CF190" s="5"/>
      <c r="CG190" s="5"/>
      <c r="CH190" s="5"/>
      <c r="CI190" s="5"/>
      <c r="CK190" s="16" t="s">
        <v>659</v>
      </c>
      <c r="CL190" s="5" t="s">
        <v>111</v>
      </c>
      <c r="CM190" s="12">
        <v>4</v>
      </c>
      <c r="CN190" s="12">
        <v>68</v>
      </c>
      <c r="CO190" s="12">
        <v>7</v>
      </c>
      <c r="CP190" s="12">
        <v>16</v>
      </c>
      <c r="CQ190" s="12">
        <v>0</v>
      </c>
      <c r="CR190" s="12">
        <v>11</v>
      </c>
      <c r="CS190" s="12">
        <v>34</v>
      </c>
      <c r="CT190" s="12">
        <v>496</v>
      </c>
      <c r="CU190" s="21" t="s">
        <v>6</v>
      </c>
      <c r="CV190" s="12">
        <v>750</v>
      </c>
      <c r="CW190" s="12">
        <v>64</v>
      </c>
      <c r="CX190" s="17">
        <f t="shared" si="39"/>
        <v>0.33823529411764708</v>
      </c>
      <c r="CY190" s="3"/>
      <c r="CZ190" s="16" t="s">
        <v>659</v>
      </c>
      <c r="DA190" s="5" t="s">
        <v>24</v>
      </c>
      <c r="DB190" s="12">
        <v>3</v>
      </c>
      <c r="DC190" s="12">
        <v>36</v>
      </c>
      <c r="DD190" s="12">
        <v>0</v>
      </c>
      <c r="DE190" s="12">
        <v>5</v>
      </c>
      <c r="DF190" s="12">
        <v>1</v>
      </c>
      <c r="DG190" s="12">
        <v>0</v>
      </c>
      <c r="DH190" s="12">
        <v>30</v>
      </c>
      <c r="DI190" s="5">
        <v>262</v>
      </c>
      <c r="DJ190" s="5" t="s">
        <v>6</v>
      </c>
      <c r="DK190" s="5">
        <v>691</v>
      </c>
      <c r="DL190" s="5">
        <v>11</v>
      </c>
      <c r="DM190" s="17">
        <f t="shared" si="41"/>
        <v>0.1388888888888889</v>
      </c>
      <c r="DN190" s="3"/>
      <c r="DO190" s="5"/>
      <c r="DP190" s="5"/>
      <c r="DQ190" s="5"/>
      <c r="DR190" s="5"/>
      <c r="DS190" s="5"/>
      <c r="DT190" s="5"/>
      <c r="DU190" s="5"/>
      <c r="DV190" s="5"/>
      <c r="DW190" s="5"/>
      <c r="DX190" s="5"/>
      <c r="DY190" s="5"/>
      <c r="DZ190" s="5"/>
      <c r="EA190" s="5"/>
      <c r="EB190" s="5"/>
      <c r="EC190" s="5"/>
    </row>
    <row r="191" spans="2:133" x14ac:dyDescent="0.25"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P191" s="3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BT191" s="3"/>
      <c r="BW191" s="5"/>
      <c r="BX191" s="5"/>
      <c r="BY191" s="5"/>
      <c r="BZ191" s="5"/>
      <c r="CA191" s="5"/>
      <c r="CB191" s="5"/>
      <c r="CC191" s="5"/>
      <c r="CD191" s="5"/>
      <c r="CE191" s="5"/>
      <c r="CF191" s="5"/>
      <c r="CG191" s="5"/>
      <c r="CH191" s="5"/>
      <c r="CI191" s="5"/>
      <c r="CK191" s="16" t="s">
        <v>660</v>
      </c>
      <c r="CL191" s="5" t="s">
        <v>432</v>
      </c>
      <c r="CM191" s="12">
        <v>8</v>
      </c>
      <c r="CN191" s="12">
        <v>60</v>
      </c>
      <c r="CO191" s="12">
        <v>0</v>
      </c>
      <c r="CP191" s="12">
        <v>28</v>
      </c>
      <c r="CQ191" s="12">
        <v>6</v>
      </c>
      <c r="CR191" s="12">
        <v>0</v>
      </c>
      <c r="CS191" s="12">
        <v>26</v>
      </c>
      <c r="CT191" s="12">
        <v>512</v>
      </c>
      <c r="CU191" s="21" t="s">
        <v>6</v>
      </c>
      <c r="CV191" s="12">
        <v>510</v>
      </c>
      <c r="CW191" s="12">
        <v>62</v>
      </c>
      <c r="CX191" s="17">
        <f t="shared" si="39"/>
        <v>0.46666666666666667</v>
      </c>
      <c r="CY191" s="3"/>
      <c r="CZ191" s="16" t="s">
        <v>660</v>
      </c>
      <c r="DA191" s="5" t="s">
        <v>925</v>
      </c>
      <c r="DB191" s="12">
        <v>2</v>
      </c>
      <c r="DC191" s="12">
        <v>32</v>
      </c>
      <c r="DD191" s="12">
        <v>1</v>
      </c>
      <c r="DE191" s="12">
        <v>1</v>
      </c>
      <c r="DF191" s="12">
        <v>0</v>
      </c>
      <c r="DG191" s="12">
        <v>6</v>
      </c>
      <c r="DH191" s="12">
        <v>24</v>
      </c>
      <c r="DI191" s="5">
        <v>227</v>
      </c>
      <c r="DJ191" s="5" t="s">
        <v>6</v>
      </c>
      <c r="DK191" s="5">
        <v>636</v>
      </c>
      <c r="DL191" s="5">
        <v>11</v>
      </c>
      <c r="DM191" s="17">
        <f t="shared" si="41"/>
        <v>6.25E-2</v>
      </c>
      <c r="DN191" s="3"/>
      <c r="DO191" s="5"/>
      <c r="DP191" s="5"/>
      <c r="DQ191" s="5"/>
      <c r="DR191" s="5"/>
      <c r="DS191" s="5"/>
      <c r="DT191" s="5"/>
      <c r="DU191" s="5"/>
      <c r="DV191" s="5"/>
      <c r="DW191" s="5"/>
      <c r="DX191" s="5"/>
      <c r="DY191" s="5"/>
      <c r="DZ191" s="5"/>
      <c r="EA191" s="5"/>
      <c r="EB191" s="5"/>
      <c r="EC191" s="5"/>
    </row>
    <row r="192" spans="2:133" x14ac:dyDescent="0.25"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P192" s="3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BT192" s="3"/>
      <c r="BW192" s="5"/>
      <c r="BX192" s="5"/>
      <c r="BY192" s="5"/>
      <c r="BZ192" s="5"/>
      <c r="CA192" s="5"/>
      <c r="CB192" s="5"/>
      <c r="CC192" s="5"/>
      <c r="CD192" s="5"/>
      <c r="CE192" s="5"/>
      <c r="CF192" s="5"/>
      <c r="CG192" s="5"/>
      <c r="CH192" s="5"/>
      <c r="CI192" s="5"/>
      <c r="CK192" s="16" t="s">
        <v>661</v>
      </c>
      <c r="CL192" s="5" t="s">
        <v>433</v>
      </c>
      <c r="CM192" s="12">
        <v>6</v>
      </c>
      <c r="CN192" s="12">
        <v>62</v>
      </c>
      <c r="CO192" s="12">
        <v>11</v>
      </c>
      <c r="CP192" s="12">
        <v>14</v>
      </c>
      <c r="CQ192" s="12">
        <v>1</v>
      </c>
      <c r="CR192" s="12">
        <v>0</v>
      </c>
      <c r="CS192" s="12">
        <v>36</v>
      </c>
      <c r="CT192" s="12">
        <v>425</v>
      </c>
      <c r="CU192" s="21" t="s">
        <v>6</v>
      </c>
      <c r="CV192" s="12">
        <v>640</v>
      </c>
      <c r="CW192" s="12">
        <v>62</v>
      </c>
      <c r="CX192" s="17">
        <f t="shared" si="39"/>
        <v>0.40322580645161288</v>
      </c>
      <c r="CY192" s="3"/>
      <c r="CZ192" s="16" t="s">
        <v>661</v>
      </c>
      <c r="DA192" s="5" t="s">
        <v>956</v>
      </c>
      <c r="DB192" s="12">
        <v>1</v>
      </c>
      <c r="DC192" s="12">
        <v>8</v>
      </c>
      <c r="DD192" s="12">
        <v>0</v>
      </c>
      <c r="DE192" s="12">
        <v>5</v>
      </c>
      <c r="DF192" s="12">
        <v>0</v>
      </c>
      <c r="DG192" s="12">
        <v>0</v>
      </c>
      <c r="DH192" s="12">
        <v>3</v>
      </c>
      <c r="DI192" s="5">
        <v>83</v>
      </c>
      <c r="DJ192" s="5" t="s">
        <v>6</v>
      </c>
      <c r="DK192" s="5">
        <v>64</v>
      </c>
      <c r="DL192" s="5">
        <v>10</v>
      </c>
      <c r="DM192" s="17">
        <f t="shared" si="41"/>
        <v>0.625</v>
      </c>
      <c r="DN192" s="3"/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</row>
    <row r="193" spans="3:133" x14ac:dyDescent="0.25"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P193" s="3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BW193" s="5"/>
      <c r="BX193" s="5"/>
      <c r="BY193" s="5"/>
      <c r="BZ193" s="5"/>
      <c r="CA193" s="5"/>
      <c r="CB193" s="5"/>
      <c r="CC193" s="5"/>
      <c r="CD193" s="5"/>
      <c r="CE193" s="5"/>
      <c r="CF193" s="5"/>
      <c r="CG193" s="5"/>
      <c r="CH193" s="5"/>
      <c r="CI193" s="5"/>
      <c r="CK193" s="16" t="s">
        <v>662</v>
      </c>
      <c r="CL193" s="5" t="s">
        <v>168</v>
      </c>
      <c r="CM193" s="12">
        <v>3</v>
      </c>
      <c r="CN193" s="12">
        <v>52</v>
      </c>
      <c r="CO193" s="12">
        <v>14</v>
      </c>
      <c r="CP193" s="12">
        <v>7</v>
      </c>
      <c r="CQ193" s="12">
        <v>0</v>
      </c>
      <c r="CR193" s="12">
        <v>5</v>
      </c>
      <c r="CS193" s="12">
        <v>26</v>
      </c>
      <c r="CT193" s="27">
        <v>425</v>
      </c>
      <c r="CU193" s="21" t="s">
        <v>6</v>
      </c>
      <c r="CV193" s="12">
        <v>649</v>
      </c>
      <c r="CW193" s="12">
        <v>61</v>
      </c>
      <c r="CX193" s="17">
        <f t="shared" si="39"/>
        <v>0.40384615384615385</v>
      </c>
      <c r="CY193" s="3"/>
      <c r="CZ193" s="16" t="s">
        <v>662</v>
      </c>
      <c r="DA193" s="5" t="s">
        <v>933</v>
      </c>
      <c r="DB193" s="12">
        <v>1</v>
      </c>
      <c r="DC193" s="12">
        <v>16</v>
      </c>
      <c r="DD193" s="12">
        <v>1</v>
      </c>
      <c r="DE193" s="12">
        <v>3</v>
      </c>
      <c r="DF193" s="12">
        <v>0</v>
      </c>
      <c r="DG193" s="12">
        <v>1</v>
      </c>
      <c r="DH193" s="12">
        <v>11</v>
      </c>
      <c r="DI193" s="5">
        <v>145</v>
      </c>
      <c r="DJ193" s="5" t="s">
        <v>6</v>
      </c>
      <c r="DK193" s="5">
        <v>281</v>
      </c>
      <c r="DL193" s="5">
        <v>10</v>
      </c>
      <c r="DM193" s="17">
        <f t="shared" si="41"/>
        <v>0.25</v>
      </c>
      <c r="DN193" s="3"/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5"/>
      <c r="EC193" s="5"/>
    </row>
    <row r="194" spans="3:133" x14ac:dyDescent="0.25"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P194" s="3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BW194" s="5"/>
      <c r="BX194" s="5"/>
      <c r="BY194" s="5"/>
      <c r="BZ194" s="5"/>
      <c r="CA194" s="5"/>
      <c r="CB194" s="5"/>
      <c r="CC194" s="5"/>
      <c r="CD194" s="5"/>
      <c r="CE194" s="5"/>
      <c r="CF194" s="5"/>
      <c r="CG194" s="5"/>
      <c r="CH194" s="5"/>
      <c r="CI194" s="5"/>
      <c r="CK194" s="16" t="s">
        <v>663</v>
      </c>
      <c r="CL194" s="5" t="s">
        <v>434</v>
      </c>
      <c r="CM194" s="12">
        <v>5</v>
      </c>
      <c r="CN194" s="12">
        <v>68</v>
      </c>
      <c r="CO194" s="12">
        <v>7</v>
      </c>
      <c r="CP194" s="12">
        <v>16</v>
      </c>
      <c r="CQ194" s="12">
        <v>0</v>
      </c>
      <c r="CR194" s="12">
        <v>8</v>
      </c>
      <c r="CS194" s="12">
        <v>37</v>
      </c>
      <c r="CT194" s="12">
        <v>509</v>
      </c>
      <c r="CU194" s="21" t="s">
        <v>6</v>
      </c>
      <c r="CV194" s="12">
        <v>792</v>
      </c>
      <c r="CW194" s="12">
        <v>61</v>
      </c>
      <c r="CX194" s="17">
        <f t="shared" si="39"/>
        <v>0.33823529411764708</v>
      </c>
      <c r="CY194" s="3"/>
      <c r="CZ194" s="16" t="s">
        <v>663</v>
      </c>
      <c r="DA194" s="5" t="s">
        <v>970</v>
      </c>
      <c r="DB194" s="12">
        <v>1</v>
      </c>
      <c r="DC194" s="5">
        <v>13</v>
      </c>
      <c r="DD194" s="5">
        <v>2</v>
      </c>
      <c r="DE194" s="5">
        <v>1</v>
      </c>
      <c r="DF194" s="5">
        <v>0</v>
      </c>
      <c r="DG194" s="5">
        <v>2</v>
      </c>
      <c r="DH194" s="5">
        <v>8</v>
      </c>
      <c r="DI194" s="5">
        <v>89</v>
      </c>
      <c r="DJ194" s="5" t="s">
        <v>6</v>
      </c>
      <c r="DK194" s="5">
        <v>151</v>
      </c>
      <c r="DL194" s="5">
        <v>10</v>
      </c>
      <c r="DM194" s="17">
        <f t="shared" si="41"/>
        <v>0.23076923076923078</v>
      </c>
      <c r="DN194" s="3"/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5"/>
      <c r="DZ194" s="5"/>
      <c r="EA194" s="5"/>
      <c r="EB194" s="5"/>
      <c r="EC194" s="5"/>
    </row>
    <row r="195" spans="3:133" x14ac:dyDescent="0.25"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P195" s="3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BW195" s="5"/>
      <c r="BX195" s="5"/>
      <c r="BY195" s="5"/>
      <c r="BZ195" s="5"/>
      <c r="CA195" s="5"/>
      <c r="CB195" s="5"/>
      <c r="CC195" s="5"/>
      <c r="CD195" s="5"/>
      <c r="CE195" s="5"/>
      <c r="CF195" s="5"/>
      <c r="CG195" s="5"/>
      <c r="CH195" s="5"/>
      <c r="CI195" s="5"/>
      <c r="CK195" s="16" t="s">
        <v>664</v>
      </c>
      <c r="CL195" s="5" t="s">
        <v>897</v>
      </c>
      <c r="CM195" s="12">
        <v>3</v>
      </c>
      <c r="CN195" s="12">
        <v>66</v>
      </c>
      <c r="CO195" s="12">
        <v>0</v>
      </c>
      <c r="CP195" s="12">
        <v>28</v>
      </c>
      <c r="CQ195" s="12">
        <v>3</v>
      </c>
      <c r="CR195" s="12">
        <v>0</v>
      </c>
      <c r="CS195" s="12">
        <v>35</v>
      </c>
      <c r="CT195" s="27">
        <v>572</v>
      </c>
      <c r="CU195" s="21" t="s">
        <v>6</v>
      </c>
      <c r="CV195" s="27">
        <v>608</v>
      </c>
      <c r="CW195" s="12">
        <v>59</v>
      </c>
      <c r="CX195" s="17">
        <f t="shared" ref="CX195:CX258" si="42">PRODUCT((CO195+CP195)/CN195)</f>
        <v>0.42424242424242425</v>
      </c>
      <c r="CY195" s="3"/>
      <c r="CZ195" s="16" t="s">
        <v>664</v>
      </c>
      <c r="DA195" s="5" t="s">
        <v>877</v>
      </c>
      <c r="DB195" s="12">
        <v>1</v>
      </c>
      <c r="DC195" s="12">
        <v>16</v>
      </c>
      <c r="DD195" s="12">
        <v>3</v>
      </c>
      <c r="DE195" s="12">
        <v>0</v>
      </c>
      <c r="DF195" s="12">
        <v>0</v>
      </c>
      <c r="DG195" s="12">
        <v>1</v>
      </c>
      <c r="DH195" s="12">
        <v>12</v>
      </c>
      <c r="DI195" s="5">
        <v>112</v>
      </c>
      <c r="DJ195" s="5" t="s">
        <v>6</v>
      </c>
      <c r="DK195" s="5">
        <v>322</v>
      </c>
      <c r="DL195" s="5">
        <v>10</v>
      </c>
      <c r="DM195" s="17">
        <f t="shared" si="41"/>
        <v>0.1875</v>
      </c>
      <c r="DN195" s="3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5"/>
      <c r="DZ195" s="5"/>
      <c r="EA195" s="5"/>
      <c r="EB195" s="5"/>
      <c r="EC195" s="5"/>
    </row>
    <row r="196" spans="3:133" x14ac:dyDescent="0.25"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P196" s="3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BW196" s="5"/>
      <c r="BX196" s="5"/>
      <c r="BY196" s="5"/>
      <c r="BZ196" s="5"/>
      <c r="CA196" s="5"/>
      <c r="CB196" s="5"/>
      <c r="CC196" s="5"/>
      <c r="CD196" s="5"/>
      <c r="CE196" s="5"/>
      <c r="CF196" s="5"/>
      <c r="CG196" s="5"/>
      <c r="CH196" s="5"/>
      <c r="CI196" s="5"/>
      <c r="CK196" s="16" t="s">
        <v>665</v>
      </c>
      <c r="CL196" s="23" t="s">
        <v>894</v>
      </c>
      <c r="CM196" s="24">
        <v>2</v>
      </c>
      <c r="CN196" s="24">
        <v>44</v>
      </c>
      <c r="CO196" s="24">
        <v>16</v>
      </c>
      <c r="CP196" s="24">
        <v>1</v>
      </c>
      <c r="CQ196" s="24">
        <v>4</v>
      </c>
      <c r="CR196" s="24">
        <v>4</v>
      </c>
      <c r="CS196" s="24">
        <v>19</v>
      </c>
      <c r="CT196" s="24">
        <v>248</v>
      </c>
      <c r="CU196" s="21" t="s">
        <v>6</v>
      </c>
      <c r="CV196" s="24">
        <v>341</v>
      </c>
      <c r="CW196" s="24">
        <v>58</v>
      </c>
      <c r="CX196" s="17">
        <f t="shared" si="42"/>
        <v>0.38636363636363635</v>
      </c>
      <c r="CY196" s="3"/>
      <c r="CZ196" s="16" t="s">
        <v>665</v>
      </c>
      <c r="DA196" s="5" t="s">
        <v>950</v>
      </c>
      <c r="DB196" s="12">
        <v>1</v>
      </c>
      <c r="DC196" s="12">
        <v>10</v>
      </c>
      <c r="DD196" s="12">
        <v>0</v>
      </c>
      <c r="DE196" s="12">
        <v>4</v>
      </c>
      <c r="DF196" s="12">
        <v>1</v>
      </c>
      <c r="DG196" s="12">
        <v>0</v>
      </c>
      <c r="DH196" s="12">
        <v>5</v>
      </c>
      <c r="DI196" s="5">
        <v>164</v>
      </c>
      <c r="DJ196" s="5" t="s">
        <v>6</v>
      </c>
      <c r="DK196" s="5">
        <v>119</v>
      </c>
      <c r="DL196" s="5">
        <v>9</v>
      </c>
      <c r="DM196" s="17">
        <f t="shared" si="41"/>
        <v>0.4</v>
      </c>
      <c r="DN196" s="3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5"/>
      <c r="DZ196" s="5"/>
      <c r="EA196" s="5"/>
      <c r="EB196" s="5"/>
      <c r="EC196" s="5"/>
    </row>
    <row r="197" spans="3:133" x14ac:dyDescent="0.25"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P197" s="3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BW197" s="5"/>
      <c r="BX197" s="5"/>
      <c r="BY197" s="5"/>
      <c r="BZ197" s="5"/>
      <c r="CA197" s="5"/>
      <c r="CB197" s="5"/>
      <c r="CC197" s="5"/>
      <c r="CD197" s="5"/>
      <c r="CE197" s="5"/>
      <c r="CF197" s="5"/>
      <c r="CG197" s="5"/>
      <c r="CH197" s="5"/>
      <c r="CI197" s="5"/>
      <c r="CK197" s="16" t="s">
        <v>666</v>
      </c>
      <c r="CL197" s="5" t="s">
        <v>435</v>
      </c>
      <c r="CM197" s="12">
        <v>6</v>
      </c>
      <c r="CN197" s="12">
        <v>55</v>
      </c>
      <c r="CO197" s="12">
        <v>0</v>
      </c>
      <c r="CP197" s="12">
        <v>28</v>
      </c>
      <c r="CQ197" s="12">
        <v>1</v>
      </c>
      <c r="CR197" s="12">
        <v>0</v>
      </c>
      <c r="CS197" s="12">
        <v>26</v>
      </c>
      <c r="CT197" s="12">
        <v>396</v>
      </c>
      <c r="CU197" s="21" t="s">
        <v>6</v>
      </c>
      <c r="CV197" s="12">
        <v>345</v>
      </c>
      <c r="CW197" s="12">
        <v>57</v>
      </c>
      <c r="CX197" s="17">
        <f t="shared" si="42"/>
        <v>0.50909090909090904</v>
      </c>
      <c r="CY197" s="3"/>
      <c r="CZ197" s="16" t="s">
        <v>666</v>
      </c>
      <c r="DA197" s="5" t="s">
        <v>978</v>
      </c>
      <c r="DB197" s="5">
        <v>1</v>
      </c>
      <c r="DC197" s="12">
        <v>16</v>
      </c>
      <c r="DD197" s="5">
        <v>2</v>
      </c>
      <c r="DE197" s="5">
        <v>1</v>
      </c>
      <c r="DF197" s="5"/>
      <c r="DG197" s="5">
        <v>1</v>
      </c>
      <c r="DH197" s="5">
        <v>12</v>
      </c>
      <c r="DI197" s="5">
        <v>103</v>
      </c>
      <c r="DJ197" s="5" t="s">
        <v>6</v>
      </c>
      <c r="DK197" s="5">
        <v>268</v>
      </c>
      <c r="DL197" s="5">
        <v>9</v>
      </c>
      <c r="DM197" s="17">
        <f t="shared" si="41"/>
        <v>0.1875</v>
      </c>
      <c r="DN197" s="3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5"/>
      <c r="DZ197" s="5"/>
      <c r="EA197" s="5"/>
      <c r="EB197" s="5"/>
      <c r="EC197" s="5"/>
    </row>
    <row r="198" spans="3:133" x14ac:dyDescent="0.25"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P198" s="3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BW198" s="5"/>
      <c r="BX198" s="5"/>
      <c r="BY198" s="5"/>
      <c r="BZ198" s="5"/>
      <c r="CA198" s="5"/>
      <c r="CB198" s="5"/>
      <c r="CC198" s="5"/>
      <c r="CD198" s="5"/>
      <c r="CE198" s="5"/>
      <c r="CF198" s="5"/>
      <c r="CG198" s="5"/>
      <c r="CH198" s="5"/>
      <c r="CI198" s="5"/>
      <c r="CK198" s="16" t="s">
        <v>667</v>
      </c>
      <c r="CL198" s="5" t="s">
        <v>974</v>
      </c>
      <c r="CM198" s="12">
        <v>2</v>
      </c>
      <c r="CN198" s="12">
        <v>28</v>
      </c>
      <c r="CO198" s="12">
        <v>14</v>
      </c>
      <c r="CP198" s="12">
        <v>6</v>
      </c>
      <c r="CQ198" s="12">
        <v>0</v>
      </c>
      <c r="CR198" s="12">
        <v>0</v>
      </c>
      <c r="CS198" s="12">
        <v>8</v>
      </c>
      <c r="CT198" s="12">
        <v>339</v>
      </c>
      <c r="CU198" s="21" t="s">
        <v>6</v>
      </c>
      <c r="CV198" s="12">
        <v>222</v>
      </c>
      <c r="CW198" s="12">
        <v>54</v>
      </c>
      <c r="CX198" s="17">
        <f t="shared" si="42"/>
        <v>0.7142857142857143</v>
      </c>
      <c r="CY198" s="3"/>
      <c r="CZ198" s="16" t="s">
        <v>667</v>
      </c>
      <c r="DA198" s="5" t="s">
        <v>445</v>
      </c>
      <c r="DB198" s="12">
        <v>2</v>
      </c>
      <c r="DC198" s="12">
        <v>16</v>
      </c>
      <c r="DD198" s="12">
        <v>0</v>
      </c>
      <c r="DE198" s="12">
        <v>4</v>
      </c>
      <c r="DF198" s="12">
        <v>0</v>
      </c>
      <c r="DG198" s="12">
        <v>0</v>
      </c>
      <c r="DH198" s="12">
        <v>12</v>
      </c>
      <c r="DI198" s="5">
        <v>124</v>
      </c>
      <c r="DJ198" s="5" t="s">
        <v>6</v>
      </c>
      <c r="DK198" s="5">
        <v>231</v>
      </c>
      <c r="DL198" s="5">
        <v>8</v>
      </c>
      <c r="DM198" s="17">
        <f t="shared" si="41"/>
        <v>0.25</v>
      </c>
      <c r="DN198" s="3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5"/>
      <c r="DZ198" s="5"/>
      <c r="EA198" s="5"/>
      <c r="EB198" s="5"/>
      <c r="EC198" s="5"/>
    </row>
    <row r="199" spans="3:133" x14ac:dyDescent="0.25"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P199" s="3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BW199" s="5"/>
      <c r="BX199" s="5"/>
      <c r="BY199" s="5"/>
      <c r="BZ199" s="5"/>
      <c r="CA199" s="5"/>
      <c r="CB199" s="5"/>
      <c r="CC199" s="5"/>
      <c r="CD199" s="5"/>
      <c r="CE199" s="5"/>
      <c r="CF199" s="5"/>
      <c r="CG199" s="5"/>
      <c r="CH199" s="5"/>
      <c r="CI199" s="5"/>
      <c r="CK199" s="16" t="s">
        <v>668</v>
      </c>
      <c r="CL199" s="23" t="s">
        <v>870</v>
      </c>
      <c r="CM199" s="12">
        <v>5</v>
      </c>
      <c r="CN199" s="12">
        <v>42</v>
      </c>
      <c r="CO199" s="12">
        <v>0</v>
      </c>
      <c r="CP199" s="12">
        <v>26</v>
      </c>
      <c r="CQ199" s="12">
        <v>2</v>
      </c>
      <c r="CR199" s="12">
        <v>0</v>
      </c>
      <c r="CS199" s="12">
        <v>14</v>
      </c>
      <c r="CT199" s="12">
        <v>387</v>
      </c>
      <c r="CU199" s="21" t="s">
        <v>6</v>
      </c>
      <c r="CV199" s="12">
        <v>215</v>
      </c>
      <c r="CW199" s="12">
        <v>54</v>
      </c>
      <c r="CX199" s="17">
        <f t="shared" si="42"/>
        <v>0.61904761904761907</v>
      </c>
      <c r="CY199" s="3"/>
      <c r="CZ199" s="16" t="s">
        <v>668</v>
      </c>
      <c r="DA199" s="5" t="s">
        <v>926</v>
      </c>
      <c r="DB199" s="12">
        <v>1</v>
      </c>
      <c r="DC199" s="12">
        <v>14</v>
      </c>
      <c r="DD199" s="12">
        <v>1</v>
      </c>
      <c r="DE199" s="12">
        <v>2</v>
      </c>
      <c r="DF199" s="12">
        <v>0</v>
      </c>
      <c r="DG199" s="12">
        <v>1</v>
      </c>
      <c r="DH199" s="12">
        <v>10</v>
      </c>
      <c r="DI199" s="5">
        <v>115</v>
      </c>
      <c r="DJ199" s="5" t="s">
        <v>6</v>
      </c>
      <c r="DK199" s="5">
        <v>236</v>
      </c>
      <c r="DL199" s="5">
        <v>8</v>
      </c>
      <c r="DM199" s="17">
        <f t="shared" si="41"/>
        <v>0.21428571428571427</v>
      </c>
      <c r="DN199" s="3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5"/>
      <c r="DZ199" s="5"/>
      <c r="EA199" s="5"/>
      <c r="EB199" s="5"/>
      <c r="EC199" s="5"/>
    </row>
    <row r="200" spans="3:133" x14ac:dyDescent="0.25"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P200" s="3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BW200" s="5"/>
      <c r="BX200" s="5"/>
      <c r="BY200" s="5"/>
      <c r="BZ200" s="5"/>
      <c r="CA200" s="5"/>
      <c r="CB200" s="5"/>
      <c r="CC200" s="5"/>
      <c r="CD200" s="5"/>
      <c r="CE200" s="5"/>
      <c r="CF200" s="5"/>
      <c r="CG200" s="5"/>
      <c r="CH200" s="5"/>
      <c r="CI200" s="5"/>
      <c r="CK200" s="16" t="s">
        <v>669</v>
      </c>
      <c r="CL200" s="5" t="s">
        <v>871</v>
      </c>
      <c r="CM200" s="12">
        <v>3</v>
      </c>
      <c r="CN200" s="12">
        <v>62</v>
      </c>
      <c r="CO200" s="12">
        <v>0</v>
      </c>
      <c r="CP200" s="12">
        <v>26</v>
      </c>
      <c r="CQ200" s="12">
        <v>2</v>
      </c>
      <c r="CR200" s="12">
        <v>0</v>
      </c>
      <c r="CS200" s="12">
        <v>34</v>
      </c>
      <c r="CT200" s="12">
        <v>464</v>
      </c>
      <c r="CU200" s="21" t="s">
        <v>6</v>
      </c>
      <c r="CV200" s="12">
        <v>672</v>
      </c>
      <c r="CW200" s="12">
        <v>54</v>
      </c>
      <c r="CX200" s="17">
        <f t="shared" si="42"/>
        <v>0.41935483870967744</v>
      </c>
      <c r="CY200" s="3"/>
      <c r="CZ200" s="16" t="s">
        <v>669</v>
      </c>
      <c r="DA200" s="5" t="s">
        <v>945</v>
      </c>
      <c r="DB200" s="12">
        <v>2</v>
      </c>
      <c r="DC200" s="12">
        <v>28</v>
      </c>
      <c r="DD200" s="12">
        <v>0</v>
      </c>
      <c r="DE200" s="12">
        <v>3</v>
      </c>
      <c r="DF200" s="12">
        <v>2</v>
      </c>
      <c r="DG200" s="12">
        <v>0</v>
      </c>
      <c r="DH200" s="12">
        <v>23</v>
      </c>
      <c r="DI200" s="5">
        <v>116</v>
      </c>
      <c r="DJ200" s="5" t="s">
        <v>6</v>
      </c>
      <c r="DK200" s="5">
        <v>529</v>
      </c>
      <c r="DL200" s="5">
        <v>8</v>
      </c>
      <c r="DM200" s="17">
        <f t="shared" si="41"/>
        <v>0.10714285714285714</v>
      </c>
      <c r="DN200" s="3"/>
      <c r="DO200" s="5"/>
      <c r="DP200" s="5"/>
      <c r="DQ200" s="5"/>
      <c r="DR200" s="5"/>
      <c r="DS200" s="5"/>
      <c r="DT200" s="5"/>
      <c r="DU200" s="5"/>
      <c r="DV200" s="5"/>
      <c r="DW200" s="5"/>
      <c r="DX200" s="5"/>
      <c r="DY200" s="5"/>
      <c r="DZ200" s="5"/>
      <c r="EA200" s="5"/>
      <c r="EB200" s="5"/>
      <c r="EC200" s="5"/>
    </row>
    <row r="201" spans="3:133" x14ac:dyDescent="0.25"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P201" s="3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BW201" s="5"/>
      <c r="BX201" s="5"/>
      <c r="BY201" s="5"/>
      <c r="BZ201" s="5"/>
      <c r="CA201" s="5"/>
      <c r="CB201" s="5"/>
      <c r="CC201" s="5"/>
      <c r="CD201" s="5"/>
      <c r="CE201" s="5"/>
      <c r="CF201" s="5"/>
      <c r="CG201" s="5"/>
      <c r="CH201" s="5"/>
      <c r="CI201" s="5"/>
      <c r="CK201" s="16" t="s">
        <v>670</v>
      </c>
      <c r="CL201" s="5" t="s">
        <v>436</v>
      </c>
      <c r="CM201" s="12">
        <v>8</v>
      </c>
      <c r="CN201" s="12">
        <v>41</v>
      </c>
      <c r="CO201" s="12">
        <v>0</v>
      </c>
      <c r="CP201" s="12">
        <v>24</v>
      </c>
      <c r="CQ201" s="12">
        <v>5</v>
      </c>
      <c r="CR201" s="12">
        <v>0</v>
      </c>
      <c r="CS201" s="12">
        <v>12</v>
      </c>
      <c r="CT201" s="12">
        <v>345</v>
      </c>
      <c r="CU201" s="21" t="s">
        <v>6</v>
      </c>
      <c r="CV201" s="12">
        <v>204</v>
      </c>
      <c r="CW201" s="12">
        <v>53</v>
      </c>
      <c r="CX201" s="17">
        <f t="shared" si="42"/>
        <v>0.58536585365853655</v>
      </c>
      <c r="CY201" s="3"/>
      <c r="CZ201" s="16" t="s">
        <v>670</v>
      </c>
      <c r="DA201" s="5" t="s">
        <v>944</v>
      </c>
      <c r="DB201" s="12">
        <v>1</v>
      </c>
      <c r="DC201" s="12">
        <v>14</v>
      </c>
      <c r="DD201" s="12">
        <v>0</v>
      </c>
      <c r="DE201" s="12">
        <v>3</v>
      </c>
      <c r="DF201" s="12">
        <v>1</v>
      </c>
      <c r="DG201" s="12">
        <v>0</v>
      </c>
      <c r="DH201" s="12">
        <v>10</v>
      </c>
      <c r="DI201" s="5">
        <v>98</v>
      </c>
      <c r="DJ201" s="5" t="s">
        <v>6</v>
      </c>
      <c r="DK201" s="5">
        <v>197</v>
      </c>
      <c r="DL201" s="5">
        <v>7</v>
      </c>
      <c r="DM201" s="17">
        <f t="shared" si="41"/>
        <v>0.21428571428571427</v>
      </c>
      <c r="DN201" s="3"/>
      <c r="DO201" s="5"/>
      <c r="DP201" s="5"/>
      <c r="DQ201" s="5"/>
      <c r="DR201" s="5"/>
      <c r="DS201" s="5"/>
      <c r="DT201" s="5"/>
      <c r="DU201" s="5"/>
      <c r="DV201" s="5"/>
      <c r="DW201" s="5"/>
      <c r="DX201" s="5"/>
      <c r="DY201" s="5"/>
      <c r="DZ201" s="5"/>
      <c r="EA201" s="5"/>
      <c r="EB201" s="5"/>
      <c r="EC201" s="5"/>
    </row>
    <row r="202" spans="3:133" x14ac:dyDescent="0.25"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BW202" s="5"/>
      <c r="BX202" s="5"/>
      <c r="BY202" s="5"/>
      <c r="BZ202" s="5"/>
      <c r="CA202" s="5"/>
      <c r="CB202" s="5"/>
      <c r="CC202" s="5"/>
      <c r="CD202" s="5"/>
      <c r="CE202" s="5"/>
      <c r="CF202" s="5"/>
      <c r="CG202" s="5"/>
      <c r="CH202" s="5"/>
      <c r="CI202" s="5"/>
      <c r="CK202" s="16" t="s">
        <v>671</v>
      </c>
      <c r="CL202" s="5" t="s">
        <v>437</v>
      </c>
      <c r="CM202" s="25">
        <v>6</v>
      </c>
      <c r="CN202" s="25">
        <v>60</v>
      </c>
      <c r="CO202" s="25">
        <v>0</v>
      </c>
      <c r="CP202" s="25">
        <v>26</v>
      </c>
      <c r="CQ202" s="25">
        <v>1</v>
      </c>
      <c r="CR202" s="25">
        <v>0</v>
      </c>
      <c r="CS202" s="25">
        <v>33</v>
      </c>
      <c r="CT202" s="25">
        <v>459</v>
      </c>
      <c r="CU202" s="21" t="s">
        <v>6</v>
      </c>
      <c r="CV202" s="25">
        <v>599</v>
      </c>
      <c r="CW202" s="25">
        <v>53</v>
      </c>
      <c r="CX202" s="17">
        <f t="shared" si="42"/>
        <v>0.43333333333333335</v>
      </c>
      <c r="CZ202" s="16" t="s">
        <v>671</v>
      </c>
      <c r="DA202" s="5" t="s">
        <v>349</v>
      </c>
      <c r="DB202" s="12">
        <v>1</v>
      </c>
      <c r="DC202" s="12">
        <v>14</v>
      </c>
      <c r="DD202" s="12">
        <v>0</v>
      </c>
      <c r="DE202" s="12">
        <v>2</v>
      </c>
      <c r="DF202" s="12">
        <v>0</v>
      </c>
      <c r="DG202" s="12">
        <v>3</v>
      </c>
      <c r="DH202" s="12">
        <v>9</v>
      </c>
      <c r="DI202" s="5">
        <v>104</v>
      </c>
      <c r="DJ202" s="5" t="s">
        <v>6</v>
      </c>
      <c r="DK202" s="5">
        <v>193</v>
      </c>
      <c r="DL202" s="5">
        <v>7</v>
      </c>
      <c r="DM202" s="17">
        <f t="shared" si="41"/>
        <v>0.14285714285714285</v>
      </c>
      <c r="DO202" s="5"/>
      <c r="DP202" s="5"/>
      <c r="DQ202" s="5"/>
      <c r="DR202" s="5"/>
      <c r="DS202" s="5"/>
      <c r="DT202" s="5"/>
      <c r="DU202" s="5"/>
      <c r="DV202" s="5"/>
      <c r="DW202" s="5"/>
      <c r="DX202" s="5"/>
      <c r="DY202" s="5"/>
      <c r="DZ202" s="5"/>
      <c r="EA202" s="5"/>
      <c r="EB202" s="5"/>
      <c r="EC202" s="5"/>
    </row>
    <row r="203" spans="3:133" x14ac:dyDescent="0.25"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BW203" s="5"/>
      <c r="BX203" s="5"/>
      <c r="BY203" s="5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K203" s="16" t="s">
        <v>672</v>
      </c>
      <c r="CL203" s="4" t="s">
        <v>20</v>
      </c>
      <c r="CM203" s="12">
        <v>7</v>
      </c>
      <c r="CN203" s="12">
        <v>67</v>
      </c>
      <c r="CO203" s="12">
        <v>0</v>
      </c>
      <c r="CP203" s="12">
        <v>25</v>
      </c>
      <c r="CQ203" s="12">
        <v>3</v>
      </c>
      <c r="CR203" s="12">
        <v>0</v>
      </c>
      <c r="CS203" s="12">
        <v>39</v>
      </c>
      <c r="CT203" s="12">
        <v>385</v>
      </c>
      <c r="CU203" s="21" t="s">
        <v>6</v>
      </c>
      <c r="CV203" s="12">
        <v>513</v>
      </c>
      <c r="CW203" s="12">
        <v>53</v>
      </c>
      <c r="CX203" s="17">
        <f t="shared" si="42"/>
        <v>0.37313432835820898</v>
      </c>
      <c r="CZ203" s="16" t="s">
        <v>672</v>
      </c>
      <c r="DA203" s="5" t="s">
        <v>917</v>
      </c>
      <c r="DB203" s="5">
        <v>2</v>
      </c>
      <c r="DC203" s="5">
        <v>28</v>
      </c>
      <c r="DD203" s="5">
        <v>1</v>
      </c>
      <c r="DE203" s="5">
        <v>0</v>
      </c>
      <c r="DF203" s="5">
        <v>0</v>
      </c>
      <c r="DG203" s="5">
        <v>4</v>
      </c>
      <c r="DH203" s="5">
        <v>23</v>
      </c>
      <c r="DI203" s="5">
        <v>157</v>
      </c>
      <c r="DJ203" s="5" t="s">
        <v>6</v>
      </c>
      <c r="DK203" s="5">
        <v>445</v>
      </c>
      <c r="DL203" s="5">
        <v>7</v>
      </c>
      <c r="DM203" s="17">
        <f t="shared" si="41"/>
        <v>3.5714285714285712E-2</v>
      </c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5"/>
      <c r="DZ203" s="5"/>
      <c r="EA203" s="5"/>
      <c r="EB203" s="5"/>
      <c r="EC203" s="5"/>
    </row>
    <row r="204" spans="3:133" x14ac:dyDescent="0.25"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BW204" s="5"/>
      <c r="BX204" s="5"/>
      <c r="BY204" s="5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K204" s="16" t="s">
        <v>673</v>
      </c>
      <c r="CL204" s="5" t="s">
        <v>438</v>
      </c>
      <c r="CM204" s="12">
        <v>5</v>
      </c>
      <c r="CN204" s="12">
        <v>50</v>
      </c>
      <c r="CO204" s="12">
        <v>0</v>
      </c>
      <c r="CP204" s="12">
        <v>23</v>
      </c>
      <c r="CQ204" s="12">
        <v>6</v>
      </c>
      <c r="CR204" s="12">
        <v>0</v>
      </c>
      <c r="CS204" s="12">
        <v>21</v>
      </c>
      <c r="CT204" s="12">
        <v>278</v>
      </c>
      <c r="CU204" s="21" t="s">
        <v>6</v>
      </c>
      <c r="CV204" s="12">
        <v>296</v>
      </c>
      <c r="CW204" s="12">
        <v>52</v>
      </c>
      <c r="CX204" s="17">
        <f t="shared" si="42"/>
        <v>0.46</v>
      </c>
      <c r="CZ204" s="16" t="s">
        <v>673</v>
      </c>
      <c r="DA204" s="5" t="s">
        <v>955</v>
      </c>
      <c r="DB204" s="12">
        <v>2</v>
      </c>
      <c r="DC204" s="12">
        <v>11</v>
      </c>
      <c r="DD204" s="12">
        <v>0</v>
      </c>
      <c r="DE204" s="12">
        <v>3</v>
      </c>
      <c r="DF204" s="12">
        <v>0</v>
      </c>
      <c r="DG204" s="12">
        <v>0</v>
      </c>
      <c r="DH204" s="12">
        <v>8</v>
      </c>
      <c r="DI204" s="5">
        <v>70</v>
      </c>
      <c r="DJ204" s="5" t="s">
        <v>6</v>
      </c>
      <c r="DK204" s="5">
        <v>187</v>
      </c>
      <c r="DL204" s="5">
        <v>6</v>
      </c>
      <c r="DM204" s="17">
        <f t="shared" si="41"/>
        <v>0.27272727272727271</v>
      </c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5"/>
      <c r="DZ204" s="5"/>
      <c r="EA204" s="5"/>
      <c r="EB204" s="5"/>
      <c r="EC204" s="5"/>
    </row>
    <row r="205" spans="3:133" x14ac:dyDescent="0.25"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BW205" s="5"/>
      <c r="BX205" s="5"/>
      <c r="BY205" s="5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K205" s="16" t="s">
        <v>674</v>
      </c>
      <c r="CL205" s="5" t="s">
        <v>439</v>
      </c>
      <c r="CM205" s="12">
        <v>5</v>
      </c>
      <c r="CN205" s="12">
        <v>56</v>
      </c>
      <c r="CO205" s="12">
        <v>0</v>
      </c>
      <c r="CP205" s="12">
        <v>25</v>
      </c>
      <c r="CQ205" s="12">
        <v>2</v>
      </c>
      <c r="CR205" s="12">
        <v>0</v>
      </c>
      <c r="CS205" s="12">
        <v>29</v>
      </c>
      <c r="CT205" s="12">
        <v>402</v>
      </c>
      <c r="CU205" s="21" t="s">
        <v>6</v>
      </c>
      <c r="CV205" s="12">
        <v>461</v>
      </c>
      <c r="CW205" s="12">
        <v>52</v>
      </c>
      <c r="CX205" s="17">
        <f t="shared" si="42"/>
        <v>0.44642857142857145</v>
      </c>
      <c r="CZ205" s="16" t="s">
        <v>674</v>
      </c>
      <c r="DA205" s="5" t="s">
        <v>943</v>
      </c>
      <c r="DB205" s="12">
        <v>1</v>
      </c>
      <c r="DC205" s="12">
        <v>14</v>
      </c>
      <c r="DD205" s="12">
        <v>0</v>
      </c>
      <c r="DE205" s="12">
        <v>3</v>
      </c>
      <c r="DF205" s="12">
        <v>0</v>
      </c>
      <c r="DG205" s="12">
        <v>0</v>
      </c>
      <c r="DH205" s="12">
        <v>11</v>
      </c>
      <c r="DI205" s="5">
        <v>105</v>
      </c>
      <c r="DJ205" s="5" t="s">
        <v>6</v>
      </c>
      <c r="DK205" s="5">
        <v>204</v>
      </c>
      <c r="DL205" s="5">
        <v>6</v>
      </c>
      <c r="DM205" s="17">
        <f t="shared" si="41"/>
        <v>0.21428571428571427</v>
      </c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5"/>
      <c r="DZ205" s="5"/>
      <c r="EA205" s="5"/>
      <c r="EB205" s="5"/>
      <c r="EC205" s="5"/>
    </row>
    <row r="206" spans="3:133" x14ac:dyDescent="0.25"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BW206" s="5"/>
      <c r="BX206" s="5"/>
      <c r="BY206" s="5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K206" s="16" t="s">
        <v>675</v>
      </c>
      <c r="CL206" s="5" t="s">
        <v>440</v>
      </c>
      <c r="CM206" s="12">
        <v>7</v>
      </c>
      <c r="CN206" s="12">
        <v>61</v>
      </c>
      <c r="CO206" s="12">
        <v>0</v>
      </c>
      <c r="CP206" s="12">
        <v>23</v>
      </c>
      <c r="CQ206" s="12">
        <v>6</v>
      </c>
      <c r="CR206" s="12">
        <v>0</v>
      </c>
      <c r="CS206" s="12">
        <v>32</v>
      </c>
      <c r="CT206" s="12">
        <v>470</v>
      </c>
      <c r="CU206" s="21" t="s">
        <v>6</v>
      </c>
      <c r="CV206" s="12">
        <v>553</v>
      </c>
      <c r="CW206" s="12">
        <v>52</v>
      </c>
      <c r="CX206" s="17">
        <f t="shared" si="42"/>
        <v>0.37704918032786883</v>
      </c>
      <c r="CZ206" s="16" t="s">
        <v>675</v>
      </c>
      <c r="DA206" s="5" t="s">
        <v>414</v>
      </c>
      <c r="DB206" s="12">
        <v>1</v>
      </c>
      <c r="DC206" s="12">
        <v>14</v>
      </c>
      <c r="DD206" s="12">
        <v>1</v>
      </c>
      <c r="DE206" s="12">
        <v>1</v>
      </c>
      <c r="DF206" s="12">
        <v>0</v>
      </c>
      <c r="DG206" s="12">
        <v>1</v>
      </c>
      <c r="DH206" s="12">
        <v>11</v>
      </c>
      <c r="DI206" s="5">
        <v>139</v>
      </c>
      <c r="DJ206" s="5" t="s">
        <v>6</v>
      </c>
      <c r="DK206" s="5">
        <v>258</v>
      </c>
      <c r="DL206" s="5">
        <v>6</v>
      </c>
      <c r="DM206" s="17">
        <f t="shared" si="41"/>
        <v>0.14285714285714285</v>
      </c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5"/>
      <c r="DZ206" s="5"/>
      <c r="EA206" s="5"/>
      <c r="EB206" s="5"/>
      <c r="EC206" s="5"/>
    </row>
    <row r="207" spans="3:133" x14ac:dyDescent="0.25"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BW207" s="5"/>
      <c r="BX207" s="5"/>
      <c r="BY207" s="5"/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K207" s="16" t="s">
        <v>676</v>
      </c>
      <c r="CL207" s="23" t="s">
        <v>442</v>
      </c>
      <c r="CM207" s="24">
        <v>5</v>
      </c>
      <c r="CN207" s="24">
        <v>43</v>
      </c>
      <c r="CO207" s="24">
        <v>0</v>
      </c>
      <c r="CP207" s="24">
        <v>24</v>
      </c>
      <c r="CQ207" s="24">
        <v>2</v>
      </c>
      <c r="CR207" s="24">
        <v>0</v>
      </c>
      <c r="CS207" s="24">
        <v>17</v>
      </c>
      <c r="CT207" s="24">
        <v>380</v>
      </c>
      <c r="CU207" s="21" t="s">
        <v>6</v>
      </c>
      <c r="CV207" s="24">
        <v>317</v>
      </c>
      <c r="CW207" s="24">
        <v>50</v>
      </c>
      <c r="CX207" s="17">
        <f t="shared" si="42"/>
        <v>0.55813953488372092</v>
      </c>
      <c r="CZ207" s="16" t="s">
        <v>676</v>
      </c>
      <c r="DA207" s="5" t="s">
        <v>932</v>
      </c>
      <c r="DB207" s="12">
        <v>1</v>
      </c>
      <c r="DC207" s="12">
        <v>14</v>
      </c>
      <c r="DD207" s="12">
        <v>0</v>
      </c>
      <c r="DE207" s="12">
        <v>2</v>
      </c>
      <c r="DF207" s="12">
        <v>0</v>
      </c>
      <c r="DG207" s="12">
        <v>2</v>
      </c>
      <c r="DH207" s="12">
        <v>10</v>
      </c>
      <c r="DI207" s="5">
        <v>91</v>
      </c>
      <c r="DJ207" s="5" t="s">
        <v>6</v>
      </c>
      <c r="DK207" s="5">
        <v>197</v>
      </c>
      <c r="DL207" s="5">
        <v>6</v>
      </c>
      <c r="DM207" s="17">
        <f t="shared" si="41"/>
        <v>0.14285714285714285</v>
      </c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5"/>
      <c r="DZ207" s="5"/>
      <c r="EA207" s="5"/>
      <c r="EB207" s="5"/>
      <c r="EC207" s="5"/>
    </row>
    <row r="208" spans="3:133" x14ac:dyDescent="0.25"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BW208" s="5"/>
      <c r="BX208" s="5"/>
      <c r="BY208" s="5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K208" s="16" t="s">
        <v>677</v>
      </c>
      <c r="CL208" s="5" t="s">
        <v>443</v>
      </c>
      <c r="CM208" s="12">
        <v>2</v>
      </c>
      <c r="CN208" s="12">
        <v>44</v>
      </c>
      <c r="CO208" s="12">
        <v>0</v>
      </c>
      <c r="CP208" s="12">
        <v>23</v>
      </c>
      <c r="CQ208" s="12">
        <v>3</v>
      </c>
      <c r="CR208" s="12">
        <v>0</v>
      </c>
      <c r="CS208" s="12">
        <v>18</v>
      </c>
      <c r="CT208" s="12">
        <v>402</v>
      </c>
      <c r="CU208" s="21" t="s">
        <v>6</v>
      </c>
      <c r="CV208" s="12">
        <v>256</v>
      </c>
      <c r="CW208" s="12">
        <v>49</v>
      </c>
      <c r="CX208" s="17">
        <f t="shared" si="42"/>
        <v>0.52272727272727271</v>
      </c>
      <c r="CZ208" s="16" t="s">
        <v>677</v>
      </c>
      <c r="DA208" s="5" t="s">
        <v>949</v>
      </c>
      <c r="DB208" s="12">
        <v>1</v>
      </c>
      <c r="DC208" s="12">
        <v>12</v>
      </c>
      <c r="DD208" s="12">
        <v>0</v>
      </c>
      <c r="DE208" s="12">
        <v>2</v>
      </c>
      <c r="DF208" s="12">
        <v>1</v>
      </c>
      <c r="DG208" s="12">
        <v>0</v>
      </c>
      <c r="DH208" s="12">
        <v>9</v>
      </c>
      <c r="DI208" s="5">
        <v>90</v>
      </c>
      <c r="DJ208" s="5" t="s">
        <v>6</v>
      </c>
      <c r="DK208" s="5">
        <v>171</v>
      </c>
      <c r="DL208" s="5">
        <v>5</v>
      </c>
      <c r="DM208" s="17">
        <f t="shared" si="41"/>
        <v>0.16666666666666666</v>
      </c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5"/>
      <c r="DZ208" s="5"/>
      <c r="EA208" s="5"/>
      <c r="EB208" s="5"/>
      <c r="EC208" s="5"/>
    </row>
    <row r="209" spans="3:133" x14ac:dyDescent="0.25"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S209" s="5"/>
      <c r="AT209" s="5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G209" s="6"/>
      <c r="BH209" s="5"/>
      <c r="BI209" s="5"/>
      <c r="BJ209" s="5"/>
      <c r="BK209" s="5"/>
      <c r="BL209" s="5"/>
      <c r="BM209" s="5"/>
      <c r="BN209" s="5"/>
      <c r="BO209" s="5"/>
      <c r="BP209" s="5"/>
      <c r="BQ209" s="5"/>
      <c r="BR209" s="5"/>
      <c r="BS209" s="5"/>
      <c r="BV209" s="6"/>
      <c r="BW209" s="5"/>
      <c r="BX209" s="5"/>
      <c r="BY209" s="5"/>
      <c r="BZ209" s="5"/>
      <c r="CA209" s="5"/>
      <c r="CB209" s="5"/>
      <c r="CC209" s="5"/>
      <c r="CD209" s="5"/>
      <c r="CE209" s="5"/>
      <c r="CF209" s="5"/>
      <c r="CG209" s="5"/>
      <c r="CH209" s="5"/>
      <c r="CI209" s="5"/>
      <c r="CK209" s="16" t="s">
        <v>678</v>
      </c>
      <c r="CL209" s="5" t="s">
        <v>63</v>
      </c>
      <c r="CM209" s="12">
        <v>5</v>
      </c>
      <c r="CN209" s="12">
        <v>96</v>
      </c>
      <c r="CO209" s="12">
        <v>16</v>
      </c>
      <c r="CP209" s="12">
        <v>34</v>
      </c>
      <c r="CQ209" s="12">
        <v>0</v>
      </c>
      <c r="CR209" s="12">
        <v>5</v>
      </c>
      <c r="CS209" s="12">
        <v>41</v>
      </c>
      <c r="CT209" s="12">
        <v>963</v>
      </c>
      <c r="CU209" s="21" t="s">
        <v>6</v>
      </c>
      <c r="CV209" s="12">
        <v>915</v>
      </c>
      <c r="CW209" s="12">
        <v>121</v>
      </c>
      <c r="CX209" s="17">
        <f t="shared" si="42"/>
        <v>0.52083333333333337</v>
      </c>
      <c r="CZ209" s="16" t="s">
        <v>678</v>
      </c>
      <c r="DA209" s="5" t="s">
        <v>155</v>
      </c>
      <c r="DB209" s="12">
        <v>1</v>
      </c>
      <c r="DC209" s="12">
        <v>14</v>
      </c>
      <c r="DD209" s="12">
        <v>1</v>
      </c>
      <c r="DE209" s="12">
        <v>1</v>
      </c>
      <c r="DF209" s="12">
        <v>0</v>
      </c>
      <c r="DG209" s="12">
        <v>0</v>
      </c>
      <c r="DH209" s="12">
        <v>12</v>
      </c>
      <c r="DI209" s="5">
        <v>74</v>
      </c>
      <c r="DJ209" s="5" t="s">
        <v>6</v>
      </c>
      <c r="DK209" s="5">
        <v>264</v>
      </c>
      <c r="DL209" s="5">
        <v>5</v>
      </c>
      <c r="DM209" s="17">
        <f t="shared" si="41"/>
        <v>0.14285714285714285</v>
      </c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5"/>
      <c r="DZ209" s="5"/>
      <c r="EA209" s="5"/>
      <c r="EB209" s="5"/>
      <c r="EC209" s="5"/>
    </row>
    <row r="210" spans="3:133" x14ac:dyDescent="0.25"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S210" s="5"/>
      <c r="AT210" s="5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G210" s="6"/>
      <c r="BH210" s="5"/>
      <c r="BI210" s="5"/>
      <c r="BJ210" s="5"/>
      <c r="BK210" s="5"/>
      <c r="BL210" s="5"/>
      <c r="BM210" s="5"/>
      <c r="BN210" s="5"/>
      <c r="BO210" s="5"/>
      <c r="BP210" s="5"/>
      <c r="BQ210" s="5"/>
      <c r="BR210" s="5"/>
      <c r="BS210" s="5"/>
      <c r="BV210" s="6"/>
      <c r="BW210" s="5"/>
      <c r="BX210" s="5"/>
      <c r="BY210" s="5"/>
      <c r="BZ210" s="5"/>
      <c r="CA210" s="5"/>
      <c r="CB210" s="5"/>
      <c r="CC210" s="5"/>
      <c r="CD210" s="5"/>
      <c r="CE210" s="5"/>
      <c r="CF210" s="5"/>
      <c r="CG210" s="5"/>
      <c r="CH210" s="5"/>
      <c r="CI210" s="5"/>
      <c r="CK210" s="16" t="s">
        <v>679</v>
      </c>
      <c r="CL210" s="5" t="s">
        <v>444</v>
      </c>
      <c r="CM210" s="12">
        <v>7</v>
      </c>
      <c r="CN210" s="12">
        <v>64</v>
      </c>
      <c r="CO210" s="12">
        <v>0</v>
      </c>
      <c r="CP210" s="12">
        <v>21</v>
      </c>
      <c r="CQ210" s="12">
        <v>6</v>
      </c>
      <c r="CR210" s="12">
        <v>0</v>
      </c>
      <c r="CS210" s="12">
        <v>37</v>
      </c>
      <c r="CT210" s="12">
        <v>350</v>
      </c>
      <c r="CU210" s="21" t="s">
        <v>6</v>
      </c>
      <c r="CV210" s="12">
        <v>657</v>
      </c>
      <c r="CW210" s="12">
        <v>48</v>
      </c>
      <c r="CX210" s="17">
        <f t="shared" si="42"/>
        <v>0.328125</v>
      </c>
      <c r="CZ210" s="16" t="s">
        <v>679</v>
      </c>
      <c r="DA210" s="5" t="s">
        <v>224</v>
      </c>
      <c r="DB210" s="12">
        <v>1</v>
      </c>
      <c r="DC210" s="12">
        <v>5</v>
      </c>
      <c r="DD210" s="12">
        <v>0</v>
      </c>
      <c r="DE210" s="12">
        <v>2</v>
      </c>
      <c r="DF210" s="12">
        <v>0</v>
      </c>
      <c r="DG210" s="12">
        <v>0</v>
      </c>
      <c r="DH210" s="12">
        <v>3</v>
      </c>
      <c r="DI210" s="5">
        <v>69</v>
      </c>
      <c r="DJ210" s="5" t="s">
        <v>6</v>
      </c>
      <c r="DK210" s="5">
        <v>69</v>
      </c>
      <c r="DL210" s="5">
        <v>4</v>
      </c>
      <c r="DM210" s="17">
        <f t="shared" si="41"/>
        <v>0.4</v>
      </c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5"/>
      <c r="DZ210" s="5"/>
      <c r="EA210" s="5"/>
      <c r="EB210" s="5"/>
      <c r="EC210" s="5"/>
    </row>
    <row r="211" spans="3:133" x14ac:dyDescent="0.25"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S211" s="5"/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G211" s="6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V211" s="6"/>
      <c r="BW211" s="5"/>
      <c r="BX211" s="5"/>
      <c r="BY211" s="5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K211" s="16" t="s">
        <v>680</v>
      </c>
      <c r="CL211" s="5" t="s">
        <v>445</v>
      </c>
      <c r="CM211" s="12">
        <v>3</v>
      </c>
      <c r="CN211" s="12">
        <v>62</v>
      </c>
      <c r="CO211" s="12">
        <v>3</v>
      </c>
      <c r="CP211" s="12">
        <v>16</v>
      </c>
      <c r="CQ211" s="12">
        <v>2</v>
      </c>
      <c r="CR211" s="12">
        <v>5</v>
      </c>
      <c r="CS211" s="12">
        <v>36</v>
      </c>
      <c r="CT211" s="12">
        <v>412</v>
      </c>
      <c r="CU211" s="21" t="s">
        <v>6</v>
      </c>
      <c r="CV211" s="12">
        <v>646</v>
      </c>
      <c r="CW211" s="12">
        <v>48</v>
      </c>
      <c r="CX211" s="17">
        <f t="shared" si="42"/>
        <v>0.30645161290322581</v>
      </c>
      <c r="CZ211" s="16" t="s">
        <v>680</v>
      </c>
      <c r="DA211" s="5" t="s">
        <v>914</v>
      </c>
      <c r="DB211" s="12">
        <v>1</v>
      </c>
      <c r="DC211" s="12">
        <v>14</v>
      </c>
      <c r="DD211" s="12">
        <v>0</v>
      </c>
      <c r="DE211" s="12">
        <v>1</v>
      </c>
      <c r="DF211" s="12">
        <v>0</v>
      </c>
      <c r="DG211" s="12">
        <v>2</v>
      </c>
      <c r="DH211" s="12">
        <v>11</v>
      </c>
      <c r="DI211" s="5">
        <v>94</v>
      </c>
      <c r="DJ211" s="5" t="s">
        <v>6</v>
      </c>
      <c r="DK211" s="5">
        <v>228</v>
      </c>
      <c r="DL211" s="5">
        <v>4</v>
      </c>
      <c r="DM211" s="17">
        <f t="shared" si="41"/>
        <v>7.1428571428571425E-2</v>
      </c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5"/>
    </row>
    <row r="212" spans="3:133" x14ac:dyDescent="0.25"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G212" s="6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V212" s="6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K212" s="16" t="s">
        <v>681</v>
      </c>
      <c r="CL212" s="5" t="s">
        <v>446</v>
      </c>
      <c r="CM212" s="12">
        <v>3</v>
      </c>
      <c r="CN212" s="12">
        <v>58</v>
      </c>
      <c r="CO212" s="12">
        <v>0</v>
      </c>
      <c r="CP212" s="12">
        <v>23</v>
      </c>
      <c r="CQ212" s="12">
        <v>1</v>
      </c>
      <c r="CR212" s="12">
        <v>0</v>
      </c>
      <c r="CS212" s="12">
        <v>34</v>
      </c>
      <c r="CT212" s="12">
        <v>430</v>
      </c>
      <c r="CU212" s="21" t="s">
        <v>6</v>
      </c>
      <c r="CV212" s="12">
        <v>540</v>
      </c>
      <c r="CW212" s="12">
        <v>47</v>
      </c>
      <c r="CX212" s="17">
        <f t="shared" si="42"/>
        <v>0.39655172413793105</v>
      </c>
      <c r="CZ212" s="16" t="s">
        <v>681</v>
      </c>
      <c r="DA212" s="5" t="s">
        <v>899</v>
      </c>
      <c r="DB212" s="12">
        <v>2</v>
      </c>
      <c r="DC212" s="12">
        <v>29</v>
      </c>
      <c r="DD212" s="12">
        <v>0</v>
      </c>
      <c r="DE212" s="12">
        <v>2</v>
      </c>
      <c r="DF212" s="12">
        <v>0</v>
      </c>
      <c r="DG212" s="12">
        <v>0</v>
      </c>
      <c r="DH212" s="12">
        <v>27</v>
      </c>
      <c r="DI212" s="5">
        <v>207</v>
      </c>
      <c r="DJ212" s="5" t="s">
        <v>6</v>
      </c>
      <c r="DK212" s="5">
        <v>670</v>
      </c>
      <c r="DL212" s="5">
        <v>4</v>
      </c>
      <c r="DM212" s="17">
        <f t="shared" si="41"/>
        <v>6.8965517241379309E-2</v>
      </c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</row>
    <row r="213" spans="3:133" x14ac:dyDescent="0.25"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G213" s="6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V213" s="6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K213" s="16" t="s">
        <v>682</v>
      </c>
      <c r="CL213" s="5" t="s">
        <v>448</v>
      </c>
      <c r="CM213" s="12">
        <v>9</v>
      </c>
      <c r="CN213" s="12">
        <v>83</v>
      </c>
      <c r="CO213" s="12">
        <v>0</v>
      </c>
      <c r="CP213" s="12">
        <v>22</v>
      </c>
      <c r="CQ213" s="12">
        <v>2</v>
      </c>
      <c r="CR213" s="12">
        <v>0</v>
      </c>
      <c r="CS213" s="12">
        <v>59</v>
      </c>
      <c r="CT213" s="12">
        <v>461</v>
      </c>
      <c r="CU213" s="21" t="s">
        <v>6</v>
      </c>
      <c r="CV213" s="12">
        <v>871</v>
      </c>
      <c r="CW213" s="12">
        <v>46</v>
      </c>
      <c r="CX213" s="17">
        <f t="shared" si="42"/>
        <v>0.26506024096385544</v>
      </c>
      <c r="CZ213" s="16" t="s">
        <v>682</v>
      </c>
      <c r="DA213" s="5" t="s">
        <v>866</v>
      </c>
      <c r="DB213" s="12">
        <v>1</v>
      </c>
      <c r="DC213" s="12">
        <v>12</v>
      </c>
      <c r="DD213" s="12">
        <v>0</v>
      </c>
      <c r="DE213" s="12">
        <v>1</v>
      </c>
      <c r="DF213" s="12">
        <v>0</v>
      </c>
      <c r="DG213" s="12">
        <v>1</v>
      </c>
      <c r="DH213" s="12">
        <v>10</v>
      </c>
      <c r="DI213" s="5">
        <v>159</v>
      </c>
      <c r="DJ213" s="5" t="s">
        <v>6</v>
      </c>
      <c r="DK213" s="5">
        <v>387</v>
      </c>
      <c r="DL213" s="5">
        <v>3</v>
      </c>
      <c r="DM213" s="17">
        <f t="shared" si="41"/>
        <v>8.3333333333333329E-2</v>
      </c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</row>
    <row r="214" spans="3:133" x14ac:dyDescent="0.25"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G214" s="6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V214" s="6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K214" s="16" t="s">
        <v>683</v>
      </c>
      <c r="CL214" s="5" t="s">
        <v>447</v>
      </c>
      <c r="CM214" s="5">
        <v>4</v>
      </c>
      <c r="CN214" s="5">
        <v>48</v>
      </c>
      <c r="CO214" s="5">
        <v>0</v>
      </c>
      <c r="CP214" s="5">
        <v>22</v>
      </c>
      <c r="CQ214" s="5">
        <v>0</v>
      </c>
      <c r="CR214" s="5">
        <v>2</v>
      </c>
      <c r="CS214" s="5">
        <v>24</v>
      </c>
      <c r="CT214" s="5">
        <v>432</v>
      </c>
      <c r="CU214" s="21" t="s">
        <v>6</v>
      </c>
      <c r="CV214" s="5">
        <v>480</v>
      </c>
      <c r="CW214" s="5">
        <v>46</v>
      </c>
      <c r="CX214" s="17">
        <f t="shared" si="42"/>
        <v>0.45833333333333331</v>
      </c>
      <c r="CZ214" s="16" t="s">
        <v>683</v>
      </c>
      <c r="DA214" s="5" t="s">
        <v>960</v>
      </c>
      <c r="DB214" s="12">
        <v>1</v>
      </c>
      <c r="DC214" s="12">
        <v>13</v>
      </c>
      <c r="DD214" s="12">
        <v>0</v>
      </c>
      <c r="DE214" s="12">
        <v>1</v>
      </c>
      <c r="DF214" s="12">
        <v>0</v>
      </c>
      <c r="DG214" s="12">
        <v>1</v>
      </c>
      <c r="DH214" s="12">
        <v>11</v>
      </c>
      <c r="DI214" s="5">
        <v>95</v>
      </c>
      <c r="DJ214" s="5" t="s">
        <v>6</v>
      </c>
      <c r="DK214" s="5">
        <v>348</v>
      </c>
      <c r="DL214" s="5">
        <v>3</v>
      </c>
      <c r="DM214" s="17">
        <f t="shared" si="41"/>
        <v>7.6923076923076927E-2</v>
      </c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</row>
    <row r="215" spans="3:133" x14ac:dyDescent="0.25"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G215" s="6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V215" s="6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K215" s="16" t="s">
        <v>684</v>
      </c>
      <c r="CL215" s="5" t="s">
        <v>893</v>
      </c>
      <c r="CM215" s="12">
        <v>2</v>
      </c>
      <c r="CN215" s="12">
        <v>34</v>
      </c>
      <c r="CO215" s="12">
        <v>7</v>
      </c>
      <c r="CP215" s="12">
        <v>7</v>
      </c>
      <c r="CQ215" s="12">
        <v>0</v>
      </c>
      <c r="CR215" s="12">
        <v>10</v>
      </c>
      <c r="CS215" s="12">
        <v>10</v>
      </c>
      <c r="CT215" s="12">
        <v>265</v>
      </c>
      <c r="CU215" s="21" t="s">
        <v>6</v>
      </c>
      <c r="CV215" s="12">
        <v>260</v>
      </c>
      <c r="CW215" s="12">
        <v>45</v>
      </c>
      <c r="CX215" s="17">
        <f t="shared" si="42"/>
        <v>0.41176470588235292</v>
      </c>
      <c r="CZ215" s="16" t="s">
        <v>684</v>
      </c>
      <c r="DA215" s="5" t="s">
        <v>420</v>
      </c>
      <c r="DB215" s="12">
        <v>1</v>
      </c>
      <c r="DC215" s="12">
        <v>12</v>
      </c>
      <c r="DD215" s="12">
        <v>0</v>
      </c>
      <c r="DE215" s="12">
        <v>1</v>
      </c>
      <c r="DF215" s="12">
        <v>0</v>
      </c>
      <c r="DG215" s="12">
        <v>0</v>
      </c>
      <c r="DH215" s="12">
        <v>11</v>
      </c>
      <c r="DI215" s="5">
        <v>77</v>
      </c>
      <c r="DJ215" s="5" t="s">
        <v>6</v>
      </c>
      <c r="DK215" s="5">
        <v>159</v>
      </c>
      <c r="DL215" s="5">
        <v>2</v>
      </c>
      <c r="DM215" s="17">
        <f t="shared" si="41"/>
        <v>8.3333333333333329E-2</v>
      </c>
      <c r="DN21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</row>
    <row r="216" spans="3:133" x14ac:dyDescent="0.25"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G216" s="6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V216" s="6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K216" s="16" t="s">
        <v>685</v>
      </c>
      <c r="CL216" s="5" t="s">
        <v>892</v>
      </c>
      <c r="CM216" s="12">
        <v>3</v>
      </c>
      <c r="CN216" s="12">
        <v>54</v>
      </c>
      <c r="CO216" s="12">
        <v>0</v>
      </c>
      <c r="CP216" s="12">
        <v>22</v>
      </c>
      <c r="CQ216" s="12">
        <v>1</v>
      </c>
      <c r="CR216" s="12">
        <v>0</v>
      </c>
      <c r="CS216" s="12">
        <v>31</v>
      </c>
      <c r="CT216" s="12">
        <v>346</v>
      </c>
      <c r="CU216" s="21" t="s">
        <v>6</v>
      </c>
      <c r="CV216" s="12">
        <v>446</v>
      </c>
      <c r="CW216" s="12">
        <v>45</v>
      </c>
      <c r="CX216" s="17">
        <f t="shared" si="42"/>
        <v>0.40740740740740738</v>
      </c>
      <c r="CZ216" s="16" t="s">
        <v>685</v>
      </c>
      <c r="DA216" s="5" t="s">
        <v>957</v>
      </c>
      <c r="DB216" s="12">
        <v>2</v>
      </c>
      <c r="DC216" s="12">
        <v>16</v>
      </c>
      <c r="DD216" s="12">
        <v>0</v>
      </c>
      <c r="DE216" s="12">
        <v>1</v>
      </c>
      <c r="DF216" s="12">
        <v>0</v>
      </c>
      <c r="DG216" s="12">
        <v>0</v>
      </c>
      <c r="DH216" s="12">
        <v>15</v>
      </c>
      <c r="DI216" s="5">
        <v>134</v>
      </c>
      <c r="DJ216" s="5" t="s">
        <v>6</v>
      </c>
      <c r="DK216" s="5">
        <v>331</v>
      </c>
      <c r="DL216" s="5">
        <v>2</v>
      </c>
      <c r="DM216" s="17">
        <f t="shared" si="41"/>
        <v>6.25E-2</v>
      </c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</row>
    <row r="217" spans="3:133" x14ac:dyDescent="0.25"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G217" s="6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V217" s="6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K217" s="16" t="s">
        <v>686</v>
      </c>
      <c r="CL217" s="23" t="s">
        <v>449</v>
      </c>
      <c r="CM217" s="24">
        <v>2</v>
      </c>
      <c r="CN217" s="24">
        <v>40</v>
      </c>
      <c r="CO217" s="24">
        <v>0</v>
      </c>
      <c r="CP217" s="24">
        <v>21</v>
      </c>
      <c r="CQ217" s="24">
        <v>2</v>
      </c>
      <c r="CR217" s="24">
        <v>0</v>
      </c>
      <c r="CS217" s="24">
        <v>17</v>
      </c>
      <c r="CT217" s="24">
        <v>338</v>
      </c>
      <c r="CU217" s="21" t="s">
        <v>6</v>
      </c>
      <c r="CV217" s="24">
        <v>349</v>
      </c>
      <c r="CW217" s="24">
        <v>44</v>
      </c>
      <c r="CX217" s="17">
        <f t="shared" si="42"/>
        <v>0.52500000000000002</v>
      </c>
      <c r="CZ217" s="16" t="s">
        <v>686</v>
      </c>
      <c r="DA217" s="5" t="s">
        <v>958</v>
      </c>
      <c r="DB217" s="12">
        <v>1</v>
      </c>
      <c r="DC217" s="12">
        <v>5</v>
      </c>
      <c r="DD217" s="12">
        <v>0</v>
      </c>
      <c r="DE217" s="12">
        <v>0</v>
      </c>
      <c r="DF217" s="12">
        <v>0</v>
      </c>
      <c r="DG217" s="12">
        <v>0</v>
      </c>
      <c r="DH217" s="12">
        <v>5</v>
      </c>
      <c r="DI217" s="5">
        <v>23</v>
      </c>
      <c r="DJ217" s="5" t="s">
        <v>6</v>
      </c>
      <c r="DK217" s="5">
        <v>189</v>
      </c>
      <c r="DL217" s="5">
        <v>0</v>
      </c>
      <c r="DM217" s="17">
        <f t="shared" si="41"/>
        <v>0</v>
      </c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</row>
    <row r="218" spans="3:133" x14ac:dyDescent="0.25"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G218" s="6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V218" s="6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K218" s="16" t="s">
        <v>687</v>
      </c>
      <c r="CL218" s="5" t="s">
        <v>450</v>
      </c>
      <c r="CM218" s="12">
        <v>1</v>
      </c>
      <c r="CN218" s="12">
        <v>22</v>
      </c>
      <c r="CO218" s="12">
        <v>12</v>
      </c>
      <c r="CP218" s="12">
        <v>2</v>
      </c>
      <c r="CQ218" s="12">
        <v>0</v>
      </c>
      <c r="CR218" s="12">
        <v>3</v>
      </c>
      <c r="CS218" s="12">
        <v>5</v>
      </c>
      <c r="CT218" s="12">
        <v>187</v>
      </c>
      <c r="CU218" s="21" t="s">
        <v>6</v>
      </c>
      <c r="CV218" s="12">
        <v>119</v>
      </c>
      <c r="CW218" s="12">
        <v>43</v>
      </c>
      <c r="CX218" s="17">
        <f t="shared" si="42"/>
        <v>0.63636363636363635</v>
      </c>
      <c r="CZ218" s="16" t="s">
        <v>687</v>
      </c>
      <c r="DA218" s="5" t="s">
        <v>536</v>
      </c>
      <c r="DB218" s="12">
        <v>1</v>
      </c>
      <c r="DC218" s="12">
        <v>9</v>
      </c>
      <c r="DD218" s="12">
        <v>0</v>
      </c>
      <c r="DE218" s="12">
        <v>0</v>
      </c>
      <c r="DF218" s="12">
        <v>0</v>
      </c>
      <c r="DG218" s="12">
        <v>0</v>
      </c>
      <c r="DH218" s="12">
        <v>9</v>
      </c>
      <c r="DI218" s="5">
        <v>59</v>
      </c>
      <c r="DJ218" s="5" t="s">
        <v>6</v>
      </c>
      <c r="DK218" s="5">
        <v>212</v>
      </c>
      <c r="DL218" s="5">
        <v>0</v>
      </c>
      <c r="DM218" s="17">
        <f t="shared" si="41"/>
        <v>0</v>
      </c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</row>
    <row r="219" spans="3:133" x14ac:dyDescent="0.25"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G219" s="6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V219" s="6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K219" s="16" t="s">
        <v>688</v>
      </c>
      <c r="CL219" s="5" t="s">
        <v>451</v>
      </c>
      <c r="CM219" s="12">
        <v>7</v>
      </c>
      <c r="CN219" s="12">
        <v>44</v>
      </c>
      <c r="CO219" s="12">
        <v>0</v>
      </c>
      <c r="CP219" s="12">
        <v>21</v>
      </c>
      <c r="CQ219" s="12">
        <v>1</v>
      </c>
      <c r="CR219" s="12">
        <v>0</v>
      </c>
      <c r="CS219" s="12">
        <v>22</v>
      </c>
      <c r="CT219" s="12">
        <v>332</v>
      </c>
      <c r="CU219" s="21" t="s">
        <v>6</v>
      </c>
      <c r="CV219" s="12">
        <v>297</v>
      </c>
      <c r="CW219" s="12">
        <v>43</v>
      </c>
      <c r="CX219" s="17">
        <f t="shared" si="42"/>
        <v>0.47727272727272729</v>
      </c>
      <c r="CZ219" s="16" t="s">
        <v>688</v>
      </c>
      <c r="DA219" s="5" t="s">
        <v>954</v>
      </c>
      <c r="DB219" s="12">
        <v>1</v>
      </c>
      <c r="DC219" s="12">
        <v>9</v>
      </c>
      <c r="DD219" s="12">
        <v>0</v>
      </c>
      <c r="DE219" s="12">
        <v>0</v>
      </c>
      <c r="DF219" s="12">
        <v>0</v>
      </c>
      <c r="DG219" s="12">
        <v>0</v>
      </c>
      <c r="DH219" s="12">
        <v>9</v>
      </c>
      <c r="DI219" s="5">
        <v>43</v>
      </c>
      <c r="DJ219" s="5" t="s">
        <v>6</v>
      </c>
      <c r="DK219" s="5">
        <v>223</v>
      </c>
      <c r="DL219" s="5">
        <v>0</v>
      </c>
      <c r="DM219" s="17">
        <f t="shared" si="41"/>
        <v>0</v>
      </c>
      <c r="DN219" s="12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</row>
    <row r="220" spans="3:133" x14ac:dyDescent="0.25"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G220" s="6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V220" s="6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K220" s="16" t="s">
        <v>689</v>
      </c>
      <c r="CL220" s="5" t="s">
        <v>452</v>
      </c>
      <c r="CM220" s="12">
        <v>5</v>
      </c>
      <c r="CN220" s="12">
        <v>49</v>
      </c>
      <c r="CO220" s="12">
        <v>0</v>
      </c>
      <c r="CP220" s="12">
        <v>18</v>
      </c>
      <c r="CQ220" s="12">
        <v>7</v>
      </c>
      <c r="CR220" s="12">
        <v>0</v>
      </c>
      <c r="CS220" s="12">
        <v>24</v>
      </c>
      <c r="CT220" s="12">
        <v>322</v>
      </c>
      <c r="CU220" s="21" t="s">
        <v>6</v>
      </c>
      <c r="CV220" s="12">
        <v>429</v>
      </c>
      <c r="CW220" s="12">
        <v>43</v>
      </c>
      <c r="CX220" s="17">
        <f t="shared" si="42"/>
        <v>0.36734693877551022</v>
      </c>
      <c r="CZ220" s="16" t="s">
        <v>689</v>
      </c>
      <c r="DA220" s="5" t="s">
        <v>868</v>
      </c>
      <c r="DB220" s="12">
        <v>1</v>
      </c>
      <c r="DC220" s="12">
        <v>14</v>
      </c>
      <c r="DD220" s="12">
        <v>0</v>
      </c>
      <c r="DE220" s="12">
        <v>0</v>
      </c>
      <c r="DF220" s="12">
        <v>0</v>
      </c>
      <c r="DG220" s="12">
        <v>1</v>
      </c>
      <c r="DH220" s="12">
        <v>13</v>
      </c>
      <c r="DI220" s="5">
        <v>72</v>
      </c>
      <c r="DJ220" s="5" t="s">
        <v>6</v>
      </c>
      <c r="DK220" s="5">
        <v>369</v>
      </c>
      <c r="DL220" s="5">
        <v>1</v>
      </c>
      <c r="DM220" s="17">
        <f t="shared" si="41"/>
        <v>0</v>
      </c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</row>
    <row r="221" spans="3:133" x14ac:dyDescent="0.25"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G221" s="6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V221" s="6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K221" s="16" t="s">
        <v>690</v>
      </c>
      <c r="CL221" s="5" t="s">
        <v>453</v>
      </c>
      <c r="CM221" s="12">
        <v>5</v>
      </c>
      <c r="CN221" s="12">
        <v>51</v>
      </c>
      <c r="CO221" s="12">
        <v>0</v>
      </c>
      <c r="CP221" s="12">
        <v>18</v>
      </c>
      <c r="CQ221" s="12">
        <v>7</v>
      </c>
      <c r="CR221" s="12">
        <v>0</v>
      </c>
      <c r="CS221" s="12">
        <v>26</v>
      </c>
      <c r="CT221" s="12">
        <v>250</v>
      </c>
      <c r="CU221" s="21" t="s">
        <v>6</v>
      </c>
      <c r="CV221" s="12">
        <v>353</v>
      </c>
      <c r="CW221" s="12">
        <v>43</v>
      </c>
      <c r="CX221" s="17">
        <f t="shared" si="42"/>
        <v>0.35294117647058826</v>
      </c>
      <c r="CZ221" s="16" t="s">
        <v>690</v>
      </c>
      <c r="DA221" s="5" t="s">
        <v>971</v>
      </c>
      <c r="DB221" s="12">
        <v>1</v>
      </c>
      <c r="DC221" s="5">
        <v>14</v>
      </c>
      <c r="DD221" s="5">
        <v>0</v>
      </c>
      <c r="DE221" s="5">
        <v>0</v>
      </c>
      <c r="DF221" s="12">
        <v>0</v>
      </c>
      <c r="DG221" s="5">
        <v>1</v>
      </c>
      <c r="DH221" s="5">
        <v>13</v>
      </c>
      <c r="DI221" s="5">
        <v>94</v>
      </c>
      <c r="DJ221" s="5" t="s">
        <v>6</v>
      </c>
      <c r="DK221" s="5">
        <v>321</v>
      </c>
      <c r="DL221" s="5">
        <v>1</v>
      </c>
      <c r="DM221" s="17">
        <f t="shared" si="41"/>
        <v>0</v>
      </c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</row>
    <row r="222" spans="3:133" x14ac:dyDescent="0.25"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G222" s="6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V222" s="6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K222" s="16" t="s">
        <v>691</v>
      </c>
      <c r="CL222" s="5" t="s">
        <v>891</v>
      </c>
      <c r="CM222" s="12">
        <v>8</v>
      </c>
      <c r="CN222" s="12">
        <v>77</v>
      </c>
      <c r="CO222" s="12">
        <v>0</v>
      </c>
      <c r="CP222" s="12">
        <v>21</v>
      </c>
      <c r="CQ222" s="12">
        <v>0</v>
      </c>
      <c r="CR222" s="12">
        <v>0</v>
      </c>
      <c r="CS222" s="12">
        <v>56</v>
      </c>
      <c r="CT222" s="12">
        <v>481</v>
      </c>
      <c r="CU222" s="21" t="s">
        <v>6</v>
      </c>
      <c r="CV222" s="12">
        <v>809</v>
      </c>
      <c r="CW222" s="12">
        <v>42</v>
      </c>
      <c r="CX222" s="17">
        <f t="shared" si="42"/>
        <v>0.27272727272727271</v>
      </c>
      <c r="CZ222" s="16" t="s">
        <v>691</v>
      </c>
      <c r="DA222" s="5" t="s">
        <v>843</v>
      </c>
      <c r="DB222" s="12">
        <v>2</v>
      </c>
      <c r="DC222" s="12">
        <v>26</v>
      </c>
      <c r="DD222" s="12">
        <v>0</v>
      </c>
      <c r="DE222" s="12">
        <v>0</v>
      </c>
      <c r="DF222" s="12">
        <v>0</v>
      </c>
      <c r="DG222" s="12">
        <v>0</v>
      </c>
      <c r="DH222" s="12">
        <v>26</v>
      </c>
      <c r="DI222" s="5">
        <v>143</v>
      </c>
      <c r="DJ222" s="5" t="s">
        <v>6</v>
      </c>
      <c r="DK222" s="5">
        <v>554</v>
      </c>
      <c r="DL222" s="5">
        <v>0</v>
      </c>
      <c r="DM222" s="17">
        <f t="shared" si="41"/>
        <v>0</v>
      </c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</row>
    <row r="223" spans="3:133" x14ac:dyDescent="0.25"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G223" s="6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V223" s="6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K223" s="16" t="s">
        <v>692</v>
      </c>
      <c r="CL223" s="5" t="s">
        <v>889</v>
      </c>
      <c r="CM223" s="12">
        <v>2</v>
      </c>
      <c r="CN223" s="12">
        <v>34</v>
      </c>
      <c r="CO223" s="12">
        <v>7</v>
      </c>
      <c r="CP223" s="12">
        <v>8</v>
      </c>
      <c r="CQ223" s="12">
        <v>2</v>
      </c>
      <c r="CR223" s="12">
        <v>2</v>
      </c>
      <c r="CS223" s="12">
        <v>15</v>
      </c>
      <c r="CT223" s="12">
        <v>265</v>
      </c>
      <c r="CU223" s="21" t="s">
        <v>6</v>
      </c>
      <c r="CV223" s="12">
        <v>339</v>
      </c>
      <c r="CW223" s="12">
        <v>41</v>
      </c>
      <c r="CX223" s="17">
        <f t="shared" si="42"/>
        <v>0.44117647058823528</v>
      </c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</row>
    <row r="224" spans="3:133" x14ac:dyDescent="0.25"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G224" s="6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V224" s="6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K224" s="16" t="s">
        <v>693</v>
      </c>
      <c r="CL224" s="23" t="s">
        <v>508</v>
      </c>
      <c r="CM224" s="12">
        <v>3</v>
      </c>
      <c r="CN224" s="12">
        <v>41</v>
      </c>
      <c r="CO224" s="12">
        <v>6</v>
      </c>
      <c r="CP224" s="12">
        <v>9</v>
      </c>
      <c r="CQ224" s="12">
        <v>0</v>
      </c>
      <c r="CR224" s="12">
        <v>5</v>
      </c>
      <c r="CS224" s="12">
        <v>21</v>
      </c>
      <c r="CT224" s="12">
        <v>255</v>
      </c>
      <c r="CU224" s="21" t="s">
        <v>6</v>
      </c>
      <c r="CV224" s="12">
        <v>478</v>
      </c>
      <c r="CW224" s="12">
        <v>41</v>
      </c>
      <c r="CX224" s="17">
        <f t="shared" si="42"/>
        <v>0.36585365853658536</v>
      </c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</row>
    <row r="225" spans="3:133" x14ac:dyDescent="0.25"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G225" s="6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V225" s="6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K225" s="16" t="s">
        <v>694</v>
      </c>
      <c r="CL225" s="23" t="s">
        <v>890</v>
      </c>
      <c r="CM225" s="24">
        <v>5</v>
      </c>
      <c r="CN225" s="24">
        <v>52</v>
      </c>
      <c r="CO225" s="24">
        <v>0</v>
      </c>
      <c r="CP225" s="24">
        <v>18</v>
      </c>
      <c r="CQ225" s="24">
        <v>5</v>
      </c>
      <c r="CR225" s="24">
        <v>0</v>
      </c>
      <c r="CS225" s="24">
        <v>29</v>
      </c>
      <c r="CT225" s="24">
        <v>280</v>
      </c>
      <c r="CU225" s="21" t="s">
        <v>6</v>
      </c>
      <c r="CV225" s="24">
        <v>422</v>
      </c>
      <c r="CW225" s="24">
        <v>41</v>
      </c>
      <c r="CX225" s="17">
        <f t="shared" si="42"/>
        <v>0.34615384615384615</v>
      </c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17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</row>
    <row r="226" spans="3:133" x14ac:dyDescent="0.25"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G226" s="6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V226" s="6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K226" s="16" t="s">
        <v>695</v>
      </c>
      <c r="CL226" s="5" t="s">
        <v>454</v>
      </c>
      <c r="CM226" s="12">
        <v>3</v>
      </c>
      <c r="CN226" s="12">
        <v>62</v>
      </c>
      <c r="CO226" s="12">
        <v>2</v>
      </c>
      <c r="CP226" s="12">
        <v>14</v>
      </c>
      <c r="CQ226" s="12">
        <v>1</v>
      </c>
      <c r="CR226" s="12">
        <v>6</v>
      </c>
      <c r="CS226" s="12">
        <v>39</v>
      </c>
      <c r="CT226" s="27">
        <v>412</v>
      </c>
      <c r="CU226" s="21" t="s">
        <v>6</v>
      </c>
      <c r="CV226" s="27">
        <v>771</v>
      </c>
      <c r="CW226" s="12">
        <v>41</v>
      </c>
      <c r="CX226" s="17">
        <f t="shared" si="42"/>
        <v>0.25806451612903225</v>
      </c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</row>
    <row r="227" spans="3:133" x14ac:dyDescent="0.25"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G227" s="6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V227" s="6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K227" s="16" t="s">
        <v>696</v>
      </c>
      <c r="CL227" s="5" t="s">
        <v>455</v>
      </c>
      <c r="CM227" s="12">
        <v>7</v>
      </c>
      <c r="CN227" s="12">
        <v>56</v>
      </c>
      <c r="CO227" s="12">
        <v>0</v>
      </c>
      <c r="CP227" s="12">
        <v>17</v>
      </c>
      <c r="CQ227" s="12">
        <v>6</v>
      </c>
      <c r="CR227" s="12">
        <v>0</v>
      </c>
      <c r="CS227" s="12">
        <v>33</v>
      </c>
      <c r="CT227" s="12">
        <v>337</v>
      </c>
      <c r="CU227" s="21" t="s">
        <v>6</v>
      </c>
      <c r="CV227" s="12">
        <v>440</v>
      </c>
      <c r="CW227" s="12">
        <v>40</v>
      </c>
      <c r="CX227" s="17">
        <f t="shared" si="42"/>
        <v>0.30357142857142855</v>
      </c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</row>
    <row r="228" spans="3:133" x14ac:dyDescent="0.25"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G228" s="6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V228" s="6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K228" s="16" t="s">
        <v>697</v>
      </c>
      <c r="CL228" s="23" t="s">
        <v>355</v>
      </c>
      <c r="CM228" s="24">
        <v>4</v>
      </c>
      <c r="CN228" s="24">
        <v>70</v>
      </c>
      <c r="CO228" s="24">
        <v>7</v>
      </c>
      <c r="CP228" s="24">
        <v>6</v>
      </c>
      <c r="CQ228" s="24">
        <v>0</v>
      </c>
      <c r="CR228" s="24">
        <v>7</v>
      </c>
      <c r="CS228" s="24">
        <v>50</v>
      </c>
      <c r="CT228" s="24">
        <v>392</v>
      </c>
      <c r="CU228" s="21" t="s">
        <v>6</v>
      </c>
      <c r="CV228" s="24">
        <v>939</v>
      </c>
      <c r="CW228" s="24">
        <v>40</v>
      </c>
      <c r="CX228" s="17">
        <f t="shared" si="42"/>
        <v>0.18571428571428572</v>
      </c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</row>
    <row r="229" spans="3:133" x14ac:dyDescent="0.25"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G229" s="6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V229" s="6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K229" s="16" t="s">
        <v>698</v>
      </c>
      <c r="CL229" s="5" t="s">
        <v>456</v>
      </c>
      <c r="CM229" s="12">
        <v>5</v>
      </c>
      <c r="CN229" s="12">
        <v>42</v>
      </c>
      <c r="CO229" s="12">
        <v>0</v>
      </c>
      <c r="CP229" s="12">
        <v>18</v>
      </c>
      <c r="CQ229" s="12">
        <v>3</v>
      </c>
      <c r="CR229" s="12">
        <v>0</v>
      </c>
      <c r="CS229" s="12">
        <v>21</v>
      </c>
      <c r="CT229" s="12">
        <v>269</v>
      </c>
      <c r="CU229" s="21" t="s">
        <v>6</v>
      </c>
      <c r="CV229" s="12">
        <v>307</v>
      </c>
      <c r="CW229" s="12">
        <v>39</v>
      </c>
      <c r="CX229" s="17">
        <f t="shared" si="42"/>
        <v>0.42857142857142855</v>
      </c>
      <c r="DA229" s="5"/>
      <c r="DB229" s="12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</row>
    <row r="230" spans="3:133" x14ac:dyDescent="0.25"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G230" s="6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V230" s="6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K230" s="16" t="s">
        <v>699</v>
      </c>
      <c r="CL230" s="5" t="s">
        <v>457</v>
      </c>
      <c r="CM230" s="24">
        <v>5</v>
      </c>
      <c r="CN230" s="24">
        <v>69</v>
      </c>
      <c r="CO230" s="24">
        <v>0</v>
      </c>
      <c r="CP230" s="24">
        <v>17</v>
      </c>
      <c r="CQ230" s="24">
        <v>5</v>
      </c>
      <c r="CR230" s="24">
        <v>0</v>
      </c>
      <c r="CS230" s="24">
        <v>47</v>
      </c>
      <c r="CT230" s="24">
        <v>515</v>
      </c>
      <c r="CU230" s="21" t="s">
        <v>6</v>
      </c>
      <c r="CV230" s="24">
        <v>780</v>
      </c>
      <c r="CW230" s="24">
        <v>39</v>
      </c>
      <c r="CX230" s="17">
        <f t="shared" si="42"/>
        <v>0.24637681159420291</v>
      </c>
      <c r="DA230" s="5"/>
      <c r="DB230" s="12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</row>
    <row r="231" spans="3:133" x14ac:dyDescent="0.25"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G231" s="6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V231" s="6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K231" s="16" t="s">
        <v>700</v>
      </c>
      <c r="CL231" s="5" t="s">
        <v>872</v>
      </c>
      <c r="CM231" s="12">
        <v>5</v>
      </c>
      <c r="CN231" s="12">
        <v>50</v>
      </c>
      <c r="CO231" s="12">
        <v>0</v>
      </c>
      <c r="CP231" s="12">
        <v>17</v>
      </c>
      <c r="CQ231" s="12">
        <v>3</v>
      </c>
      <c r="CR231" s="12">
        <v>0</v>
      </c>
      <c r="CS231" s="12">
        <v>30</v>
      </c>
      <c r="CT231" s="12">
        <v>271</v>
      </c>
      <c r="CU231" s="21" t="s">
        <v>6</v>
      </c>
      <c r="CV231" s="12">
        <v>499</v>
      </c>
      <c r="CW231" s="12">
        <v>37</v>
      </c>
      <c r="CX231" s="17">
        <f t="shared" si="42"/>
        <v>0.34</v>
      </c>
      <c r="DA231" s="5"/>
      <c r="DB231" s="12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</row>
    <row r="232" spans="3:133" x14ac:dyDescent="0.25"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G232" s="6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V232" s="6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K232" s="16" t="s">
        <v>701</v>
      </c>
      <c r="CL232" s="4" t="s">
        <v>843</v>
      </c>
      <c r="CM232" s="25">
        <v>2</v>
      </c>
      <c r="CN232" s="25">
        <v>40</v>
      </c>
      <c r="CO232" s="25">
        <v>10</v>
      </c>
      <c r="CP232" s="25">
        <v>3</v>
      </c>
      <c r="CQ232" s="25">
        <v>0</v>
      </c>
      <c r="CR232" s="25">
        <v>1</v>
      </c>
      <c r="CS232" s="25">
        <v>26</v>
      </c>
      <c r="CT232" s="25">
        <v>302</v>
      </c>
      <c r="CU232" s="21" t="s">
        <v>6</v>
      </c>
      <c r="CV232" s="25">
        <v>443</v>
      </c>
      <c r="CW232" s="25">
        <v>37</v>
      </c>
      <c r="CX232" s="17">
        <f t="shared" si="42"/>
        <v>0.32500000000000001</v>
      </c>
      <c r="DA232" s="5"/>
      <c r="DB232" s="12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</row>
    <row r="233" spans="3:133" x14ac:dyDescent="0.25"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G233" s="6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V233" s="6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K233" s="16" t="s">
        <v>702</v>
      </c>
      <c r="CL233" s="5" t="s">
        <v>458</v>
      </c>
      <c r="CM233" s="12">
        <v>6</v>
      </c>
      <c r="CN233" s="12">
        <v>76</v>
      </c>
      <c r="CO233" s="12">
        <v>0</v>
      </c>
      <c r="CP233" s="12">
        <v>17</v>
      </c>
      <c r="CQ233" s="12">
        <v>3</v>
      </c>
      <c r="CR233" s="12">
        <v>0</v>
      </c>
      <c r="CS233" s="12">
        <v>56</v>
      </c>
      <c r="CT233" s="12">
        <v>372</v>
      </c>
      <c r="CU233" s="21" t="s">
        <v>6</v>
      </c>
      <c r="CV233" s="12">
        <v>768</v>
      </c>
      <c r="CW233" s="12">
        <v>37</v>
      </c>
      <c r="CX233" s="17">
        <f t="shared" si="42"/>
        <v>0.22368421052631579</v>
      </c>
      <c r="DA233" s="5"/>
      <c r="DB233" s="12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</row>
    <row r="234" spans="3:133" x14ac:dyDescent="0.25"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G234" s="6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V234" s="6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K234" s="16" t="s">
        <v>703</v>
      </c>
      <c r="CL234" s="5" t="s">
        <v>459</v>
      </c>
      <c r="CM234" s="12">
        <v>4</v>
      </c>
      <c r="CN234" s="12">
        <v>64</v>
      </c>
      <c r="CO234" s="12">
        <v>7</v>
      </c>
      <c r="CP234" s="12">
        <v>3</v>
      </c>
      <c r="CQ234" s="12">
        <v>0</v>
      </c>
      <c r="CR234" s="12">
        <v>10</v>
      </c>
      <c r="CS234" s="12">
        <v>44</v>
      </c>
      <c r="CT234" s="12">
        <v>361</v>
      </c>
      <c r="CU234" s="21" t="s">
        <v>6</v>
      </c>
      <c r="CV234" s="27">
        <v>848</v>
      </c>
      <c r="CW234" s="12">
        <v>37</v>
      </c>
      <c r="CX234" s="17">
        <f t="shared" si="42"/>
        <v>0.15625</v>
      </c>
      <c r="DA234" s="5"/>
      <c r="DB234" s="12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</row>
    <row r="235" spans="3:133" x14ac:dyDescent="0.25"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G235" s="6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V235" s="6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K235" s="16" t="s">
        <v>704</v>
      </c>
      <c r="CL235" s="5" t="s">
        <v>144</v>
      </c>
      <c r="CM235" s="12">
        <v>1</v>
      </c>
      <c r="CN235" s="12">
        <v>16</v>
      </c>
      <c r="CO235" s="12">
        <v>8</v>
      </c>
      <c r="CP235" s="12">
        <v>5</v>
      </c>
      <c r="CQ235" s="12">
        <v>0</v>
      </c>
      <c r="CR235" s="12">
        <v>2</v>
      </c>
      <c r="CS235" s="12">
        <v>1</v>
      </c>
      <c r="CT235" s="12">
        <v>158</v>
      </c>
      <c r="CU235" s="21" t="s">
        <v>6</v>
      </c>
      <c r="CV235" s="12">
        <v>80</v>
      </c>
      <c r="CW235" s="12">
        <v>36</v>
      </c>
      <c r="CX235" s="17">
        <f t="shared" si="42"/>
        <v>0.8125</v>
      </c>
      <c r="DA235" s="5"/>
      <c r="DB235" s="12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</row>
    <row r="236" spans="3:133" x14ac:dyDescent="0.25"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G236" s="6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V236" s="6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K236" s="16" t="s">
        <v>705</v>
      </c>
      <c r="CL236" s="5" t="s">
        <v>460</v>
      </c>
      <c r="CM236" s="12">
        <v>2</v>
      </c>
      <c r="CN236" s="12">
        <v>36</v>
      </c>
      <c r="CO236" s="12">
        <v>0</v>
      </c>
      <c r="CP236" s="12">
        <v>17</v>
      </c>
      <c r="CQ236" s="12">
        <v>2</v>
      </c>
      <c r="CR236" s="12">
        <v>0</v>
      </c>
      <c r="CS236" s="12">
        <v>17</v>
      </c>
      <c r="CT236" s="12">
        <v>249</v>
      </c>
      <c r="CU236" s="21" t="s">
        <v>6</v>
      </c>
      <c r="CV236" s="12">
        <v>241</v>
      </c>
      <c r="CW236" s="12">
        <v>36</v>
      </c>
      <c r="CX236" s="17">
        <f t="shared" si="42"/>
        <v>0.47222222222222221</v>
      </c>
      <c r="DA236" s="5"/>
      <c r="DB236" s="12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</row>
    <row r="237" spans="3:133" x14ac:dyDescent="0.25"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G237" s="6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V237" s="6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K237" s="16" t="s">
        <v>706</v>
      </c>
      <c r="CL237" s="5" t="s">
        <v>140</v>
      </c>
      <c r="CM237" s="12">
        <v>1</v>
      </c>
      <c r="CN237" s="12">
        <v>12</v>
      </c>
      <c r="CO237" s="12">
        <v>11</v>
      </c>
      <c r="CP237" s="12">
        <v>1</v>
      </c>
      <c r="CQ237" s="12">
        <v>0</v>
      </c>
      <c r="CR237" s="12">
        <v>0</v>
      </c>
      <c r="CS237" s="12">
        <v>0</v>
      </c>
      <c r="CT237" s="12">
        <v>177</v>
      </c>
      <c r="CU237" s="21" t="s">
        <v>6</v>
      </c>
      <c r="CV237" s="12">
        <v>46</v>
      </c>
      <c r="CW237" s="12">
        <v>35</v>
      </c>
      <c r="CX237" s="17">
        <f t="shared" si="42"/>
        <v>1</v>
      </c>
      <c r="DA237" s="5"/>
      <c r="DB237" s="12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</row>
    <row r="238" spans="3:133" x14ac:dyDescent="0.25"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G238" s="6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V238" s="6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K238" s="16" t="s">
        <v>707</v>
      </c>
      <c r="CL238" s="5" t="s">
        <v>30</v>
      </c>
      <c r="CM238" s="12">
        <v>3</v>
      </c>
      <c r="CN238" s="12">
        <v>24</v>
      </c>
      <c r="CO238" s="12">
        <v>0</v>
      </c>
      <c r="CP238" s="12">
        <v>17</v>
      </c>
      <c r="CQ238" s="12">
        <v>1</v>
      </c>
      <c r="CR238" s="12">
        <v>0</v>
      </c>
      <c r="CS238" s="12">
        <v>6</v>
      </c>
      <c r="CT238" s="12">
        <v>224</v>
      </c>
      <c r="CU238" s="21" t="s">
        <v>6</v>
      </c>
      <c r="CV238" s="12">
        <v>96</v>
      </c>
      <c r="CW238" s="12">
        <v>35</v>
      </c>
      <c r="CX238" s="17">
        <f t="shared" si="42"/>
        <v>0.70833333333333337</v>
      </c>
      <c r="DA238" s="5"/>
      <c r="DB238" s="12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</row>
    <row r="239" spans="3:133" x14ac:dyDescent="0.25"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G239" s="6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V239" s="6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K239" s="16" t="s">
        <v>708</v>
      </c>
      <c r="CL239" s="5" t="s">
        <v>461</v>
      </c>
      <c r="CM239" s="12">
        <v>8</v>
      </c>
      <c r="CN239" s="12">
        <v>71</v>
      </c>
      <c r="CO239" s="12">
        <v>0</v>
      </c>
      <c r="CP239" s="12">
        <v>17</v>
      </c>
      <c r="CQ239" s="12">
        <v>1</v>
      </c>
      <c r="CR239" s="12">
        <v>0</v>
      </c>
      <c r="CS239" s="12">
        <v>53</v>
      </c>
      <c r="CT239" s="12">
        <v>371</v>
      </c>
      <c r="CU239" s="21" t="s">
        <v>6</v>
      </c>
      <c r="CV239" s="21">
        <v>811</v>
      </c>
      <c r="CW239" s="12">
        <v>35</v>
      </c>
      <c r="CX239" s="17">
        <f t="shared" si="42"/>
        <v>0.23943661971830985</v>
      </c>
      <c r="DA239" s="5"/>
      <c r="DB239" s="12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</row>
    <row r="240" spans="3:133" x14ac:dyDescent="0.25"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G240" s="6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V240" s="6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K240" s="16" t="s">
        <v>709</v>
      </c>
      <c r="CL240" s="5" t="s">
        <v>888</v>
      </c>
      <c r="CM240" s="12">
        <v>5</v>
      </c>
      <c r="CN240" s="12">
        <v>26</v>
      </c>
      <c r="CO240" s="12">
        <v>0</v>
      </c>
      <c r="CP240" s="12">
        <v>16</v>
      </c>
      <c r="CQ240" s="12">
        <v>2</v>
      </c>
      <c r="CR240" s="12">
        <v>0</v>
      </c>
      <c r="CS240" s="12">
        <v>8</v>
      </c>
      <c r="CT240" s="12">
        <v>232</v>
      </c>
      <c r="CU240" s="21" t="s">
        <v>6</v>
      </c>
      <c r="CV240" s="12">
        <v>145</v>
      </c>
      <c r="CW240" s="12">
        <v>34</v>
      </c>
      <c r="CX240" s="17">
        <f t="shared" si="42"/>
        <v>0.61538461538461542</v>
      </c>
      <c r="DA240" s="5"/>
      <c r="DB240" s="12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</row>
    <row r="241" spans="3:133" x14ac:dyDescent="0.25"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G241" s="6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V241" s="6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K241" s="16" t="s">
        <v>710</v>
      </c>
      <c r="CL241" s="23" t="s">
        <v>463</v>
      </c>
      <c r="CM241" s="24">
        <v>2</v>
      </c>
      <c r="CN241" s="24">
        <v>32</v>
      </c>
      <c r="CO241" s="24">
        <v>4</v>
      </c>
      <c r="CP241" s="24">
        <v>10</v>
      </c>
      <c r="CQ241" s="24">
        <v>0</v>
      </c>
      <c r="CR241" s="24">
        <v>2</v>
      </c>
      <c r="CS241" s="24">
        <v>16</v>
      </c>
      <c r="CT241" s="24">
        <v>251</v>
      </c>
      <c r="CU241" s="21" t="s">
        <v>6</v>
      </c>
      <c r="CV241" s="24">
        <v>403</v>
      </c>
      <c r="CW241" s="24">
        <v>34</v>
      </c>
      <c r="CX241" s="17">
        <f t="shared" si="42"/>
        <v>0.4375</v>
      </c>
      <c r="DA241" s="5"/>
      <c r="DB241" s="12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</row>
    <row r="242" spans="3:133" x14ac:dyDescent="0.25"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G242" s="6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V242" s="6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K242" s="16" t="s">
        <v>711</v>
      </c>
      <c r="CL242" s="5" t="s">
        <v>887</v>
      </c>
      <c r="CM242" s="12">
        <v>7</v>
      </c>
      <c r="CN242" s="12">
        <v>37</v>
      </c>
      <c r="CO242" s="12">
        <v>0</v>
      </c>
      <c r="CP242" s="12">
        <v>15</v>
      </c>
      <c r="CQ242" s="12">
        <v>3</v>
      </c>
      <c r="CR242" s="12">
        <v>0</v>
      </c>
      <c r="CS242" s="12">
        <v>19</v>
      </c>
      <c r="CT242" s="12">
        <v>216</v>
      </c>
      <c r="CU242" s="21" t="s">
        <v>6</v>
      </c>
      <c r="CV242" s="12">
        <v>258</v>
      </c>
      <c r="CW242" s="12">
        <v>33</v>
      </c>
      <c r="CX242" s="17">
        <f t="shared" si="42"/>
        <v>0.40540540540540543</v>
      </c>
      <c r="DA242" s="5"/>
      <c r="DB242" s="12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</row>
    <row r="243" spans="3:133" x14ac:dyDescent="0.25"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G243" s="6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V243" s="6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K243" s="16" t="s">
        <v>712</v>
      </c>
      <c r="CL243" s="5" t="s">
        <v>464</v>
      </c>
      <c r="CM243" s="12">
        <v>4</v>
      </c>
      <c r="CN243" s="12">
        <v>64</v>
      </c>
      <c r="CO243" s="12">
        <v>3</v>
      </c>
      <c r="CP243" s="12">
        <v>10</v>
      </c>
      <c r="CQ243" s="12">
        <v>1</v>
      </c>
      <c r="CR243" s="12">
        <v>3</v>
      </c>
      <c r="CS243" s="12">
        <v>47</v>
      </c>
      <c r="CT243" s="12">
        <v>276</v>
      </c>
      <c r="CU243" s="21" t="s">
        <v>6</v>
      </c>
      <c r="CV243" s="12">
        <v>649</v>
      </c>
      <c r="CW243" s="12">
        <v>33</v>
      </c>
      <c r="CX243" s="17">
        <f t="shared" si="42"/>
        <v>0.203125</v>
      </c>
      <c r="DA243" s="5"/>
      <c r="DB243" s="12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</row>
    <row r="244" spans="3:133" x14ac:dyDescent="0.25"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G244" s="6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V244" s="6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K244" s="16" t="s">
        <v>713</v>
      </c>
      <c r="CL244" s="23" t="s">
        <v>465</v>
      </c>
      <c r="CM244" s="24">
        <v>2</v>
      </c>
      <c r="CN244" s="24">
        <v>17</v>
      </c>
      <c r="CO244" s="24">
        <v>0</v>
      </c>
      <c r="CP244" s="24">
        <v>16</v>
      </c>
      <c r="CQ244" s="24">
        <v>0</v>
      </c>
      <c r="CR244" s="24">
        <v>0</v>
      </c>
      <c r="CS244" s="24">
        <v>1</v>
      </c>
      <c r="CT244" s="24">
        <v>325</v>
      </c>
      <c r="CU244" s="21" t="s">
        <v>6</v>
      </c>
      <c r="CV244" s="24">
        <v>56</v>
      </c>
      <c r="CW244" s="24">
        <v>32</v>
      </c>
      <c r="CX244" s="17">
        <f t="shared" si="42"/>
        <v>0.94117647058823528</v>
      </c>
      <c r="DA244" s="5"/>
      <c r="DB244" s="12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</row>
    <row r="245" spans="3:133" x14ac:dyDescent="0.25"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G245" s="6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V245" s="6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K245" s="16" t="s">
        <v>714</v>
      </c>
      <c r="CL245" s="5" t="s">
        <v>10</v>
      </c>
      <c r="CM245" s="12">
        <v>3</v>
      </c>
      <c r="CN245" s="12">
        <v>32</v>
      </c>
      <c r="CO245" s="12">
        <v>0</v>
      </c>
      <c r="CP245" s="12">
        <v>16</v>
      </c>
      <c r="CQ245" s="12">
        <v>0</v>
      </c>
      <c r="CR245" s="12">
        <v>0</v>
      </c>
      <c r="CS245" s="12">
        <v>16</v>
      </c>
      <c r="CT245" s="12">
        <v>268</v>
      </c>
      <c r="CU245" s="21" t="s">
        <v>6</v>
      </c>
      <c r="CV245" s="12">
        <v>220</v>
      </c>
      <c r="CW245" s="12">
        <v>32</v>
      </c>
      <c r="CX245" s="17">
        <f t="shared" si="42"/>
        <v>0.5</v>
      </c>
      <c r="DA245" s="5"/>
      <c r="DB245" s="12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</row>
    <row r="246" spans="3:133" x14ac:dyDescent="0.25"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S246" s="5"/>
      <c r="AT246" s="5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G246" s="6"/>
      <c r="BH246" s="5"/>
      <c r="BI246" s="5"/>
      <c r="BJ246" s="5"/>
      <c r="BK246" s="5"/>
      <c r="BL246" s="5"/>
      <c r="BM246" s="5"/>
      <c r="BN246" s="5"/>
      <c r="BO246" s="5"/>
      <c r="BP246" s="5"/>
      <c r="BQ246" s="5"/>
      <c r="BR246" s="5"/>
      <c r="BS246" s="5"/>
      <c r="BV246" s="6"/>
      <c r="BW246" s="5"/>
      <c r="BX246" s="5"/>
      <c r="BY246" s="5"/>
      <c r="BZ246" s="5"/>
      <c r="CA246" s="5"/>
      <c r="CB246" s="5"/>
      <c r="CC246" s="5"/>
      <c r="CD246" s="5"/>
      <c r="CE246" s="5"/>
      <c r="CF246" s="5"/>
      <c r="CG246" s="5"/>
      <c r="CH246" s="5"/>
      <c r="CI246" s="5"/>
      <c r="CK246" s="16" t="s">
        <v>715</v>
      </c>
      <c r="CL246" s="5" t="s">
        <v>873</v>
      </c>
      <c r="CM246" s="12">
        <v>1</v>
      </c>
      <c r="CN246" s="12">
        <v>22</v>
      </c>
      <c r="CO246" s="12">
        <v>7</v>
      </c>
      <c r="CP246" s="12">
        <v>4</v>
      </c>
      <c r="CQ246" s="12">
        <v>0</v>
      </c>
      <c r="CR246" s="12">
        <v>3</v>
      </c>
      <c r="CS246" s="12">
        <v>8</v>
      </c>
      <c r="CT246" s="12">
        <v>190</v>
      </c>
      <c r="CU246" s="21" t="s">
        <v>6</v>
      </c>
      <c r="CV246" s="12">
        <v>174</v>
      </c>
      <c r="CW246" s="12">
        <v>32</v>
      </c>
      <c r="CX246" s="17">
        <f t="shared" si="42"/>
        <v>0.5</v>
      </c>
      <c r="DA246" s="5"/>
      <c r="DB246" s="12"/>
      <c r="DC246" s="5"/>
      <c r="DD246" s="5"/>
      <c r="DE246" s="5"/>
      <c r="DF246" s="5"/>
      <c r="DG246" s="5"/>
      <c r="DH246" s="5"/>
      <c r="DI246" s="5"/>
      <c r="DJ246" s="5"/>
      <c r="DK246" s="5"/>
      <c r="DL246" s="5"/>
      <c r="DO246" s="5"/>
      <c r="DP246" s="5"/>
      <c r="DQ246" s="5"/>
      <c r="DR246" s="5"/>
      <c r="DS246" s="5"/>
      <c r="DT246" s="5"/>
      <c r="DU246" s="5"/>
      <c r="DV246" s="5"/>
      <c r="DW246" s="5"/>
      <c r="DX246" s="5"/>
      <c r="DY246" s="5"/>
      <c r="DZ246" s="5"/>
      <c r="EA246" s="5"/>
      <c r="EB246" s="5"/>
      <c r="EC246" s="5"/>
    </row>
    <row r="247" spans="3:133" x14ac:dyDescent="0.25"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S247" s="5"/>
      <c r="AT247" s="5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G247" s="6"/>
      <c r="BH247" s="5"/>
      <c r="BI247" s="5"/>
      <c r="BJ247" s="5"/>
      <c r="BK247" s="5"/>
      <c r="BL247" s="5"/>
      <c r="BM247" s="5"/>
      <c r="BN247" s="5"/>
      <c r="BO247" s="5"/>
      <c r="BP247" s="5"/>
      <c r="BQ247" s="5"/>
      <c r="BR247" s="5"/>
      <c r="BS247" s="5"/>
      <c r="BV247" s="6"/>
      <c r="BW247" s="5"/>
      <c r="BX247" s="5"/>
      <c r="BY247" s="5"/>
      <c r="BZ247" s="5"/>
      <c r="CA247" s="5"/>
      <c r="CB247" s="5"/>
      <c r="CC247" s="5"/>
      <c r="CD247" s="5"/>
      <c r="CE247" s="5"/>
      <c r="CF247" s="5"/>
      <c r="CG247" s="5"/>
      <c r="CH247" s="5"/>
      <c r="CI247" s="5"/>
      <c r="CK247" s="16" t="s">
        <v>716</v>
      </c>
      <c r="CL247" s="5" t="s">
        <v>467</v>
      </c>
      <c r="CM247" s="12">
        <v>4</v>
      </c>
      <c r="CN247" s="12">
        <v>40</v>
      </c>
      <c r="CO247" s="12">
        <v>0</v>
      </c>
      <c r="CP247" s="12">
        <v>15</v>
      </c>
      <c r="CQ247" s="12">
        <v>2</v>
      </c>
      <c r="CR247" s="12">
        <v>0</v>
      </c>
      <c r="CS247" s="12">
        <v>23</v>
      </c>
      <c r="CT247" s="12">
        <v>225</v>
      </c>
      <c r="CU247" s="21" t="s">
        <v>6</v>
      </c>
      <c r="CV247" s="12">
        <v>299</v>
      </c>
      <c r="CW247" s="12">
        <v>32</v>
      </c>
      <c r="CX247" s="17">
        <f t="shared" si="42"/>
        <v>0.375</v>
      </c>
      <c r="DA247" s="5"/>
      <c r="DB247" s="12"/>
      <c r="DC247" s="5"/>
      <c r="DD247" s="5"/>
      <c r="DE247" s="5"/>
      <c r="DF247" s="5"/>
      <c r="DG247" s="5"/>
      <c r="DH247" s="5"/>
      <c r="DI247" s="5"/>
      <c r="DJ247" s="5"/>
      <c r="DK247" s="5"/>
      <c r="DL247" s="5"/>
      <c r="DO247" s="5"/>
      <c r="DP247" s="5"/>
      <c r="DQ247" s="5"/>
      <c r="DR247" s="5"/>
      <c r="DS247" s="5"/>
      <c r="DT247" s="5"/>
      <c r="DU247" s="5"/>
      <c r="DV247" s="5"/>
      <c r="DW247" s="5"/>
      <c r="DX247" s="5"/>
      <c r="DY247" s="5"/>
      <c r="DZ247" s="5"/>
      <c r="EA247" s="5"/>
      <c r="EB247" s="5"/>
      <c r="EC247" s="5"/>
    </row>
    <row r="248" spans="3:133" x14ac:dyDescent="0.25"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S248" s="5"/>
      <c r="AT248" s="5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G248" s="6"/>
      <c r="BH248" s="5"/>
      <c r="BI248" s="5"/>
      <c r="BJ248" s="5"/>
      <c r="BK248" s="5"/>
      <c r="BL248" s="5"/>
      <c r="BM248" s="5"/>
      <c r="BN248" s="5"/>
      <c r="BO248" s="5"/>
      <c r="BP248" s="5"/>
      <c r="BQ248" s="5"/>
      <c r="BR248" s="5"/>
      <c r="BS248" s="5"/>
      <c r="BV248" s="6"/>
      <c r="BW248" s="5"/>
      <c r="BX248" s="5"/>
      <c r="BY248" s="5"/>
      <c r="BZ248" s="5"/>
      <c r="CA248" s="5"/>
      <c r="CB248" s="5"/>
      <c r="CC248" s="5"/>
      <c r="CD248" s="5"/>
      <c r="CE248" s="5"/>
      <c r="CF248" s="5"/>
      <c r="CG248" s="5"/>
      <c r="CH248" s="5"/>
      <c r="CI248" s="5"/>
      <c r="CK248" s="16" t="s">
        <v>717</v>
      </c>
      <c r="CL248" s="5" t="s">
        <v>102</v>
      </c>
      <c r="CM248" s="12">
        <v>7</v>
      </c>
      <c r="CN248" s="12">
        <v>69</v>
      </c>
      <c r="CO248" s="12">
        <v>3</v>
      </c>
      <c r="CP248" s="12">
        <v>10</v>
      </c>
      <c r="CQ248" s="12">
        <v>0</v>
      </c>
      <c r="CR248" s="12">
        <v>3</v>
      </c>
      <c r="CS248" s="12">
        <v>53</v>
      </c>
      <c r="CT248" s="12">
        <v>470</v>
      </c>
      <c r="CU248" s="21" t="s">
        <v>6</v>
      </c>
      <c r="CV248" s="12">
        <v>961</v>
      </c>
      <c r="CW248" s="12">
        <v>32</v>
      </c>
      <c r="CX248" s="17">
        <f t="shared" si="42"/>
        <v>0.18840579710144928</v>
      </c>
      <c r="DA248" s="5"/>
      <c r="DB248" s="12"/>
      <c r="DC248" s="5"/>
      <c r="DD248" s="5"/>
      <c r="DE248" s="5"/>
      <c r="DF248" s="5"/>
      <c r="DG248" s="5"/>
      <c r="DH248" s="5"/>
      <c r="DI248" s="5"/>
      <c r="DJ248" s="5"/>
      <c r="DK248" s="5"/>
      <c r="DL248" s="5"/>
      <c r="DO248" s="5"/>
      <c r="DP248" s="5"/>
      <c r="DQ248" s="5"/>
      <c r="DR248" s="5"/>
      <c r="DS248" s="5"/>
      <c r="DT248" s="5"/>
      <c r="DU248" s="5"/>
      <c r="DV248" s="5"/>
      <c r="DW248" s="5"/>
      <c r="DX248" s="5"/>
      <c r="DY248" s="5"/>
      <c r="DZ248" s="5"/>
      <c r="EA248" s="5"/>
      <c r="EB248" s="5"/>
      <c r="EC248" s="5"/>
    </row>
    <row r="249" spans="3:133" x14ac:dyDescent="0.25"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S249" s="5"/>
      <c r="AT249" s="5"/>
      <c r="AU249" s="5"/>
      <c r="AV249" s="5"/>
      <c r="AW249" s="5"/>
      <c r="AX249" s="5"/>
      <c r="AY249" s="5"/>
      <c r="AZ249" s="5"/>
      <c r="BA249" s="5"/>
      <c r="BB249" s="5"/>
      <c r="BC249" s="5"/>
      <c r="BD249" s="5"/>
      <c r="BE249" s="5"/>
      <c r="BG249" s="6"/>
      <c r="BH249" s="5"/>
      <c r="BI249" s="5"/>
      <c r="BJ249" s="5"/>
      <c r="BK249" s="5"/>
      <c r="BL249" s="5"/>
      <c r="BM249" s="5"/>
      <c r="BN249" s="5"/>
      <c r="BO249" s="5"/>
      <c r="BP249" s="5"/>
      <c r="BQ249" s="5"/>
      <c r="BR249" s="5"/>
      <c r="BS249" s="5"/>
      <c r="BV249" s="6"/>
      <c r="BW249" s="5"/>
      <c r="BX249" s="5"/>
      <c r="BY249" s="5"/>
      <c r="BZ249" s="5"/>
      <c r="CA249" s="5"/>
      <c r="CB249" s="5"/>
      <c r="CC249" s="5"/>
      <c r="CD249" s="5"/>
      <c r="CE249" s="5"/>
      <c r="CF249" s="5"/>
      <c r="CG249" s="5"/>
      <c r="CH249" s="5"/>
      <c r="CI249" s="5"/>
      <c r="CK249" s="16" t="s">
        <v>718</v>
      </c>
      <c r="CL249" s="4" t="s">
        <v>466</v>
      </c>
      <c r="CM249" s="12">
        <v>3</v>
      </c>
      <c r="CN249" s="12">
        <v>29</v>
      </c>
      <c r="CO249" s="12">
        <v>0</v>
      </c>
      <c r="CP249" s="12">
        <v>16</v>
      </c>
      <c r="CQ249" s="12">
        <v>0</v>
      </c>
      <c r="CR249" s="12">
        <v>0</v>
      </c>
      <c r="CS249" s="12">
        <v>13</v>
      </c>
      <c r="CT249" s="12">
        <v>211</v>
      </c>
      <c r="CU249" s="21" t="s">
        <v>6</v>
      </c>
      <c r="CV249" s="12">
        <v>212</v>
      </c>
      <c r="CW249" s="12">
        <v>32</v>
      </c>
      <c r="CX249" s="17">
        <f t="shared" si="42"/>
        <v>0.55172413793103448</v>
      </c>
      <c r="DA249" s="5"/>
      <c r="DB249" s="12"/>
      <c r="DC249" s="5"/>
      <c r="DD249" s="5"/>
      <c r="DE249" s="5"/>
      <c r="DF249" s="5"/>
      <c r="DG249" s="5"/>
      <c r="DH249" s="5"/>
      <c r="DI249" s="5"/>
      <c r="DJ249" s="5"/>
      <c r="DK249" s="5"/>
      <c r="DL249" s="5"/>
      <c r="DO249" s="5"/>
      <c r="DP249" s="5"/>
      <c r="DQ249" s="5"/>
      <c r="DR249" s="5"/>
      <c r="DS249" s="5"/>
      <c r="DT249" s="5"/>
      <c r="DU249" s="5"/>
      <c r="DV249" s="5"/>
      <c r="DW249" s="5"/>
      <c r="DX249" s="5"/>
      <c r="DY249" s="5"/>
      <c r="DZ249" s="5"/>
      <c r="EA249" s="5"/>
      <c r="EB249" s="5"/>
      <c r="EC249" s="5"/>
    </row>
    <row r="250" spans="3:133" x14ac:dyDescent="0.25"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S250" s="5"/>
      <c r="AT250" s="5"/>
      <c r="AU250" s="5"/>
      <c r="AV250" s="5"/>
      <c r="AW250" s="5"/>
      <c r="AX250" s="5"/>
      <c r="AY250" s="5"/>
      <c r="AZ250" s="5"/>
      <c r="BA250" s="5"/>
      <c r="BB250" s="5"/>
      <c r="BC250" s="5"/>
      <c r="BD250" s="5"/>
      <c r="BE250" s="5"/>
      <c r="BG250" s="6"/>
      <c r="BH250" s="5"/>
      <c r="BI250" s="5"/>
      <c r="BJ250" s="5"/>
      <c r="BK250" s="5"/>
      <c r="BL250" s="5"/>
      <c r="BM250" s="5"/>
      <c r="BN250" s="5"/>
      <c r="BO250" s="5"/>
      <c r="BP250" s="5"/>
      <c r="BQ250" s="5"/>
      <c r="BR250" s="5"/>
      <c r="BS250" s="5"/>
      <c r="BV250" s="6"/>
      <c r="BW250" s="5"/>
      <c r="BX250" s="5"/>
      <c r="BY250" s="5"/>
      <c r="BZ250" s="5"/>
      <c r="CA250" s="5"/>
      <c r="CB250" s="5"/>
      <c r="CC250" s="5"/>
      <c r="CD250" s="5"/>
      <c r="CE250" s="5"/>
      <c r="CF250" s="5"/>
      <c r="CG250" s="5"/>
      <c r="CH250" s="5"/>
      <c r="CI250" s="5"/>
      <c r="CK250" s="16" t="s">
        <v>719</v>
      </c>
      <c r="CL250" s="5" t="s">
        <v>468</v>
      </c>
      <c r="CM250" s="12">
        <v>4</v>
      </c>
      <c r="CN250" s="12">
        <v>46</v>
      </c>
      <c r="CO250" s="12">
        <v>0</v>
      </c>
      <c r="CP250" s="12">
        <v>15</v>
      </c>
      <c r="CQ250" s="12">
        <v>1</v>
      </c>
      <c r="CR250" s="12">
        <v>0</v>
      </c>
      <c r="CS250" s="12">
        <v>30</v>
      </c>
      <c r="CT250" s="12">
        <v>281</v>
      </c>
      <c r="CU250" s="21" t="s">
        <v>6</v>
      </c>
      <c r="CV250" s="12">
        <v>515</v>
      </c>
      <c r="CW250" s="12">
        <v>31</v>
      </c>
      <c r="CX250" s="17">
        <f t="shared" si="42"/>
        <v>0.32608695652173914</v>
      </c>
      <c r="DA250" s="5"/>
      <c r="DB250" s="12"/>
      <c r="DC250" s="5"/>
      <c r="DD250" s="5"/>
      <c r="DE250" s="5"/>
      <c r="DF250" s="5"/>
      <c r="DG250" s="5"/>
      <c r="DH250" s="5"/>
      <c r="DI250" s="5"/>
      <c r="DJ250" s="5"/>
      <c r="DK250" s="5"/>
      <c r="DL250" s="5"/>
      <c r="DO250" s="5"/>
      <c r="DP250" s="5"/>
      <c r="DQ250" s="5"/>
      <c r="DR250" s="5"/>
      <c r="DS250" s="5"/>
      <c r="DT250" s="5"/>
      <c r="DU250" s="5"/>
      <c r="DV250" s="5"/>
      <c r="DW250" s="5"/>
      <c r="DX250" s="5"/>
      <c r="DY250" s="5"/>
      <c r="DZ250" s="5"/>
      <c r="EA250" s="5"/>
      <c r="EB250" s="5"/>
      <c r="EC250" s="5"/>
    </row>
    <row r="251" spans="3:133" x14ac:dyDescent="0.25"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S251" s="5"/>
      <c r="AT251" s="5"/>
      <c r="AU251" s="5"/>
      <c r="AV251" s="5"/>
      <c r="AW251" s="5"/>
      <c r="AX251" s="5"/>
      <c r="AY251" s="5"/>
      <c r="AZ251" s="5"/>
      <c r="BA251" s="5"/>
      <c r="BB251" s="5"/>
      <c r="BC251" s="5"/>
      <c r="BD251" s="5"/>
      <c r="BE251" s="5"/>
      <c r="BG251" s="6"/>
      <c r="BH251" s="5"/>
      <c r="BI251" s="5"/>
      <c r="BJ251" s="5"/>
      <c r="BK251" s="5"/>
      <c r="BL251" s="5"/>
      <c r="BM251" s="5"/>
      <c r="BN251" s="5"/>
      <c r="BO251" s="5"/>
      <c r="BP251" s="5"/>
      <c r="BQ251" s="5"/>
      <c r="BR251" s="5"/>
      <c r="BS251" s="5"/>
      <c r="BV251" s="6"/>
      <c r="BW251" s="5"/>
      <c r="BX251" s="5"/>
      <c r="BY251" s="5"/>
      <c r="BZ251" s="5"/>
      <c r="CA251" s="5"/>
      <c r="CB251" s="5"/>
      <c r="CC251" s="5"/>
      <c r="CD251" s="5"/>
      <c r="CE251" s="5"/>
      <c r="CF251" s="5"/>
      <c r="CG251" s="5"/>
      <c r="CH251" s="5"/>
      <c r="CI251" s="5"/>
      <c r="CK251" s="16" t="s">
        <v>720</v>
      </c>
      <c r="CL251" s="5" t="s">
        <v>18</v>
      </c>
      <c r="CM251" s="12">
        <v>3</v>
      </c>
      <c r="CN251" s="12">
        <v>66</v>
      </c>
      <c r="CO251" s="12">
        <v>2</v>
      </c>
      <c r="CP251" s="12">
        <v>11</v>
      </c>
      <c r="CQ251" s="12">
        <v>2</v>
      </c>
      <c r="CR251" s="12">
        <v>1</v>
      </c>
      <c r="CS251" s="12">
        <v>50</v>
      </c>
      <c r="CT251" s="12">
        <v>347</v>
      </c>
      <c r="CU251" s="21" t="s">
        <v>6</v>
      </c>
      <c r="CV251" s="12">
        <v>712</v>
      </c>
      <c r="CW251" s="12">
        <v>31</v>
      </c>
      <c r="CX251" s="17">
        <f t="shared" si="42"/>
        <v>0.19696969696969696</v>
      </c>
      <c r="DA251" s="5"/>
      <c r="DB251" s="12"/>
      <c r="DC251" s="5"/>
      <c r="DD251" s="5"/>
      <c r="DE251" s="5"/>
      <c r="DF251" s="5"/>
      <c r="DG251" s="5"/>
      <c r="DH251" s="5"/>
      <c r="DI251" s="5"/>
      <c r="DJ251" s="5"/>
      <c r="DK251" s="5"/>
      <c r="DL251" s="5"/>
      <c r="DO251" s="5"/>
      <c r="DP251" s="5"/>
      <c r="DQ251" s="5"/>
      <c r="DR251" s="5"/>
      <c r="DS251" s="5"/>
      <c r="DT251" s="5"/>
      <c r="DU251" s="5"/>
      <c r="DV251" s="5"/>
      <c r="DW251" s="5"/>
      <c r="DX251" s="5"/>
      <c r="DY251" s="5"/>
      <c r="DZ251" s="5"/>
      <c r="EA251" s="5"/>
      <c r="EB251" s="5"/>
      <c r="EC251" s="5"/>
    </row>
    <row r="252" spans="3:133" x14ac:dyDescent="0.25"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S252" s="5"/>
      <c r="AT252" s="5"/>
      <c r="AU252" s="5"/>
      <c r="AV252" s="5"/>
      <c r="AW252" s="5"/>
      <c r="AX252" s="5"/>
      <c r="AY252" s="5"/>
      <c r="AZ252" s="5"/>
      <c r="BA252" s="5"/>
      <c r="BB252" s="5"/>
      <c r="BC252" s="5"/>
      <c r="BD252" s="5"/>
      <c r="BE252" s="5"/>
      <c r="BG252" s="6"/>
      <c r="BH252" s="5"/>
      <c r="BI252" s="5"/>
      <c r="BJ252" s="5"/>
      <c r="BK252" s="5"/>
      <c r="BL252" s="5"/>
      <c r="BM252" s="5"/>
      <c r="BN252" s="5"/>
      <c r="BO252" s="5"/>
      <c r="BP252" s="5"/>
      <c r="BQ252" s="5"/>
      <c r="BR252" s="5"/>
      <c r="BS252" s="5"/>
      <c r="BV252" s="6"/>
      <c r="BW252" s="5"/>
      <c r="BX252" s="5"/>
      <c r="BY252" s="5"/>
      <c r="BZ252" s="5"/>
      <c r="CA252" s="5"/>
      <c r="CB252" s="5"/>
      <c r="CC252" s="5"/>
      <c r="CD252" s="5"/>
      <c r="CE252" s="5"/>
      <c r="CF252" s="5"/>
      <c r="CG252" s="5"/>
      <c r="CH252" s="5"/>
      <c r="CI252" s="5"/>
      <c r="CK252" s="16" t="s">
        <v>721</v>
      </c>
      <c r="CL252" s="23" t="s">
        <v>469</v>
      </c>
      <c r="CM252" s="24">
        <v>4</v>
      </c>
      <c r="CN252" s="24">
        <v>44</v>
      </c>
      <c r="CO252" s="24">
        <v>0</v>
      </c>
      <c r="CP252" s="24">
        <v>15</v>
      </c>
      <c r="CQ252" s="24">
        <v>0</v>
      </c>
      <c r="CR252" s="24">
        <v>0</v>
      </c>
      <c r="CS252" s="24">
        <v>29</v>
      </c>
      <c r="CT252" s="24">
        <v>272</v>
      </c>
      <c r="CU252" s="21" t="s">
        <v>6</v>
      </c>
      <c r="CV252" s="24">
        <v>474</v>
      </c>
      <c r="CW252" s="24">
        <v>30</v>
      </c>
      <c r="CX252" s="17">
        <f t="shared" si="42"/>
        <v>0.34090909090909088</v>
      </c>
      <c r="DA252" s="5"/>
      <c r="DB252" s="12"/>
      <c r="DC252" s="5"/>
      <c r="DD252" s="5"/>
      <c r="DE252" s="5"/>
      <c r="DF252" s="5"/>
      <c r="DG252" s="5"/>
      <c r="DH252" s="5"/>
      <c r="DI252" s="5"/>
      <c r="DJ252" s="5"/>
      <c r="DK252" s="5"/>
      <c r="DL252" s="5"/>
      <c r="DO252" s="5"/>
      <c r="DP252" s="5"/>
      <c r="DQ252" s="5"/>
      <c r="DR252" s="5"/>
      <c r="DS252" s="5"/>
      <c r="DT252" s="5"/>
      <c r="DU252" s="5"/>
      <c r="DV252" s="5"/>
      <c r="DW252" s="5"/>
      <c r="DX252" s="5"/>
      <c r="DY252" s="5"/>
      <c r="DZ252" s="5"/>
      <c r="EA252" s="5"/>
      <c r="EB252" s="5"/>
      <c r="EC252" s="5"/>
    </row>
    <row r="253" spans="3:133" x14ac:dyDescent="0.25"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S253" s="5"/>
      <c r="AT253" s="5"/>
      <c r="AU253" s="5"/>
      <c r="AV253" s="5"/>
      <c r="AW253" s="5"/>
      <c r="AX253" s="5"/>
      <c r="AY253" s="5"/>
      <c r="AZ253" s="5"/>
      <c r="BA253" s="5"/>
      <c r="BB253" s="5"/>
      <c r="BC253" s="5"/>
      <c r="BD253" s="5"/>
      <c r="BE253" s="5"/>
      <c r="BG253" s="6"/>
      <c r="BH253" s="5"/>
      <c r="BI253" s="5"/>
      <c r="BJ253" s="5"/>
      <c r="BK253" s="5"/>
      <c r="BL253" s="5"/>
      <c r="BM253" s="5"/>
      <c r="BN253" s="5"/>
      <c r="BO253" s="5"/>
      <c r="BP253" s="5"/>
      <c r="BQ253" s="5"/>
      <c r="BR253" s="5"/>
      <c r="BS253" s="5"/>
      <c r="BV253" s="6"/>
      <c r="BW253" s="5"/>
      <c r="BX253" s="5"/>
      <c r="BY253" s="5"/>
      <c r="BZ253" s="5"/>
      <c r="CA253" s="5"/>
      <c r="CB253" s="5"/>
      <c r="CC253" s="5"/>
      <c r="CD253" s="5"/>
      <c r="CE253" s="5"/>
      <c r="CF253" s="5"/>
      <c r="CG253" s="5"/>
      <c r="CH253" s="5"/>
      <c r="CI253" s="5"/>
      <c r="CK253" s="16" t="s">
        <v>722</v>
      </c>
      <c r="CL253" s="23" t="s">
        <v>470</v>
      </c>
      <c r="CM253" s="24">
        <v>4</v>
      </c>
      <c r="CN253" s="24">
        <v>39</v>
      </c>
      <c r="CO253" s="24">
        <v>0</v>
      </c>
      <c r="CP253" s="24">
        <v>14</v>
      </c>
      <c r="CQ253" s="24">
        <v>1</v>
      </c>
      <c r="CR253" s="24">
        <v>0</v>
      </c>
      <c r="CS253" s="24">
        <v>24</v>
      </c>
      <c r="CT253" s="24">
        <v>237</v>
      </c>
      <c r="CU253" s="21" t="s">
        <v>6</v>
      </c>
      <c r="CV253" s="24">
        <v>317</v>
      </c>
      <c r="CW253" s="24">
        <v>29</v>
      </c>
      <c r="CX253" s="17">
        <f t="shared" si="42"/>
        <v>0.35897435897435898</v>
      </c>
      <c r="DA253" s="5"/>
      <c r="DB253" s="12"/>
      <c r="DC253" s="5"/>
      <c r="DD253" s="5"/>
      <c r="DE253" s="5"/>
      <c r="DF253" s="5"/>
      <c r="DG253" s="5"/>
      <c r="DH253" s="5"/>
      <c r="DI253" s="5"/>
      <c r="DJ253" s="5"/>
      <c r="DK253" s="5"/>
      <c r="DL253" s="5"/>
      <c r="DO253" s="5"/>
      <c r="DP253" s="5"/>
      <c r="DQ253" s="5"/>
      <c r="DR253" s="5"/>
      <c r="DS253" s="5"/>
      <c r="DT253" s="5"/>
      <c r="DU253" s="5"/>
      <c r="DV253" s="5"/>
      <c r="DW253" s="5"/>
      <c r="DX253" s="5"/>
      <c r="DY253" s="5"/>
      <c r="DZ253" s="5"/>
      <c r="EA253" s="5"/>
      <c r="EB253" s="5"/>
      <c r="EC253" s="5"/>
    </row>
    <row r="254" spans="3:133" x14ac:dyDescent="0.25"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S254" s="5"/>
      <c r="AT254" s="5"/>
      <c r="AU254" s="5"/>
      <c r="AV254" s="5"/>
      <c r="AW254" s="5"/>
      <c r="AX254" s="5"/>
      <c r="AY254" s="5"/>
      <c r="AZ254" s="5"/>
      <c r="BA254" s="5"/>
      <c r="BB254" s="5"/>
      <c r="BC254" s="5"/>
      <c r="BD254" s="5"/>
      <c r="BE254" s="5"/>
      <c r="BG254" s="6"/>
      <c r="BH254" s="5"/>
      <c r="BI254" s="5"/>
      <c r="BJ254" s="5"/>
      <c r="BK254" s="5"/>
      <c r="BL254" s="5"/>
      <c r="BM254" s="5"/>
      <c r="BN254" s="5"/>
      <c r="BO254" s="5"/>
      <c r="BP254" s="5"/>
      <c r="BQ254" s="5"/>
      <c r="BR254" s="5"/>
      <c r="BS254" s="5"/>
      <c r="BV254" s="6"/>
      <c r="BW254" s="5"/>
      <c r="BX254" s="5"/>
      <c r="BY254" s="5"/>
      <c r="BZ254" s="5"/>
      <c r="CA254" s="5"/>
      <c r="CB254" s="5"/>
      <c r="CC254" s="5"/>
      <c r="CD254" s="5"/>
      <c r="CE254" s="5"/>
      <c r="CF254" s="5"/>
      <c r="CG254" s="5"/>
      <c r="CH254" s="5"/>
      <c r="CI254" s="5"/>
      <c r="CK254" s="16" t="s">
        <v>723</v>
      </c>
      <c r="CL254" s="5" t="s">
        <v>471</v>
      </c>
      <c r="CM254" s="12">
        <v>3</v>
      </c>
      <c r="CN254" s="12">
        <v>48</v>
      </c>
      <c r="CO254" s="12">
        <v>2</v>
      </c>
      <c r="CP254" s="12">
        <v>9</v>
      </c>
      <c r="CQ254" s="12">
        <v>0</v>
      </c>
      <c r="CR254" s="12">
        <v>5</v>
      </c>
      <c r="CS254" s="12">
        <v>32</v>
      </c>
      <c r="CT254" s="12">
        <v>257</v>
      </c>
      <c r="CU254" s="21" t="s">
        <v>6</v>
      </c>
      <c r="CV254" s="12">
        <v>602</v>
      </c>
      <c r="CW254" s="12">
        <v>29</v>
      </c>
      <c r="CX254" s="17">
        <f t="shared" si="42"/>
        <v>0.22916666666666666</v>
      </c>
      <c r="DA254" s="5"/>
      <c r="DB254" s="12"/>
      <c r="DC254" s="5"/>
      <c r="DD254" s="5"/>
      <c r="DE254" s="5"/>
      <c r="DF254" s="5"/>
      <c r="DG254" s="5"/>
      <c r="DH254" s="5"/>
      <c r="DI254" s="5"/>
      <c r="DJ254" s="5"/>
      <c r="DK254" s="5"/>
      <c r="DL254" s="5"/>
      <c r="DO254" s="5"/>
      <c r="DP254" s="5"/>
      <c r="DQ254" s="5"/>
      <c r="DR254" s="5"/>
      <c r="DS254" s="5"/>
      <c r="DT254" s="5"/>
      <c r="DU254" s="5"/>
      <c r="DV254" s="5"/>
      <c r="DW254" s="5"/>
      <c r="DX254" s="5"/>
      <c r="DY254" s="5"/>
      <c r="DZ254" s="5"/>
      <c r="EA254" s="5"/>
      <c r="EB254" s="5"/>
      <c r="EC254" s="5"/>
    </row>
    <row r="255" spans="3:133" x14ac:dyDescent="0.25"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S255" s="5"/>
      <c r="AT255" s="5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G255" s="6"/>
      <c r="BH255" s="5"/>
      <c r="BI255" s="5"/>
      <c r="BJ255" s="5"/>
      <c r="BK255" s="5"/>
      <c r="BL255" s="5"/>
      <c r="BM255" s="5"/>
      <c r="BN255" s="5"/>
      <c r="BO255" s="5"/>
      <c r="BP255" s="5"/>
      <c r="BQ255" s="5"/>
      <c r="BR255" s="5"/>
      <c r="BS255" s="5"/>
      <c r="BV255" s="6"/>
      <c r="BW255" s="5"/>
      <c r="BX255" s="5"/>
      <c r="BY255" s="5"/>
      <c r="BZ255" s="5"/>
      <c r="CA255" s="5"/>
      <c r="CB255" s="5"/>
      <c r="CC255" s="5"/>
      <c r="CD255" s="5"/>
      <c r="CE255" s="5"/>
      <c r="CF255" s="5"/>
      <c r="CG255" s="5"/>
      <c r="CH255" s="5"/>
      <c r="CI255" s="5"/>
      <c r="CK255" s="16" t="s">
        <v>724</v>
      </c>
      <c r="CL255" s="5" t="s">
        <v>473</v>
      </c>
      <c r="CM255" s="12">
        <v>2</v>
      </c>
      <c r="CN255" s="12">
        <v>36</v>
      </c>
      <c r="CO255" s="12">
        <v>0</v>
      </c>
      <c r="CP255" s="12">
        <v>12</v>
      </c>
      <c r="CQ255" s="12">
        <v>3</v>
      </c>
      <c r="CR255" s="12">
        <v>0</v>
      </c>
      <c r="CS255" s="12">
        <v>21</v>
      </c>
      <c r="CT255" s="12">
        <v>253</v>
      </c>
      <c r="CU255" s="21" t="s">
        <v>6</v>
      </c>
      <c r="CV255" s="12">
        <v>316</v>
      </c>
      <c r="CW255" s="12">
        <v>27</v>
      </c>
      <c r="CX255" s="17">
        <f t="shared" si="42"/>
        <v>0.33333333333333331</v>
      </c>
      <c r="DA255" s="5"/>
      <c r="DB255" s="12"/>
      <c r="DC255" s="5"/>
      <c r="DD255" s="5"/>
      <c r="DE255" s="5"/>
      <c r="DF255" s="5"/>
      <c r="DG255" s="5"/>
      <c r="DH255" s="5"/>
      <c r="DI255" s="5"/>
      <c r="DJ255" s="5"/>
      <c r="DK255" s="5"/>
      <c r="DL255" s="5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5"/>
      <c r="DZ255" s="5"/>
      <c r="EA255" s="5"/>
      <c r="EB255" s="5"/>
      <c r="EC255" s="5"/>
    </row>
    <row r="256" spans="3:133" x14ac:dyDescent="0.25"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S256" s="5"/>
      <c r="AT256" s="5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G256" s="6"/>
      <c r="BH256" s="5"/>
      <c r="BI256" s="5"/>
      <c r="BJ256" s="5"/>
      <c r="BK256" s="5"/>
      <c r="BL256" s="5"/>
      <c r="BM256" s="5"/>
      <c r="BN256" s="5"/>
      <c r="BO256" s="5"/>
      <c r="BP256" s="5"/>
      <c r="BQ256" s="5"/>
      <c r="BR256" s="5"/>
      <c r="BS256" s="5"/>
      <c r="BV256" s="6"/>
      <c r="BW256" s="5"/>
      <c r="BX256" s="5"/>
      <c r="BY256" s="5"/>
      <c r="BZ256" s="5"/>
      <c r="CA256" s="5"/>
      <c r="CB256" s="5"/>
      <c r="CC256" s="5"/>
      <c r="CD256" s="5"/>
      <c r="CE256" s="5"/>
      <c r="CF256" s="5"/>
      <c r="CG256" s="5"/>
      <c r="CH256" s="5"/>
      <c r="CI256" s="5"/>
      <c r="CK256" s="16" t="s">
        <v>725</v>
      </c>
      <c r="CL256" s="5" t="s">
        <v>875</v>
      </c>
      <c r="CM256" s="12">
        <v>2</v>
      </c>
      <c r="CN256" s="12">
        <v>34</v>
      </c>
      <c r="CO256" s="12">
        <v>3</v>
      </c>
      <c r="CP256" s="12">
        <v>5</v>
      </c>
      <c r="CQ256" s="12">
        <v>0</v>
      </c>
      <c r="CR256" s="12">
        <v>8</v>
      </c>
      <c r="CS256" s="12">
        <v>18</v>
      </c>
      <c r="CT256" s="12">
        <v>186</v>
      </c>
      <c r="CU256" s="21" t="s">
        <v>6</v>
      </c>
      <c r="CV256" s="27">
        <v>441</v>
      </c>
      <c r="CW256" s="12">
        <v>27</v>
      </c>
      <c r="CX256" s="17">
        <f t="shared" si="42"/>
        <v>0.23529411764705882</v>
      </c>
      <c r="DA256" s="5"/>
      <c r="DB256" s="12"/>
      <c r="DC256" s="5"/>
      <c r="DD256" s="5"/>
      <c r="DE256" s="5"/>
      <c r="DF256" s="5"/>
      <c r="DG256" s="5"/>
      <c r="DH256" s="5"/>
      <c r="DI256" s="5"/>
      <c r="DJ256" s="5"/>
      <c r="DK256" s="5"/>
      <c r="DL256" s="5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5"/>
      <c r="DZ256" s="5"/>
      <c r="EA256" s="5"/>
      <c r="EB256" s="5"/>
      <c r="EC256" s="5"/>
    </row>
    <row r="257" spans="3:133" x14ac:dyDescent="0.25"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E257" s="5"/>
      <c r="AF257" s="5"/>
      <c r="AG257" s="5"/>
      <c r="AH257" s="5"/>
      <c r="AI257" s="5"/>
      <c r="AJ257" s="5"/>
      <c r="AK257" s="5"/>
      <c r="AL257" s="5"/>
      <c r="AM257" s="5"/>
      <c r="AN257" s="5"/>
      <c r="AO257" s="5"/>
      <c r="AP257" s="5"/>
      <c r="AS257" s="5"/>
      <c r="AT257" s="5"/>
      <c r="AU257" s="5"/>
      <c r="AV257" s="5"/>
      <c r="AW257" s="5"/>
      <c r="AX257" s="5"/>
      <c r="AY257" s="5"/>
      <c r="AZ257" s="5"/>
      <c r="BA257" s="5"/>
      <c r="BB257" s="5"/>
      <c r="BC257" s="5"/>
      <c r="BD257" s="5"/>
      <c r="BE257" s="5"/>
      <c r="BG257" s="6"/>
      <c r="BH257" s="5"/>
      <c r="BI257" s="5"/>
      <c r="BJ257" s="5"/>
      <c r="BK257" s="5"/>
      <c r="BL257" s="5"/>
      <c r="BM257" s="5"/>
      <c r="BN257" s="5"/>
      <c r="BO257" s="5"/>
      <c r="BP257" s="5"/>
      <c r="BQ257" s="5"/>
      <c r="BR257" s="5"/>
      <c r="BS257" s="5"/>
      <c r="BV257" s="6"/>
      <c r="BW257" s="5"/>
      <c r="BX257" s="5"/>
      <c r="BY257" s="5"/>
      <c r="BZ257" s="5"/>
      <c r="CA257" s="5"/>
      <c r="CB257" s="5"/>
      <c r="CC257" s="5"/>
      <c r="CD257" s="5"/>
      <c r="CE257" s="5"/>
      <c r="CF257" s="5"/>
      <c r="CG257" s="5"/>
      <c r="CH257" s="5"/>
      <c r="CI257" s="5"/>
      <c r="CK257" s="16" t="s">
        <v>726</v>
      </c>
      <c r="CL257" s="23" t="s">
        <v>474</v>
      </c>
      <c r="CM257" s="24">
        <v>3</v>
      </c>
      <c r="CN257" s="24">
        <v>30</v>
      </c>
      <c r="CO257" s="24">
        <v>0</v>
      </c>
      <c r="CP257" s="24">
        <v>13</v>
      </c>
      <c r="CQ257" s="24">
        <v>0</v>
      </c>
      <c r="CR257" s="24">
        <v>0</v>
      </c>
      <c r="CS257" s="24">
        <v>17</v>
      </c>
      <c r="CT257" s="24">
        <v>232</v>
      </c>
      <c r="CU257" s="21" t="s">
        <v>6</v>
      </c>
      <c r="CV257" s="24">
        <v>275</v>
      </c>
      <c r="CW257" s="24">
        <v>26</v>
      </c>
      <c r="CX257" s="17">
        <f t="shared" si="42"/>
        <v>0.43333333333333335</v>
      </c>
      <c r="DA257" s="5"/>
      <c r="DB257" s="12"/>
      <c r="DC257" s="5"/>
      <c r="DD257" s="5"/>
      <c r="DE257" s="5"/>
      <c r="DF257" s="5"/>
      <c r="DG257" s="5"/>
      <c r="DH257" s="5"/>
      <c r="DI257" s="5"/>
      <c r="DJ257" s="5"/>
      <c r="DK257" s="5"/>
      <c r="DL257" s="5"/>
      <c r="DO257" s="5"/>
      <c r="DP257" s="5"/>
      <c r="DQ257" s="5"/>
      <c r="DR257" s="5"/>
      <c r="DS257" s="5"/>
      <c r="DT257" s="5"/>
      <c r="DU257" s="5"/>
      <c r="DV257" s="5"/>
      <c r="DW257" s="5"/>
      <c r="DX257" s="5"/>
      <c r="DY257" s="5"/>
      <c r="DZ257" s="5"/>
      <c r="EA257" s="5"/>
      <c r="EB257" s="5"/>
      <c r="EC257" s="5"/>
    </row>
    <row r="258" spans="3:133" x14ac:dyDescent="0.25"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E258" s="5"/>
      <c r="AF258" s="5"/>
      <c r="AG258" s="5"/>
      <c r="AH258" s="5"/>
      <c r="AI258" s="5"/>
      <c r="AJ258" s="5"/>
      <c r="AK258" s="5"/>
      <c r="AL258" s="5"/>
      <c r="AM258" s="5"/>
      <c r="AN258" s="5"/>
      <c r="AO258" s="5"/>
      <c r="AP258" s="5"/>
      <c r="AS258" s="5"/>
      <c r="AT258" s="5"/>
      <c r="AU258" s="5"/>
      <c r="AV258" s="5"/>
      <c r="AW258" s="5"/>
      <c r="AX258" s="5"/>
      <c r="AY258" s="5"/>
      <c r="AZ258" s="5"/>
      <c r="BA258" s="5"/>
      <c r="BB258" s="5"/>
      <c r="BC258" s="5"/>
      <c r="BD258" s="5"/>
      <c r="BE258" s="5"/>
      <c r="BG258" s="6"/>
      <c r="BH258" s="5"/>
      <c r="BI258" s="5"/>
      <c r="BJ258" s="5"/>
      <c r="BK258" s="5"/>
      <c r="BL258" s="5"/>
      <c r="BM258" s="5"/>
      <c r="BN258" s="5"/>
      <c r="BO258" s="5"/>
      <c r="BP258" s="5"/>
      <c r="BQ258" s="5"/>
      <c r="BR258" s="5"/>
      <c r="BS258" s="5"/>
      <c r="BV258" s="6"/>
      <c r="BW258" s="5"/>
      <c r="BX258" s="5"/>
      <c r="BY258" s="5"/>
      <c r="BZ258" s="5"/>
      <c r="CA258" s="5"/>
      <c r="CB258" s="5"/>
      <c r="CC258" s="5"/>
      <c r="CD258" s="5"/>
      <c r="CE258" s="5"/>
      <c r="CF258" s="5"/>
      <c r="CG258" s="5"/>
      <c r="CH258" s="5"/>
      <c r="CI258" s="5"/>
      <c r="CK258" s="16" t="s">
        <v>727</v>
      </c>
      <c r="CL258" s="5" t="s">
        <v>475</v>
      </c>
      <c r="CM258" s="12">
        <v>2</v>
      </c>
      <c r="CN258" s="12">
        <v>30</v>
      </c>
      <c r="CO258" s="12">
        <v>0</v>
      </c>
      <c r="CP258" s="12">
        <v>12</v>
      </c>
      <c r="CQ258" s="12">
        <v>2</v>
      </c>
      <c r="CR258" s="12">
        <v>0</v>
      </c>
      <c r="CS258" s="12">
        <v>16</v>
      </c>
      <c r="CT258" s="12">
        <v>226</v>
      </c>
      <c r="CU258" s="21" t="s">
        <v>6</v>
      </c>
      <c r="CV258" s="12">
        <v>266</v>
      </c>
      <c r="CW258" s="12">
        <v>26</v>
      </c>
      <c r="CX258" s="17">
        <f t="shared" si="42"/>
        <v>0.4</v>
      </c>
      <c r="DA258" s="5"/>
      <c r="DB258" s="12"/>
      <c r="DC258" s="5"/>
      <c r="DD258" s="5"/>
      <c r="DE258" s="5"/>
      <c r="DF258" s="5"/>
      <c r="DG258" s="5"/>
      <c r="DH258" s="5"/>
      <c r="DI258" s="5"/>
      <c r="DJ258" s="5"/>
      <c r="DK258" s="5"/>
      <c r="DL258" s="5"/>
      <c r="DO258" s="5"/>
      <c r="DP258" s="5"/>
      <c r="DQ258" s="5"/>
      <c r="DR258" s="5"/>
      <c r="DS258" s="5"/>
      <c r="DT258" s="5"/>
      <c r="DU258" s="5"/>
      <c r="DV258" s="5"/>
      <c r="DW258" s="5"/>
      <c r="DX258" s="5"/>
      <c r="DY258" s="5"/>
      <c r="DZ258" s="5"/>
      <c r="EA258" s="5"/>
      <c r="EB258" s="5"/>
      <c r="EC258" s="5"/>
    </row>
    <row r="259" spans="3:133" x14ac:dyDescent="0.25"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E259" s="5"/>
      <c r="AF259" s="5"/>
      <c r="AG259" s="5"/>
      <c r="AH259" s="5"/>
      <c r="AI259" s="5"/>
      <c r="AJ259" s="5"/>
      <c r="AK259" s="5"/>
      <c r="AL259" s="5"/>
      <c r="AM259" s="5"/>
      <c r="AN259" s="5"/>
      <c r="AO259" s="5"/>
      <c r="AP259" s="5"/>
      <c r="AS259" s="5"/>
      <c r="AT259" s="5"/>
      <c r="AU259" s="5"/>
      <c r="AV259" s="5"/>
      <c r="AW259" s="5"/>
      <c r="AX259" s="5"/>
      <c r="AY259" s="5"/>
      <c r="AZ259" s="5"/>
      <c r="BA259" s="5"/>
      <c r="BB259" s="5"/>
      <c r="BC259" s="5"/>
      <c r="BD259" s="5"/>
      <c r="BE259" s="5"/>
      <c r="BG259" s="6"/>
      <c r="BH259" s="5"/>
      <c r="BI259" s="5"/>
      <c r="BJ259" s="5"/>
      <c r="BK259" s="5"/>
      <c r="BL259" s="5"/>
      <c r="BM259" s="5"/>
      <c r="BN259" s="5"/>
      <c r="BO259" s="5"/>
      <c r="BP259" s="5"/>
      <c r="BQ259" s="5"/>
      <c r="BR259" s="5"/>
      <c r="BS259" s="5"/>
      <c r="BV259" s="6"/>
      <c r="BW259" s="5"/>
      <c r="BX259" s="5"/>
      <c r="BY259" s="5"/>
      <c r="BZ259" s="5"/>
      <c r="CA259" s="5"/>
      <c r="CB259" s="5"/>
      <c r="CC259" s="5"/>
      <c r="CD259" s="5"/>
      <c r="CE259" s="5"/>
      <c r="CF259" s="5"/>
      <c r="CG259" s="5"/>
      <c r="CH259" s="5"/>
      <c r="CI259" s="5"/>
      <c r="CK259" s="16" t="s">
        <v>728</v>
      </c>
      <c r="CL259" s="5" t="s">
        <v>476</v>
      </c>
      <c r="CM259" s="12">
        <v>5</v>
      </c>
      <c r="CN259" s="12">
        <v>49</v>
      </c>
      <c r="CO259" s="12">
        <v>0</v>
      </c>
      <c r="CP259" s="12">
        <v>10</v>
      </c>
      <c r="CQ259" s="12">
        <v>6</v>
      </c>
      <c r="CR259" s="12">
        <v>0</v>
      </c>
      <c r="CS259" s="12">
        <v>33</v>
      </c>
      <c r="CT259" s="12">
        <v>224</v>
      </c>
      <c r="CU259" s="21" t="s">
        <v>6</v>
      </c>
      <c r="CV259" s="12">
        <v>446</v>
      </c>
      <c r="CW259" s="12">
        <v>26</v>
      </c>
      <c r="CX259" s="17">
        <f t="shared" ref="CX259:CX322" si="43">PRODUCT((CO259+CP259)/CN259)</f>
        <v>0.20408163265306123</v>
      </c>
      <c r="DA259" s="5"/>
      <c r="DB259" s="12"/>
      <c r="DC259" s="5"/>
      <c r="DD259" s="5"/>
      <c r="DE259" s="5"/>
      <c r="DF259" s="5"/>
      <c r="DG259" s="5"/>
      <c r="DH259" s="5"/>
      <c r="DI259" s="5"/>
      <c r="DJ259" s="5"/>
      <c r="DK259" s="5"/>
      <c r="DL259" s="5"/>
      <c r="DO259" s="5"/>
      <c r="DP259" s="5"/>
      <c r="DQ259" s="5"/>
      <c r="DR259" s="5"/>
      <c r="DS259" s="5"/>
      <c r="DT259" s="5"/>
      <c r="DU259" s="5"/>
      <c r="DV259" s="5"/>
      <c r="DW259" s="5"/>
      <c r="DX259" s="5"/>
      <c r="DY259" s="5"/>
      <c r="DZ259" s="5"/>
      <c r="EA259" s="5"/>
      <c r="EB259" s="5"/>
      <c r="EC259" s="5"/>
    </row>
    <row r="260" spans="3:133" x14ac:dyDescent="0.25"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  <c r="AS260" s="5"/>
      <c r="AT260" s="5"/>
      <c r="AU260" s="5"/>
      <c r="AV260" s="5"/>
      <c r="AW260" s="5"/>
      <c r="AX260" s="5"/>
      <c r="AY260" s="5"/>
      <c r="AZ260" s="5"/>
      <c r="BA260" s="5"/>
      <c r="BB260" s="5"/>
      <c r="BC260" s="5"/>
      <c r="BD260" s="5"/>
      <c r="BE260" s="5"/>
      <c r="BG260" s="6"/>
      <c r="BH260" s="5"/>
      <c r="BI260" s="5"/>
      <c r="BJ260" s="5"/>
      <c r="BK260" s="5"/>
      <c r="BL260" s="5"/>
      <c r="BM260" s="5"/>
      <c r="BN260" s="5"/>
      <c r="BO260" s="5"/>
      <c r="BP260" s="5"/>
      <c r="BQ260" s="5"/>
      <c r="BR260" s="5"/>
      <c r="BS260" s="5"/>
      <c r="BV260" s="6"/>
      <c r="BW260" s="5"/>
      <c r="BX260" s="5"/>
      <c r="BY260" s="5"/>
      <c r="BZ260" s="5"/>
      <c r="CA260" s="5"/>
      <c r="CB260" s="5"/>
      <c r="CC260" s="5"/>
      <c r="CD260" s="5"/>
      <c r="CE260" s="5"/>
      <c r="CF260" s="5"/>
      <c r="CG260" s="5"/>
      <c r="CH260" s="5"/>
      <c r="CI260" s="5"/>
      <c r="CK260" s="16" t="s">
        <v>729</v>
      </c>
      <c r="CL260" s="5" t="s">
        <v>41</v>
      </c>
      <c r="CM260" s="24">
        <v>2</v>
      </c>
      <c r="CN260" s="24">
        <v>19</v>
      </c>
      <c r="CO260" s="24">
        <v>0</v>
      </c>
      <c r="CP260" s="24">
        <v>12</v>
      </c>
      <c r="CQ260" s="24">
        <v>1</v>
      </c>
      <c r="CR260" s="24">
        <v>0</v>
      </c>
      <c r="CS260" s="24">
        <v>6</v>
      </c>
      <c r="CT260" s="24">
        <v>191</v>
      </c>
      <c r="CU260" s="21" t="s">
        <v>6</v>
      </c>
      <c r="CV260" s="24">
        <v>114</v>
      </c>
      <c r="CW260" s="24">
        <v>25</v>
      </c>
      <c r="CX260" s="17">
        <f t="shared" si="43"/>
        <v>0.63157894736842102</v>
      </c>
      <c r="DA260" s="5"/>
      <c r="DB260" s="12"/>
      <c r="DC260" s="5"/>
      <c r="DD260" s="5"/>
      <c r="DE260" s="5"/>
      <c r="DF260" s="5"/>
      <c r="DG260" s="5"/>
      <c r="DH260" s="5"/>
      <c r="DI260" s="5"/>
      <c r="DJ260" s="5"/>
      <c r="DK260" s="5"/>
      <c r="DL260" s="5"/>
      <c r="DO260" s="5"/>
      <c r="DP260" s="5"/>
      <c r="DQ260" s="5"/>
      <c r="DR260" s="5"/>
      <c r="DS260" s="5"/>
      <c r="DT260" s="5"/>
      <c r="DU260" s="5"/>
      <c r="DV260" s="5"/>
      <c r="DW260" s="5"/>
      <c r="DX260" s="5"/>
      <c r="DY260" s="5"/>
      <c r="DZ260" s="5"/>
      <c r="EA260" s="5"/>
      <c r="EB260" s="5"/>
      <c r="EC260" s="5"/>
    </row>
    <row r="261" spans="3:133" x14ac:dyDescent="0.25"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G261" s="6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V261" s="6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K261" s="16" t="s">
        <v>730</v>
      </c>
      <c r="CL261" s="23" t="s">
        <v>173</v>
      </c>
      <c r="CM261" s="24">
        <v>1</v>
      </c>
      <c r="CN261" s="24">
        <v>22</v>
      </c>
      <c r="CO261" s="24">
        <v>0</v>
      </c>
      <c r="CP261" s="24">
        <v>12</v>
      </c>
      <c r="CQ261" s="24">
        <v>1</v>
      </c>
      <c r="CR261" s="24">
        <v>0</v>
      </c>
      <c r="CS261" s="24">
        <v>9</v>
      </c>
      <c r="CT261" s="24">
        <v>180</v>
      </c>
      <c r="CU261" s="21" t="s">
        <v>6</v>
      </c>
      <c r="CV261" s="24">
        <v>160</v>
      </c>
      <c r="CW261" s="24">
        <v>25</v>
      </c>
      <c r="CX261" s="17">
        <f t="shared" si="43"/>
        <v>0.54545454545454541</v>
      </c>
      <c r="DA261" s="5"/>
      <c r="DB261" s="12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</row>
    <row r="262" spans="3:133" x14ac:dyDescent="0.25"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G262" s="6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V262" s="6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K262" s="16" t="s">
        <v>731</v>
      </c>
      <c r="CL262" s="5" t="s">
        <v>477</v>
      </c>
      <c r="CM262" s="12">
        <v>4</v>
      </c>
      <c r="CN262" s="12">
        <v>44</v>
      </c>
      <c r="CO262" s="12">
        <v>0</v>
      </c>
      <c r="CP262" s="12">
        <v>12</v>
      </c>
      <c r="CQ262" s="12">
        <v>1</v>
      </c>
      <c r="CR262" s="12">
        <v>0</v>
      </c>
      <c r="CS262" s="12">
        <v>31</v>
      </c>
      <c r="CT262" s="12">
        <v>369</v>
      </c>
      <c r="CU262" s="21" t="s">
        <v>6</v>
      </c>
      <c r="CV262" s="12">
        <v>499</v>
      </c>
      <c r="CW262" s="12">
        <v>25</v>
      </c>
      <c r="CX262" s="17">
        <f t="shared" si="43"/>
        <v>0.27272727272727271</v>
      </c>
      <c r="DA262" s="5"/>
      <c r="DB262" s="12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</row>
    <row r="263" spans="3:133" x14ac:dyDescent="0.25"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G263" s="6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V263" s="6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K263" s="16" t="s">
        <v>732</v>
      </c>
      <c r="CL263" s="5" t="s">
        <v>478</v>
      </c>
      <c r="CM263" s="12">
        <v>1</v>
      </c>
      <c r="CN263" s="12">
        <v>22</v>
      </c>
      <c r="CO263" s="12">
        <v>0</v>
      </c>
      <c r="CP263" s="12">
        <v>12</v>
      </c>
      <c r="CQ263" s="12">
        <v>0</v>
      </c>
      <c r="CR263" s="12">
        <v>0</v>
      </c>
      <c r="CS263" s="12">
        <v>10</v>
      </c>
      <c r="CT263" s="12">
        <v>157</v>
      </c>
      <c r="CU263" s="21" t="s">
        <v>6</v>
      </c>
      <c r="CV263" s="12">
        <v>157</v>
      </c>
      <c r="CW263" s="12">
        <v>24</v>
      </c>
      <c r="CX263" s="17">
        <f t="shared" si="43"/>
        <v>0.54545454545454541</v>
      </c>
      <c r="DA263" s="5"/>
      <c r="DB263" s="12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</row>
    <row r="264" spans="3:133" x14ac:dyDescent="0.25"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G264" s="6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V264" s="6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K264" s="16" t="s">
        <v>733</v>
      </c>
      <c r="CL264" s="5" t="s">
        <v>479</v>
      </c>
      <c r="CM264" s="12">
        <v>1</v>
      </c>
      <c r="CN264" s="12">
        <v>18</v>
      </c>
      <c r="CO264" s="12">
        <v>3</v>
      </c>
      <c r="CP264" s="12">
        <v>6</v>
      </c>
      <c r="CQ264" s="12">
        <v>0</v>
      </c>
      <c r="CR264" s="12">
        <v>2</v>
      </c>
      <c r="CS264" s="12">
        <v>7</v>
      </c>
      <c r="CT264" s="12">
        <v>153</v>
      </c>
      <c r="CU264" s="21" t="s">
        <v>6</v>
      </c>
      <c r="CV264" s="12">
        <v>149</v>
      </c>
      <c r="CW264" s="12">
        <v>23</v>
      </c>
      <c r="CX264" s="17">
        <f t="shared" si="43"/>
        <v>0.5</v>
      </c>
      <c r="DA264" s="5"/>
      <c r="DB264" s="12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</row>
    <row r="265" spans="3:133" x14ac:dyDescent="0.25"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G265" s="6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V265" s="6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K265" s="16" t="s">
        <v>734</v>
      </c>
      <c r="CL265" s="23" t="s">
        <v>876</v>
      </c>
      <c r="CM265" s="12">
        <v>1</v>
      </c>
      <c r="CN265" s="12">
        <v>18</v>
      </c>
      <c r="CO265" s="12">
        <v>6</v>
      </c>
      <c r="CP265" s="12">
        <v>2</v>
      </c>
      <c r="CQ265" s="12">
        <v>0</v>
      </c>
      <c r="CR265" s="12">
        <v>1</v>
      </c>
      <c r="CS265" s="12">
        <v>9</v>
      </c>
      <c r="CT265" s="12">
        <v>96</v>
      </c>
      <c r="CU265" s="21" t="s">
        <v>6</v>
      </c>
      <c r="CV265" s="12">
        <v>120</v>
      </c>
      <c r="CW265" s="12">
        <v>23</v>
      </c>
      <c r="CX265" s="17">
        <f t="shared" si="43"/>
        <v>0.44444444444444442</v>
      </c>
      <c r="DA265" s="5"/>
      <c r="DB265" s="12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</row>
    <row r="266" spans="3:133" x14ac:dyDescent="0.25"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G266" s="6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V266" s="6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K266" s="16" t="s">
        <v>735</v>
      </c>
      <c r="CL266" s="5" t="s">
        <v>480</v>
      </c>
      <c r="CM266" s="12">
        <v>4</v>
      </c>
      <c r="CN266" s="12">
        <v>34</v>
      </c>
      <c r="CO266" s="12">
        <v>0</v>
      </c>
      <c r="CP266" s="12">
        <v>11</v>
      </c>
      <c r="CQ266" s="12">
        <v>1</v>
      </c>
      <c r="CR266" s="12">
        <v>0</v>
      </c>
      <c r="CS266" s="12">
        <v>22</v>
      </c>
      <c r="CT266" s="12">
        <v>211</v>
      </c>
      <c r="CU266" s="21" t="s">
        <v>6</v>
      </c>
      <c r="CV266" s="12">
        <v>342</v>
      </c>
      <c r="CW266" s="12">
        <v>23</v>
      </c>
      <c r="CX266" s="17">
        <f t="shared" si="43"/>
        <v>0.3235294117647059</v>
      </c>
      <c r="DA266" s="5"/>
      <c r="DB266" s="12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</row>
    <row r="267" spans="3:133" x14ac:dyDescent="0.25"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G267" s="6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V267" s="6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K267" s="16" t="s">
        <v>736</v>
      </c>
      <c r="CL267" s="23" t="s">
        <v>481</v>
      </c>
      <c r="CM267" s="24">
        <v>1</v>
      </c>
      <c r="CN267" s="24">
        <v>14</v>
      </c>
      <c r="CO267" s="24">
        <v>3</v>
      </c>
      <c r="CP267" s="24">
        <v>4</v>
      </c>
      <c r="CQ267" s="24">
        <v>0</v>
      </c>
      <c r="CR267" s="24">
        <v>5</v>
      </c>
      <c r="CS267" s="24">
        <v>2</v>
      </c>
      <c r="CT267" s="24">
        <v>113</v>
      </c>
      <c r="CU267" s="21" t="s">
        <v>6</v>
      </c>
      <c r="CV267" s="24">
        <v>136</v>
      </c>
      <c r="CW267" s="24">
        <v>22</v>
      </c>
      <c r="CX267" s="17">
        <f t="shared" si="43"/>
        <v>0.5</v>
      </c>
      <c r="DA267" s="5"/>
      <c r="DB267" s="12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</row>
    <row r="268" spans="3:133" x14ac:dyDescent="0.25"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G268" s="6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V268" s="6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K268" s="16" t="s">
        <v>737</v>
      </c>
      <c r="CL268" s="5" t="s">
        <v>544</v>
      </c>
      <c r="CM268" s="12">
        <v>2</v>
      </c>
      <c r="CN268" s="12">
        <v>28</v>
      </c>
      <c r="CO268" s="12">
        <v>3</v>
      </c>
      <c r="CP268" s="12">
        <v>4</v>
      </c>
      <c r="CQ268" s="12">
        <v>2</v>
      </c>
      <c r="CR268" s="12">
        <v>3</v>
      </c>
      <c r="CS268" s="12">
        <v>16</v>
      </c>
      <c r="CT268" s="12">
        <v>230</v>
      </c>
      <c r="CU268" s="21" t="s">
        <v>6</v>
      </c>
      <c r="CV268" s="12">
        <v>344</v>
      </c>
      <c r="CW268" s="12">
        <v>22</v>
      </c>
      <c r="CX268" s="17">
        <f t="shared" si="43"/>
        <v>0.25</v>
      </c>
      <c r="DA268" s="5"/>
      <c r="DB268" s="12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</row>
    <row r="269" spans="3:133" x14ac:dyDescent="0.25"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G269" s="6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V269" s="6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K269" s="16" t="s">
        <v>738</v>
      </c>
      <c r="CL269" s="5" t="s">
        <v>482</v>
      </c>
      <c r="CM269" s="12">
        <v>4</v>
      </c>
      <c r="CN269" s="12">
        <v>40</v>
      </c>
      <c r="CO269" s="12">
        <v>0</v>
      </c>
      <c r="CP269" s="12">
        <v>9</v>
      </c>
      <c r="CQ269" s="12">
        <v>3</v>
      </c>
      <c r="CR269" s="12">
        <v>0</v>
      </c>
      <c r="CS269" s="12">
        <v>28</v>
      </c>
      <c r="CT269" s="12">
        <v>144</v>
      </c>
      <c r="CU269" s="21" t="s">
        <v>6</v>
      </c>
      <c r="CV269" s="27">
        <v>325</v>
      </c>
      <c r="CW269" s="12">
        <v>21</v>
      </c>
      <c r="CX269" s="17">
        <f t="shared" si="43"/>
        <v>0.22500000000000001</v>
      </c>
      <c r="DA269" s="5"/>
      <c r="DB269" s="12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</row>
    <row r="270" spans="3:133" x14ac:dyDescent="0.25"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G270" s="6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V270" s="6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K270" s="16" t="s">
        <v>739</v>
      </c>
      <c r="CL270" s="23" t="s">
        <v>844</v>
      </c>
      <c r="CM270" s="24">
        <v>1</v>
      </c>
      <c r="CN270" s="24">
        <v>22</v>
      </c>
      <c r="CO270" s="24">
        <v>0</v>
      </c>
      <c r="CP270" s="24">
        <v>8</v>
      </c>
      <c r="CQ270" s="24">
        <v>4</v>
      </c>
      <c r="CR270" s="24">
        <v>0</v>
      </c>
      <c r="CS270" s="24">
        <v>10</v>
      </c>
      <c r="CT270" s="24">
        <v>181</v>
      </c>
      <c r="CU270" s="21" t="s">
        <v>6</v>
      </c>
      <c r="CV270" s="24">
        <v>161</v>
      </c>
      <c r="CW270" s="24">
        <v>20</v>
      </c>
      <c r="CX270" s="17">
        <f t="shared" si="43"/>
        <v>0.36363636363636365</v>
      </c>
      <c r="DA270" s="5"/>
      <c r="DB270" s="12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</row>
    <row r="271" spans="3:133" x14ac:dyDescent="0.25"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G271" s="6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V271" s="6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K271" s="16" t="s">
        <v>740</v>
      </c>
      <c r="CL271" s="23" t="s">
        <v>483</v>
      </c>
      <c r="CM271" s="24">
        <v>3</v>
      </c>
      <c r="CN271" s="24">
        <v>62</v>
      </c>
      <c r="CO271" s="24">
        <v>0</v>
      </c>
      <c r="CP271" s="24">
        <v>9</v>
      </c>
      <c r="CQ271" s="24">
        <v>2</v>
      </c>
      <c r="CR271" s="24">
        <v>0</v>
      </c>
      <c r="CS271" s="24">
        <v>51</v>
      </c>
      <c r="CT271" s="24">
        <v>341</v>
      </c>
      <c r="CU271" s="21" t="s">
        <v>6</v>
      </c>
      <c r="CV271" s="24">
        <v>735</v>
      </c>
      <c r="CW271" s="24">
        <v>20</v>
      </c>
      <c r="CX271" s="17">
        <f t="shared" si="43"/>
        <v>0.14516129032258066</v>
      </c>
      <c r="DA271" s="5"/>
      <c r="DB271" s="12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</row>
    <row r="272" spans="3:133" x14ac:dyDescent="0.25"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G272" s="6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V272" s="6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K272" s="16" t="s">
        <v>741</v>
      </c>
      <c r="CL272" s="23" t="s">
        <v>359</v>
      </c>
      <c r="CM272" s="24">
        <v>2</v>
      </c>
      <c r="CN272" s="24">
        <v>20</v>
      </c>
      <c r="CO272" s="24">
        <v>0</v>
      </c>
      <c r="CP272" s="24">
        <v>8</v>
      </c>
      <c r="CQ272" s="24">
        <v>2</v>
      </c>
      <c r="CR272" s="24">
        <v>0</v>
      </c>
      <c r="CS272" s="24">
        <v>10</v>
      </c>
      <c r="CT272" s="24">
        <v>83</v>
      </c>
      <c r="CU272" s="21" t="s">
        <v>6</v>
      </c>
      <c r="CV272" s="24">
        <v>90</v>
      </c>
      <c r="CW272" s="24">
        <v>18</v>
      </c>
      <c r="CX272" s="17">
        <f t="shared" si="43"/>
        <v>0.4</v>
      </c>
      <c r="DA272" s="5"/>
      <c r="DB272" s="12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</row>
    <row r="273" spans="3:133" x14ac:dyDescent="0.25"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G273" s="6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V273" s="6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K273" s="16" t="s">
        <v>742</v>
      </c>
      <c r="CL273" s="23" t="s">
        <v>484</v>
      </c>
      <c r="CM273" s="5">
        <v>3</v>
      </c>
      <c r="CN273" s="23">
        <v>29</v>
      </c>
      <c r="CO273" s="23">
        <v>0</v>
      </c>
      <c r="CP273" s="23">
        <v>8</v>
      </c>
      <c r="CQ273" s="5">
        <v>2</v>
      </c>
      <c r="CR273" s="23">
        <v>0</v>
      </c>
      <c r="CS273" s="23">
        <v>19</v>
      </c>
      <c r="CT273" s="23">
        <v>162</v>
      </c>
      <c r="CU273" s="21" t="s">
        <v>6</v>
      </c>
      <c r="CV273" s="23">
        <v>277</v>
      </c>
      <c r="CW273" s="23">
        <v>18</v>
      </c>
      <c r="CX273" s="17">
        <f t="shared" si="43"/>
        <v>0.27586206896551724</v>
      </c>
      <c r="DA273" s="5"/>
      <c r="DB273" s="12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</row>
    <row r="274" spans="3:133" x14ac:dyDescent="0.25"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G274" s="6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V274" s="6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K274" s="16" t="s">
        <v>743</v>
      </c>
      <c r="CL274" s="5" t="s">
        <v>485</v>
      </c>
      <c r="CM274" s="12">
        <v>4</v>
      </c>
      <c r="CN274" s="12">
        <v>32</v>
      </c>
      <c r="CO274" s="12">
        <v>0</v>
      </c>
      <c r="CP274" s="12">
        <v>7</v>
      </c>
      <c r="CQ274" s="12">
        <v>4</v>
      </c>
      <c r="CR274" s="12">
        <v>0</v>
      </c>
      <c r="CS274" s="12">
        <v>21</v>
      </c>
      <c r="CT274" s="12">
        <v>222</v>
      </c>
      <c r="CU274" s="21" t="s">
        <v>6</v>
      </c>
      <c r="CV274" s="12">
        <v>430</v>
      </c>
      <c r="CW274" s="12">
        <v>18</v>
      </c>
      <c r="CX274" s="17">
        <f t="shared" si="43"/>
        <v>0.21875</v>
      </c>
      <c r="DA274" s="5"/>
      <c r="DB274" s="12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</row>
    <row r="275" spans="3:133" x14ac:dyDescent="0.25"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G275" s="6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V275" s="6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K275" s="16" t="s">
        <v>744</v>
      </c>
      <c r="CL275" s="5" t="s">
        <v>486</v>
      </c>
      <c r="CM275" s="12">
        <v>3</v>
      </c>
      <c r="CN275" s="12">
        <v>17</v>
      </c>
      <c r="CO275" s="12">
        <v>0</v>
      </c>
      <c r="CP275" s="12">
        <v>8</v>
      </c>
      <c r="CQ275" s="12">
        <v>1</v>
      </c>
      <c r="CR275" s="12">
        <v>0</v>
      </c>
      <c r="CS275" s="12">
        <v>8</v>
      </c>
      <c r="CT275" s="12">
        <v>85</v>
      </c>
      <c r="CU275" s="21" t="s">
        <v>6</v>
      </c>
      <c r="CV275" s="12">
        <v>79</v>
      </c>
      <c r="CW275" s="12">
        <v>17</v>
      </c>
      <c r="CX275" s="17">
        <f t="shared" si="43"/>
        <v>0.47058823529411764</v>
      </c>
      <c r="DA275" s="5"/>
      <c r="DB275" s="12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</row>
    <row r="276" spans="3:133" x14ac:dyDescent="0.25"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G276" s="6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V276" s="6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K276" s="16" t="s">
        <v>745</v>
      </c>
      <c r="CL276" s="5" t="s">
        <v>487</v>
      </c>
      <c r="CM276" s="12">
        <v>4</v>
      </c>
      <c r="CN276" s="12">
        <v>34</v>
      </c>
      <c r="CO276" s="12">
        <v>0</v>
      </c>
      <c r="CP276" s="12">
        <v>8</v>
      </c>
      <c r="CQ276" s="12">
        <v>1</v>
      </c>
      <c r="CR276" s="12">
        <v>0</v>
      </c>
      <c r="CS276" s="12">
        <v>25</v>
      </c>
      <c r="CT276" s="12">
        <v>131</v>
      </c>
      <c r="CU276" s="21" t="s">
        <v>6</v>
      </c>
      <c r="CV276" s="12">
        <v>420</v>
      </c>
      <c r="CW276" s="12">
        <v>17</v>
      </c>
      <c r="CX276" s="17">
        <f t="shared" si="43"/>
        <v>0.23529411764705882</v>
      </c>
      <c r="DA276" s="5"/>
      <c r="DB276" s="12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</row>
    <row r="277" spans="3:133" x14ac:dyDescent="0.25"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G277" s="6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V277" s="6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K277" s="16" t="s">
        <v>746</v>
      </c>
      <c r="CL277" s="5" t="s">
        <v>488</v>
      </c>
      <c r="CM277" s="12">
        <v>2</v>
      </c>
      <c r="CN277" s="12">
        <v>36</v>
      </c>
      <c r="CO277" s="12">
        <v>0</v>
      </c>
      <c r="CP277" s="12">
        <v>7</v>
      </c>
      <c r="CQ277" s="12">
        <v>2</v>
      </c>
      <c r="CR277" s="12">
        <v>0</v>
      </c>
      <c r="CS277" s="12">
        <v>27</v>
      </c>
      <c r="CT277" s="27">
        <v>227</v>
      </c>
      <c r="CU277" s="21" t="s">
        <v>6</v>
      </c>
      <c r="CV277" s="12">
        <v>373</v>
      </c>
      <c r="CW277" s="12">
        <v>16</v>
      </c>
      <c r="CX277" s="17">
        <f t="shared" si="43"/>
        <v>0.19444444444444445</v>
      </c>
      <c r="DA277" s="5"/>
      <c r="DB277" s="12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</row>
    <row r="278" spans="3:133" x14ac:dyDescent="0.25"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E278" s="5"/>
      <c r="AF278" s="5"/>
      <c r="AG278" s="5"/>
      <c r="AH278" s="5"/>
      <c r="AI278" s="5"/>
      <c r="AJ278" s="5"/>
      <c r="AK278" s="5"/>
      <c r="AL278" s="5"/>
      <c r="AM278" s="5"/>
      <c r="AN278" s="5"/>
      <c r="AO278" s="5"/>
      <c r="AP278" s="5"/>
      <c r="AS278" s="5"/>
      <c r="AT278" s="5"/>
      <c r="AU278" s="5"/>
      <c r="AV278" s="5"/>
      <c r="AW278" s="5"/>
      <c r="AX278" s="5"/>
      <c r="AY278" s="5"/>
      <c r="AZ278" s="5"/>
      <c r="BA278" s="5"/>
      <c r="BB278" s="5"/>
      <c r="BC278" s="5"/>
      <c r="BD278" s="5"/>
      <c r="BE278" s="5"/>
      <c r="BG278" s="6"/>
      <c r="BH278" s="5"/>
      <c r="BI278" s="5"/>
      <c r="BJ278" s="5"/>
      <c r="BK278" s="5"/>
      <c r="BL278" s="5"/>
      <c r="BM278" s="5"/>
      <c r="BN278" s="5"/>
      <c r="BO278" s="5"/>
      <c r="BP278" s="5"/>
      <c r="BQ278" s="5"/>
      <c r="BR278" s="5"/>
      <c r="BS278" s="5"/>
      <c r="BV278" s="6"/>
      <c r="BW278" s="5"/>
      <c r="BX278" s="5"/>
      <c r="BY278" s="5"/>
      <c r="BZ278" s="5"/>
      <c r="CA278" s="5"/>
      <c r="CB278" s="5"/>
      <c r="CC278" s="5"/>
      <c r="CD278" s="5"/>
      <c r="CE278" s="5"/>
      <c r="CF278" s="5"/>
      <c r="CG278" s="5"/>
      <c r="CH278" s="5"/>
      <c r="CI278" s="5"/>
      <c r="CK278" s="16" t="s">
        <v>747</v>
      </c>
      <c r="CL278" s="5" t="s">
        <v>489</v>
      </c>
      <c r="CM278" s="12">
        <v>2</v>
      </c>
      <c r="CN278" s="12">
        <v>36</v>
      </c>
      <c r="CO278" s="12">
        <v>4</v>
      </c>
      <c r="CP278" s="12">
        <v>0</v>
      </c>
      <c r="CQ278" s="12">
        <v>0</v>
      </c>
      <c r="CR278" s="12">
        <v>4</v>
      </c>
      <c r="CS278" s="12">
        <v>28</v>
      </c>
      <c r="CT278" s="12">
        <v>185</v>
      </c>
      <c r="CU278" s="21" t="s">
        <v>6</v>
      </c>
      <c r="CV278" s="12">
        <v>453</v>
      </c>
      <c r="CW278" s="12">
        <v>16</v>
      </c>
      <c r="CX278" s="17">
        <f t="shared" si="43"/>
        <v>0.1111111111111111</v>
      </c>
      <c r="DA278" s="5"/>
      <c r="DB278" s="12"/>
      <c r="DC278" s="5"/>
      <c r="DD278" s="5"/>
      <c r="DE278" s="5"/>
      <c r="DF278" s="5"/>
      <c r="DG278" s="5"/>
      <c r="DH278" s="5"/>
      <c r="DI278" s="5"/>
      <c r="DJ278" s="5"/>
      <c r="DK278" s="5"/>
      <c r="DL278" s="5"/>
      <c r="DO278" s="5"/>
      <c r="DP278" s="5"/>
      <c r="DQ278" s="5"/>
      <c r="DR278" s="5"/>
      <c r="DS278" s="5"/>
      <c r="DT278" s="5"/>
      <c r="DU278" s="5"/>
      <c r="DV278" s="5"/>
      <c r="DW278" s="5"/>
      <c r="DX278" s="5"/>
      <c r="DY278" s="5"/>
      <c r="DZ278" s="5"/>
      <c r="EA278" s="5"/>
      <c r="EB278" s="5"/>
      <c r="EC278" s="5"/>
    </row>
    <row r="279" spans="3:133" x14ac:dyDescent="0.25"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E279" s="5"/>
      <c r="AF279" s="5"/>
      <c r="AG279" s="5"/>
      <c r="AH279" s="5"/>
      <c r="AI279" s="5"/>
      <c r="AJ279" s="5"/>
      <c r="AK279" s="5"/>
      <c r="AL279" s="5"/>
      <c r="AM279" s="5"/>
      <c r="AN279" s="5"/>
      <c r="AO279" s="5"/>
      <c r="AP279" s="5"/>
      <c r="AS279" s="5"/>
      <c r="AT279" s="5"/>
      <c r="AU279" s="5"/>
      <c r="AV279" s="5"/>
      <c r="AW279" s="5"/>
      <c r="AX279" s="5"/>
      <c r="AY279" s="5"/>
      <c r="AZ279" s="5"/>
      <c r="BA279" s="5"/>
      <c r="BB279" s="5"/>
      <c r="BC279" s="5"/>
      <c r="BD279" s="5"/>
      <c r="BE279" s="5"/>
      <c r="BG279" s="6"/>
      <c r="BH279" s="5"/>
      <c r="BI279" s="5"/>
      <c r="BJ279" s="5"/>
      <c r="BK279" s="5"/>
      <c r="BL279" s="5"/>
      <c r="BM279" s="5"/>
      <c r="BN279" s="5"/>
      <c r="BO279" s="5"/>
      <c r="BP279" s="5"/>
      <c r="BQ279" s="5"/>
      <c r="BR279" s="5"/>
      <c r="BS279" s="5"/>
      <c r="BV279" s="6"/>
      <c r="BW279" s="5"/>
      <c r="BX279" s="5"/>
      <c r="BY279" s="5"/>
      <c r="BZ279" s="5"/>
      <c r="CA279" s="5"/>
      <c r="CB279" s="5"/>
      <c r="CC279" s="5"/>
      <c r="CD279" s="5"/>
      <c r="CE279" s="5"/>
      <c r="CF279" s="5"/>
      <c r="CG279" s="5"/>
      <c r="CH279" s="5"/>
      <c r="CI279" s="5"/>
      <c r="CK279" s="16" t="s">
        <v>748</v>
      </c>
      <c r="CL279" s="5" t="s">
        <v>490</v>
      </c>
      <c r="CM279" s="12">
        <v>3</v>
      </c>
      <c r="CN279" s="12">
        <v>21</v>
      </c>
      <c r="CO279" s="12">
        <v>0</v>
      </c>
      <c r="CP279" s="12">
        <v>7</v>
      </c>
      <c r="CQ279" s="12">
        <v>1</v>
      </c>
      <c r="CR279" s="12">
        <v>0</v>
      </c>
      <c r="CS279" s="12">
        <v>13</v>
      </c>
      <c r="CT279" s="12">
        <v>136</v>
      </c>
      <c r="CU279" s="21" t="s">
        <v>6</v>
      </c>
      <c r="CV279" s="12">
        <v>250</v>
      </c>
      <c r="CW279" s="12">
        <v>15</v>
      </c>
      <c r="CX279" s="17">
        <f t="shared" si="43"/>
        <v>0.33333333333333331</v>
      </c>
      <c r="DA279" s="5"/>
      <c r="DB279" s="12"/>
      <c r="DC279" s="5"/>
      <c r="DD279" s="5"/>
      <c r="DE279" s="5"/>
      <c r="DF279" s="5"/>
      <c r="DG279" s="5"/>
      <c r="DH279" s="5"/>
      <c r="DI279" s="5"/>
      <c r="DJ279" s="5"/>
      <c r="DK279" s="5"/>
      <c r="DL279" s="5"/>
      <c r="DO279" s="5"/>
      <c r="DP279" s="5"/>
      <c r="DQ279" s="5"/>
      <c r="DR279" s="5"/>
      <c r="DS279" s="5"/>
      <c r="DT279" s="5"/>
      <c r="DU279" s="5"/>
      <c r="DV279" s="5"/>
      <c r="DW279" s="5"/>
      <c r="DX279" s="5"/>
      <c r="DY279" s="5"/>
      <c r="DZ279" s="5"/>
      <c r="EA279" s="5"/>
      <c r="EB279" s="5"/>
      <c r="EC279" s="5"/>
    </row>
    <row r="280" spans="3:133" x14ac:dyDescent="0.25"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E280" s="5"/>
      <c r="AF280" s="5"/>
      <c r="AG280" s="5"/>
      <c r="AH280" s="5"/>
      <c r="AI280" s="5"/>
      <c r="AJ280" s="5"/>
      <c r="AK280" s="5"/>
      <c r="AL280" s="5"/>
      <c r="AM280" s="5"/>
      <c r="AN280" s="5"/>
      <c r="AO280" s="5"/>
      <c r="AP280" s="5"/>
      <c r="AS280" s="5"/>
      <c r="AT280" s="5"/>
      <c r="AU280" s="5"/>
      <c r="AV280" s="5"/>
      <c r="AW280" s="5"/>
      <c r="AX280" s="5"/>
      <c r="AY280" s="5"/>
      <c r="AZ280" s="5"/>
      <c r="BA280" s="5"/>
      <c r="BB280" s="5"/>
      <c r="BC280" s="5"/>
      <c r="BD280" s="5"/>
      <c r="BE280" s="5"/>
      <c r="BG280" s="6"/>
      <c r="BH280" s="5"/>
      <c r="BI280" s="5"/>
      <c r="BJ280" s="5"/>
      <c r="BK280" s="5"/>
      <c r="BL280" s="5"/>
      <c r="BM280" s="5"/>
      <c r="BN280" s="5"/>
      <c r="BO280" s="5"/>
      <c r="BP280" s="5"/>
      <c r="BQ280" s="5"/>
      <c r="BR280" s="5"/>
      <c r="BS280" s="5"/>
      <c r="BV280" s="6"/>
      <c r="BW280" s="5"/>
      <c r="BX280" s="5"/>
      <c r="BY280" s="5"/>
      <c r="BZ280" s="5"/>
      <c r="CA280" s="5"/>
      <c r="CB280" s="5"/>
      <c r="CC280" s="5"/>
      <c r="CD280" s="5"/>
      <c r="CE280" s="5"/>
      <c r="CF280" s="5"/>
      <c r="CG280" s="5"/>
      <c r="CH280" s="5"/>
      <c r="CI280" s="5"/>
      <c r="CK280" s="16" t="s">
        <v>749</v>
      </c>
      <c r="CL280" s="5" t="s">
        <v>491</v>
      </c>
      <c r="CM280" s="12">
        <v>1</v>
      </c>
      <c r="CN280" s="12">
        <v>16</v>
      </c>
      <c r="CO280" s="12">
        <v>4</v>
      </c>
      <c r="CP280" s="12">
        <v>1</v>
      </c>
      <c r="CQ280" s="12">
        <v>0</v>
      </c>
      <c r="CR280" s="12">
        <v>1</v>
      </c>
      <c r="CS280" s="12">
        <v>10</v>
      </c>
      <c r="CT280" s="12">
        <v>101</v>
      </c>
      <c r="CU280" s="21" t="s">
        <v>6</v>
      </c>
      <c r="CV280" s="12">
        <v>218</v>
      </c>
      <c r="CW280" s="12">
        <v>15</v>
      </c>
      <c r="CX280" s="17">
        <f t="shared" si="43"/>
        <v>0.3125</v>
      </c>
      <c r="DA280" s="5"/>
      <c r="DB280" s="12"/>
      <c r="DC280" s="5"/>
      <c r="DD280" s="5"/>
      <c r="DE280" s="5"/>
      <c r="DF280" s="5"/>
      <c r="DG280" s="5"/>
      <c r="DH280" s="5"/>
      <c r="DI280" s="5"/>
      <c r="DJ280" s="5"/>
      <c r="DK280" s="5"/>
      <c r="DL280" s="5"/>
      <c r="DO280" s="5"/>
      <c r="DP280" s="5"/>
      <c r="DQ280" s="5"/>
      <c r="DR280" s="5"/>
      <c r="DS280" s="5"/>
      <c r="DT280" s="5"/>
      <c r="DU280" s="5"/>
      <c r="DV280" s="5"/>
      <c r="DW280" s="5"/>
      <c r="DX280" s="5"/>
      <c r="DY280" s="5"/>
      <c r="DZ280" s="5"/>
      <c r="EA280" s="5"/>
      <c r="EB280" s="5"/>
      <c r="EC280" s="5"/>
    </row>
    <row r="281" spans="3:133" x14ac:dyDescent="0.25"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E281" s="5"/>
      <c r="AF281" s="5"/>
      <c r="AG281" s="5"/>
      <c r="AH281" s="5"/>
      <c r="AI281" s="5"/>
      <c r="AJ281" s="5"/>
      <c r="AK281" s="5"/>
      <c r="AL281" s="5"/>
      <c r="AM281" s="5"/>
      <c r="AN281" s="5"/>
      <c r="AO281" s="5"/>
      <c r="AP281" s="5"/>
      <c r="AS281" s="5"/>
      <c r="AT281" s="5"/>
      <c r="AU281" s="5"/>
      <c r="AV281" s="5"/>
      <c r="AW281" s="5"/>
      <c r="AX281" s="5"/>
      <c r="AY281" s="5"/>
      <c r="AZ281" s="5"/>
      <c r="BA281" s="5"/>
      <c r="BB281" s="5"/>
      <c r="BC281" s="5"/>
      <c r="BD281" s="5"/>
      <c r="BE281" s="5"/>
      <c r="BG281" s="6"/>
      <c r="BH281" s="5"/>
      <c r="BI281" s="5"/>
      <c r="BJ281" s="5"/>
      <c r="BK281" s="5"/>
      <c r="BL281" s="5"/>
      <c r="BM281" s="5"/>
      <c r="BN281" s="5"/>
      <c r="BO281" s="5"/>
      <c r="BP281" s="5"/>
      <c r="BQ281" s="5"/>
      <c r="BR281" s="5"/>
      <c r="BS281" s="5"/>
      <c r="BV281" s="6"/>
      <c r="BW281" s="5"/>
      <c r="BX281" s="5"/>
      <c r="BY281" s="5"/>
      <c r="BZ281" s="5"/>
      <c r="CA281" s="5"/>
      <c r="CB281" s="5"/>
      <c r="CC281" s="5"/>
      <c r="CD281" s="5"/>
      <c r="CE281" s="5"/>
      <c r="CF281" s="5"/>
      <c r="CG281" s="5"/>
      <c r="CH281" s="5"/>
      <c r="CI281" s="5"/>
      <c r="CK281" s="16" t="s">
        <v>750</v>
      </c>
      <c r="CL281" s="5" t="s">
        <v>492</v>
      </c>
      <c r="CM281" s="12">
        <v>2</v>
      </c>
      <c r="CN281" s="12">
        <v>36</v>
      </c>
      <c r="CO281" s="12">
        <v>0</v>
      </c>
      <c r="CP281" s="12">
        <v>6</v>
      </c>
      <c r="CQ281" s="12">
        <v>3</v>
      </c>
      <c r="CR281" s="12">
        <v>0</v>
      </c>
      <c r="CS281" s="12">
        <v>27</v>
      </c>
      <c r="CT281" s="12">
        <v>207</v>
      </c>
      <c r="CU281" s="21" t="s">
        <v>6</v>
      </c>
      <c r="CV281" s="12">
        <v>351</v>
      </c>
      <c r="CW281" s="12">
        <v>15</v>
      </c>
      <c r="CX281" s="17">
        <f t="shared" si="43"/>
        <v>0.16666666666666666</v>
      </c>
      <c r="DA281" s="5"/>
      <c r="DB281" s="12"/>
      <c r="DC281" s="5"/>
      <c r="DD281" s="5"/>
      <c r="DE281" s="5"/>
      <c r="DF281" s="5"/>
      <c r="DG281" s="5"/>
      <c r="DH281" s="5"/>
      <c r="DI281" s="5"/>
      <c r="DJ281" s="5"/>
      <c r="DK281" s="5"/>
      <c r="DL281" s="5"/>
      <c r="DO281" s="5"/>
      <c r="DP281" s="5"/>
      <c r="DQ281" s="5"/>
      <c r="DR281" s="5"/>
      <c r="DS281" s="5"/>
      <c r="DT281" s="5"/>
      <c r="DU281" s="5"/>
      <c r="DV281" s="5"/>
      <c r="DW281" s="5"/>
      <c r="DX281" s="5"/>
      <c r="DY281" s="5"/>
      <c r="DZ281" s="5"/>
      <c r="EA281" s="5"/>
      <c r="EB281" s="5"/>
      <c r="EC281" s="5"/>
    </row>
    <row r="282" spans="3:133" x14ac:dyDescent="0.25"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E282" s="5"/>
      <c r="AF282" s="5"/>
      <c r="AG282" s="5"/>
      <c r="AH282" s="5"/>
      <c r="AI282" s="5"/>
      <c r="AJ282" s="5"/>
      <c r="AK282" s="5"/>
      <c r="AL282" s="5"/>
      <c r="AM282" s="5"/>
      <c r="AN282" s="5"/>
      <c r="AO282" s="5"/>
      <c r="AP282" s="5"/>
      <c r="AS282" s="5"/>
      <c r="AT282" s="5"/>
      <c r="AU282" s="5"/>
      <c r="AV282" s="5"/>
      <c r="AW282" s="5"/>
      <c r="AX282" s="5"/>
      <c r="AY282" s="5"/>
      <c r="AZ282" s="5"/>
      <c r="BA282" s="5"/>
      <c r="BB282" s="5"/>
      <c r="BC282" s="5"/>
      <c r="BD282" s="5"/>
      <c r="BE282" s="5"/>
      <c r="BG282" s="6"/>
      <c r="BH282" s="5"/>
      <c r="BI282" s="5"/>
      <c r="BJ282" s="5"/>
      <c r="BK282" s="5"/>
      <c r="BL282" s="5"/>
      <c r="BM282" s="5"/>
      <c r="BN282" s="5"/>
      <c r="BO282" s="5"/>
      <c r="BP282" s="5"/>
      <c r="BQ282" s="5"/>
      <c r="BR282" s="5"/>
      <c r="BS282" s="5"/>
      <c r="BV282" s="6"/>
      <c r="BW282" s="5"/>
      <c r="BX282" s="5"/>
      <c r="BY282" s="5"/>
      <c r="BZ282" s="5"/>
      <c r="CA282" s="5"/>
      <c r="CB282" s="5"/>
      <c r="CC282" s="5"/>
      <c r="CD282" s="5"/>
      <c r="CE282" s="5"/>
      <c r="CF282" s="5"/>
      <c r="CG282" s="5"/>
      <c r="CH282" s="5"/>
      <c r="CI282" s="5"/>
      <c r="CK282" s="16" t="s">
        <v>751</v>
      </c>
      <c r="CL282" s="5" t="s">
        <v>493</v>
      </c>
      <c r="CM282" s="12">
        <v>3</v>
      </c>
      <c r="CN282" s="12">
        <v>43</v>
      </c>
      <c r="CO282" s="12">
        <v>0</v>
      </c>
      <c r="CP282" s="12">
        <v>7</v>
      </c>
      <c r="CQ282" s="12">
        <v>1</v>
      </c>
      <c r="CR282" s="12">
        <v>0</v>
      </c>
      <c r="CS282" s="12">
        <v>35</v>
      </c>
      <c r="CT282" s="12">
        <v>232</v>
      </c>
      <c r="CU282" s="21" t="s">
        <v>6</v>
      </c>
      <c r="CV282" s="12">
        <v>580</v>
      </c>
      <c r="CW282" s="12">
        <v>15</v>
      </c>
      <c r="CX282" s="17">
        <f t="shared" si="43"/>
        <v>0.16279069767441862</v>
      </c>
      <c r="DA282" s="5"/>
      <c r="DB282" s="12"/>
      <c r="DC282" s="5"/>
      <c r="DD282" s="5"/>
      <c r="DE282" s="5"/>
      <c r="DF282" s="5"/>
      <c r="DG282" s="5"/>
      <c r="DH282" s="5"/>
      <c r="DI282" s="5"/>
      <c r="DJ282" s="5"/>
      <c r="DK282" s="5"/>
      <c r="DL282" s="5"/>
      <c r="DO282" s="5"/>
      <c r="DP282" s="5"/>
      <c r="DQ282" s="5"/>
      <c r="DR282" s="5"/>
      <c r="DS282" s="5"/>
      <c r="DT282" s="5"/>
      <c r="DU282" s="5"/>
      <c r="DV282" s="5"/>
      <c r="DW282" s="5"/>
      <c r="DX282" s="5"/>
      <c r="DY282" s="5"/>
      <c r="DZ282" s="5"/>
      <c r="EA282" s="5"/>
      <c r="EB282" s="5"/>
      <c r="EC282" s="5"/>
    </row>
    <row r="283" spans="3:133" x14ac:dyDescent="0.25"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E283" s="5"/>
      <c r="AF283" s="5"/>
      <c r="AG283" s="5"/>
      <c r="AH283" s="5"/>
      <c r="AI283" s="5"/>
      <c r="AJ283" s="5"/>
      <c r="AK283" s="5"/>
      <c r="AL283" s="5"/>
      <c r="AM283" s="5"/>
      <c r="AN283" s="5"/>
      <c r="AO283" s="5"/>
      <c r="AP283" s="5"/>
      <c r="AS283" s="5"/>
      <c r="AT283" s="5"/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5"/>
      <c r="BG283" s="6"/>
      <c r="BH283" s="5"/>
      <c r="BI283" s="5"/>
      <c r="BJ283" s="5"/>
      <c r="BK283" s="5"/>
      <c r="BL283" s="5"/>
      <c r="BM283" s="5"/>
      <c r="BN283" s="5"/>
      <c r="BO283" s="5"/>
      <c r="BP283" s="5"/>
      <c r="BQ283" s="5"/>
      <c r="BR283" s="5"/>
      <c r="BS283" s="5"/>
      <c r="BV283" s="6"/>
      <c r="BW283" s="5"/>
      <c r="BX283" s="5"/>
      <c r="BY283" s="5"/>
      <c r="BZ283" s="5"/>
      <c r="CA283" s="5"/>
      <c r="CB283" s="5"/>
      <c r="CC283" s="5"/>
      <c r="CD283" s="5"/>
      <c r="CE283" s="5"/>
      <c r="CF283" s="5"/>
      <c r="CG283" s="5"/>
      <c r="CH283" s="5"/>
      <c r="CI283" s="5"/>
      <c r="CK283" s="16" t="s">
        <v>752</v>
      </c>
      <c r="CL283" s="23" t="s">
        <v>494</v>
      </c>
      <c r="CM283" s="24">
        <v>4</v>
      </c>
      <c r="CN283" s="24">
        <v>60</v>
      </c>
      <c r="CO283" s="24">
        <v>0</v>
      </c>
      <c r="CP283" s="24">
        <v>7</v>
      </c>
      <c r="CQ283" s="24">
        <v>0</v>
      </c>
      <c r="CR283" s="24">
        <v>1</v>
      </c>
      <c r="CS283" s="24">
        <v>52</v>
      </c>
      <c r="CT283" s="24">
        <v>329</v>
      </c>
      <c r="CU283" s="21" t="s">
        <v>6</v>
      </c>
      <c r="CV283" s="24">
        <v>863</v>
      </c>
      <c r="CW283" s="24">
        <v>15</v>
      </c>
      <c r="CX283" s="17">
        <f t="shared" si="43"/>
        <v>0.11666666666666667</v>
      </c>
      <c r="DA283" s="5"/>
      <c r="DB283" s="12"/>
      <c r="DC283" s="5"/>
      <c r="DD283" s="5"/>
      <c r="DE283" s="5"/>
      <c r="DF283" s="5"/>
      <c r="DG283" s="5"/>
      <c r="DH283" s="5"/>
      <c r="DI283" s="5"/>
      <c r="DJ283" s="5"/>
      <c r="DK283" s="5"/>
      <c r="DL283" s="5"/>
      <c r="DO283" s="5"/>
      <c r="DP283" s="5"/>
      <c r="DQ283" s="5"/>
      <c r="DR283" s="5"/>
      <c r="DS283" s="5"/>
      <c r="DT283" s="5"/>
      <c r="DU283" s="5"/>
      <c r="DV283" s="5"/>
      <c r="DW283" s="5"/>
      <c r="DX283" s="5"/>
      <c r="DY283" s="5"/>
      <c r="DZ283" s="5"/>
      <c r="EA283" s="5"/>
      <c r="EB283" s="5"/>
      <c r="EC283" s="5"/>
    </row>
    <row r="284" spans="3:133" x14ac:dyDescent="0.25"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E284" s="5"/>
      <c r="AF284" s="5"/>
      <c r="AG284" s="5"/>
      <c r="AH284" s="5"/>
      <c r="AI284" s="5"/>
      <c r="AJ284" s="5"/>
      <c r="AK284" s="5"/>
      <c r="AL284" s="5"/>
      <c r="AM284" s="5"/>
      <c r="AN284" s="5"/>
      <c r="AO284" s="5"/>
      <c r="AP284" s="5"/>
      <c r="AS284" s="5"/>
      <c r="AT284" s="5"/>
      <c r="AU284" s="5"/>
      <c r="AV284" s="5"/>
      <c r="AW284" s="5"/>
      <c r="AX284" s="5"/>
      <c r="AY284" s="5"/>
      <c r="AZ284" s="5"/>
      <c r="BA284" s="5"/>
      <c r="BB284" s="5"/>
      <c r="BC284" s="5"/>
      <c r="BD284" s="5"/>
      <c r="BE284" s="5"/>
      <c r="BG284" s="6"/>
      <c r="BH284" s="5"/>
      <c r="BI284" s="5"/>
      <c r="BJ284" s="5"/>
      <c r="BK284" s="5"/>
      <c r="BL284" s="5"/>
      <c r="BM284" s="5"/>
      <c r="BN284" s="5"/>
      <c r="BO284" s="5"/>
      <c r="BP284" s="5"/>
      <c r="BQ284" s="5"/>
      <c r="BR284" s="5"/>
      <c r="BS284" s="5"/>
      <c r="BV284" s="6"/>
      <c r="BW284" s="5"/>
      <c r="BX284" s="5"/>
      <c r="BY284" s="5"/>
      <c r="BZ284" s="5"/>
      <c r="CA284" s="5"/>
      <c r="CB284" s="5"/>
      <c r="CC284" s="5"/>
      <c r="CD284" s="5"/>
      <c r="CE284" s="5"/>
      <c r="CF284" s="5"/>
      <c r="CG284" s="5"/>
      <c r="CH284" s="5"/>
      <c r="CI284" s="5"/>
      <c r="CK284" s="16" t="s">
        <v>753</v>
      </c>
      <c r="CL284" s="5" t="s">
        <v>878</v>
      </c>
      <c r="CM284" s="12">
        <v>1</v>
      </c>
      <c r="CN284" s="12">
        <v>10</v>
      </c>
      <c r="CO284" s="12">
        <v>0</v>
      </c>
      <c r="CP284" s="12">
        <v>7</v>
      </c>
      <c r="CQ284" s="12">
        <v>0</v>
      </c>
      <c r="CR284" s="12">
        <v>0</v>
      </c>
      <c r="CS284" s="12">
        <v>3</v>
      </c>
      <c r="CT284" s="12">
        <v>100</v>
      </c>
      <c r="CU284" s="21" t="s">
        <v>6</v>
      </c>
      <c r="CV284" s="12">
        <v>61</v>
      </c>
      <c r="CW284" s="12">
        <v>14</v>
      </c>
      <c r="CX284" s="17">
        <f t="shared" si="43"/>
        <v>0.7</v>
      </c>
      <c r="DA284" s="5"/>
      <c r="DB284" s="12"/>
      <c r="DC284" s="5"/>
      <c r="DD284" s="5"/>
      <c r="DE284" s="5"/>
      <c r="DF284" s="5"/>
      <c r="DG284" s="5"/>
      <c r="DH284" s="5"/>
      <c r="DI284" s="5"/>
      <c r="DJ284" s="5"/>
      <c r="DK284" s="5"/>
      <c r="DL284" s="5"/>
      <c r="DO284" s="5"/>
      <c r="DP284" s="5"/>
      <c r="DQ284" s="5"/>
      <c r="DR284" s="5"/>
      <c r="DS284" s="5"/>
      <c r="DT284" s="5"/>
      <c r="DU284" s="5"/>
      <c r="DV284" s="5"/>
      <c r="DW284" s="5"/>
      <c r="DX284" s="5"/>
      <c r="DY284" s="5"/>
      <c r="DZ284" s="5"/>
      <c r="EA284" s="5"/>
      <c r="EB284" s="5"/>
      <c r="EC284" s="5"/>
    </row>
    <row r="285" spans="3:133" x14ac:dyDescent="0.25"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E285" s="5"/>
      <c r="AF285" s="5"/>
      <c r="AG285" s="5"/>
      <c r="AH285" s="5"/>
      <c r="AI285" s="5"/>
      <c r="AJ285" s="5"/>
      <c r="AK285" s="5"/>
      <c r="AL285" s="5"/>
      <c r="AM285" s="5"/>
      <c r="AN285" s="5"/>
      <c r="AO285" s="5"/>
      <c r="AP285" s="5"/>
      <c r="AS285" s="5"/>
      <c r="AT285" s="5"/>
      <c r="AU285" s="5"/>
      <c r="AV285" s="5"/>
      <c r="AW285" s="5"/>
      <c r="AX285" s="5"/>
      <c r="AY285" s="5"/>
      <c r="AZ285" s="5"/>
      <c r="BA285" s="5"/>
      <c r="BB285" s="5"/>
      <c r="BC285" s="5"/>
      <c r="BD285" s="5"/>
      <c r="BE285" s="5"/>
      <c r="BG285" s="6"/>
      <c r="BH285" s="5"/>
      <c r="BI285" s="5"/>
      <c r="BJ285" s="5"/>
      <c r="BK285" s="5"/>
      <c r="BL285" s="5"/>
      <c r="BM285" s="5"/>
      <c r="BN285" s="5"/>
      <c r="BO285" s="5"/>
      <c r="BP285" s="5"/>
      <c r="BQ285" s="5"/>
      <c r="BR285" s="5"/>
      <c r="BS285" s="5"/>
      <c r="BV285" s="6"/>
      <c r="BW285" s="5"/>
      <c r="BX285" s="5"/>
      <c r="BY285" s="5"/>
      <c r="BZ285" s="5"/>
      <c r="CA285" s="5"/>
      <c r="CB285" s="5"/>
      <c r="CC285" s="5"/>
      <c r="CD285" s="5"/>
      <c r="CE285" s="5"/>
      <c r="CF285" s="5"/>
      <c r="CG285" s="5"/>
      <c r="CH285" s="5"/>
      <c r="CI285" s="5"/>
      <c r="CK285" s="16" t="s">
        <v>754</v>
      </c>
      <c r="CL285" s="5" t="s">
        <v>495</v>
      </c>
      <c r="CM285" s="26">
        <v>2</v>
      </c>
      <c r="CN285" s="26">
        <v>11</v>
      </c>
      <c r="CO285" s="26">
        <v>0</v>
      </c>
      <c r="CP285" s="26">
        <v>7</v>
      </c>
      <c r="CQ285" s="26">
        <v>0</v>
      </c>
      <c r="CR285" s="26">
        <v>0</v>
      </c>
      <c r="CS285" s="26">
        <v>4</v>
      </c>
      <c r="CT285" s="26">
        <v>82</v>
      </c>
      <c r="CU285" s="21" t="s">
        <v>6</v>
      </c>
      <c r="CV285" s="26">
        <v>79</v>
      </c>
      <c r="CW285" s="26">
        <v>14</v>
      </c>
      <c r="CX285" s="17">
        <f t="shared" si="43"/>
        <v>0.63636363636363635</v>
      </c>
      <c r="DA285" s="5"/>
      <c r="DB285" s="12"/>
      <c r="DC285" s="5"/>
      <c r="DD285" s="5"/>
      <c r="DE285" s="5"/>
      <c r="DF285" s="5"/>
      <c r="DG285" s="5"/>
      <c r="DH285" s="5"/>
      <c r="DI285" s="5"/>
      <c r="DJ285" s="5"/>
      <c r="DK285" s="5"/>
      <c r="DL285" s="5"/>
      <c r="DO285" s="5"/>
      <c r="DP285" s="5"/>
      <c r="DQ285" s="5"/>
      <c r="DR285" s="5"/>
      <c r="DS285" s="5"/>
      <c r="DT285" s="5"/>
      <c r="DU285" s="5"/>
      <c r="DV285" s="5"/>
      <c r="DW285" s="5"/>
      <c r="DX285" s="5"/>
      <c r="DY285" s="5"/>
      <c r="DZ285" s="5"/>
      <c r="EA285" s="5"/>
      <c r="EB285" s="5"/>
      <c r="EC285" s="5"/>
    </row>
    <row r="286" spans="3:133" x14ac:dyDescent="0.25"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E286" s="5"/>
      <c r="AF286" s="5"/>
      <c r="AG286" s="5"/>
      <c r="AH286" s="5"/>
      <c r="AI286" s="5"/>
      <c r="AJ286" s="5"/>
      <c r="AK286" s="5"/>
      <c r="AL286" s="5"/>
      <c r="AM286" s="5"/>
      <c r="AN286" s="5"/>
      <c r="AO286" s="5"/>
      <c r="AP286" s="5"/>
      <c r="AS286" s="5"/>
      <c r="AT286" s="5"/>
      <c r="AU286" s="5"/>
      <c r="AV286" s="5"/>
      <c r="AW286" s="5"/>
      <c r="AX286" s="5"/>
      <c r="AY286" s="5"/>
      <c r="AZ286" s="5"/>
      <c r="BA286" s="5"/>
      <c r="BB286" s="5"/>
      <c r="BC286" s="5"/>
      <c r="BD286" s="5"/>
      <c r="BE286" s="5"/>
      <c r="BG286" s="6"/>
      <c r="BH286" s="5"/>
      <c r="BI286" s="5"/>
      <c r="BJ286" s="5"/>
      <c r="BK286" s="5"/>
      <c r="BL286" s="5"/>
      <c r="BM286" s="5"/>
      <c r="BN286" s="5"/>
      <c r="BO286" s="5"/>
      <c r="BP286" s="5"/>
      <c r="BQ286" s="5"/>
      <c r="BR286" s="5"/>
      <c r="BS286" s="5"/>
      <c r="BV286" s="6"/>
      <c r="BW286" s="5"/>
      <c r="BX286" s="5"/>
      <c r="BY286" s="5"/>
      <c r="BZ286" s="5"/>
      <c r="CA286" s="5"/>
      <c r="CB286" s="5"/>
      <c r="CC286" s="5"/>
      <c r="CD286" s="5"/>
      <c r="CE286" s="5"/>
      <c r="CF286" s="5"/>
      <c r="CG286" s="5"/>
      <c r="CH286" s="5"/>
      <c r="CI286" s="5"/>
      <c r="CK286" s="16" t="s">
        <v>755</v>
      </c>
      <c r="CL286" s="4" t="s">
        <v>496</v>
      </c>
      <c r="CM286" s="12">
        <v>1</v>
      </c>
      <c r="CN286" s="12">
        <v>12</v>
      </c>
      <c r="CO286" s="12">
        <v>0</v>
      </c>
      <c r="CP286" s="12">
        <v>7</v>
      </c>
      <c r="CQ286" s="12">
        <v>0</v>
      </c>
      <c r="CR286" s="12">
        <v>0</v>
      </c>
      <c r="CS286" s="12">
        <v>5</v>
      </c>
      <c r="CT286" s="12">
        <v>140</v>
      </c>
      <c r="CU286" s="21" t="s">
        <v>6</v>
      </c>
      <c r="CV286" s="12">
        <v>109</v>
      </c>
      <c r="CW286" s="12">
        <v>14</v>
      </c>
      <c r="CX286" s="17">
        <f t="shared" si="43"/>
        <v>0.58333333333333337</v>
      </c>
      <c r="DA286" s="5"/>
      <c r="DB286" s="12"/>
      <c r="DC286" s="5"/>
      <c r="DD286" s="5"/>
      <c r="DE286" s="5"/>
      <c r="DF286" s="5"/>
      <c r="DG286" s="5"/>
      <c r="DH286" s="5"/>
      <c r="DI286" s="5"/>
      <c r="DJ286" s="5"/>
      <c r="DK286" s="5"/>
      <c r="DL286" s="5"/>
      <c r="DO286" s="5"/>
      <c r="DP286" s="5"/>
      <c r="DQ286" s="5"/>
      <c r="DR286" s="5"/>
      <c r="DS286" s="5"/>
      <c r="DT286" s="5"/>
      <c r="DU286" s="5"/>
      <c r="DV286" s="5"/>
      <c r="DW286" s="5"/>
      <c r="DX286" s="5"/>
      <c r="DY286" s="5"/>
      <c r="DZ286" s="5"/>
      <c r="EA286" s="5"/>
      <c r="EB286" s="5"/>
      <c r="EC286" s="5"/>
    </row>
    <row r="287" spans="3:133" x14ac:dyDescent="0.25"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E287" s="5"/>
      <c r="AF287" s="5"/>
      <c r="AG287" s="5"/>
      <c r="AH287" s="5"/>
      <c r="AI287" s="5"/>
      <c r="AJ287" s="5"/>
      <c r="AK287" s="5"/>
      <c r="AL287" s="5"/>
      <c r="AM287" s="5"/>
      <c r="AN287" s="5"/>
      <c r="AO287" s="5"/>
      <c r="AP287" s="5"/>
      <c r="AS287" s="5"/>
      <c r="AT287" s="5"/>
      <c r="AU287" s="5"/>
      <c r="AV287" s="5"/>
      <c r="AW287" s="5"/>
      <c r="AX287" s="5"/>
      <c r="AY287" s="5"/>
      <c r="AZ287" s="5"/>
      <c r="BA287" s="5"/>
      <c r="BB287" s="5"/>
      <c r="BC287" s="5"/>
      <c r="BD287" s="5"/>
      <c r="BE287" s="5"/>
      <c r="BG287" s="6"/>
      <c r="BH287" s="5"/>
      <c r="BI287" s="5"/>
      <c r="BJ287" s="5"/>
      <c r="BK287" s="5"/>
      <c r="BL287" s="5"/>
      <c r="BM287" s="5"/>
      <c r="BN287" s="5"/>
      <c r="BO287" s="5"/>
      <c r="BP287" s="5"/>
      <c r="BQ287" s="5"/>
      <c r="BR287" s="5"/>
      <c r="BS287" s="5"/>
      <c r="BV287" s="6"/>
      <c r="BW287" s="5"/>
      <c r="BX287" s="5"/>
      <c r="BY287" s="5"/>
      <c r="BZ287" s="5"/>
      <c r="CA287" s="5"/>
      <c r="CB287" s="5"/>
      <c r="CC287" s="5"/>
      <c r="CD287" s="5"/>
      <c r="CE287" s="5"/>
      <c r="CF287" s="5"/>
      <c r="CG287" s="5"/>
      <c r="CH287" s="5"/>
      <c r="CI287" s="5"/>
      <c r="CK287" s="16" t="s">
        <v>756</v>
      </c>
      <c r="CL287" s="23" t="s">
        <v>19</v>
      </c>
      <c r="CM287" s="24">
        <v>2</v>
      </c>
      <c r="CN287" s="24">
        <v>14</v>
      </c>
      <c r="CO287" s="24">
        <v>0</v>
      </c>
      <c r="CP287" s="24">
        <v>7</v>
      </c>
      <c r="CQ287" s="24">
        <v>0</v>
      </c>
      <c r="CR287" s="24">
        <v>0</v>
      </c>
      <c r="CS287" s="24">
        <v>7</v>
      </c>
      <c r="CT287" s="24">
        <v>76</v>
      </c>
      <c r="CU287" s="21" t="s">
        <v>6</v>
      </c>
      <c r="CV287" s="24">
        <v>102</v>
      </c>
      <c r="CW287" s="24">
        <v>14</v>
      </c>
      <c r="CX287" s="17">
        <f t="shared" si="43"/>
        <v>0.5</v>
      </c>
      <c r="DA287" s="5"/>
      <c r="DB287" s="12"/>
      <c r="DC287" s="5"/>
      <c r="DD287" s="5"/>
      <c r="DE287" s="5"/>
      <c r="DF287" s="5"/>
      <c r="DG287" s="5"/>
      <c r="DH287" s="5"/>
      <c r="DI287" s="5"/>
      <c r="DJ287" s="5"/>
      <c r="DK287" s="5"/>
      <c r="DL287" s="5"/>
      <c r="DO287" s="5"/>
      <c r="DP287" s="5"/>
      <c r="DQ287" s="5"/>
      <c r="DR287" s="5"/>
      <c r="DS287" s="5"/>
      <c r="DT287" s="5"/>
      <c r="DU287" s="5"/>
      <c r="DV287" s="5"/>
      <c r="DW287" s="5"/>
      <c r="DX287" s="5"/>
      <c r="DY287" s="5"/>
      <c r="DZ287" s="5"/>
      <c r="EA287" s="5"/>
      <c r="EB287" s="5"/>
      <c r="EC287" s="5"/>
    </row>
    <row r="288" spans="3:133" x14ac:dyDescent="0.25"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E288" s="5"/>
      <c r="AF288" s="5"/>
      <c r="AG288" s="5"/>
      <c r="AH288" s="5"/>
      <c r="AI288" s="5"/>
      <c r="AJ288" s="5"/>
      <c r="AK288" s="5"/>
      <c r="AL288" s="5"/>
      <c r="AM288" s="5"/>
      <c r="AN288" s="5"/>
      <c r="AO288" s="5"/>
      <c r="AP288" s="5"/>
      <c r="AS288" s="5"/>
      <c r="AT288" s="5"/>
      <c r="AU288" s="5"/>
      <c r="AV288" s="5"/>
      <c r="AW288" s="5"/>
      <c r="AX288" s="5"/>
      <c r="AY288" s="5"/>
      <c r="AZ288" s="5"/>
      <c r="BA288" s="5"/>
      <c r="BB288" s="5"/>
      <c r="BC288" s="5"/>
      <c r="BD288" s="5"/>
      <c r="BE288" s="5"/>
      <c r="BG288" s="6"/>
      <c r="BH288" s="5"/>
      <c r="BI288" s="5"/>
      <c r="BJ288" s="5"/>
      <c r="BK288" s="5"/>
      <c r="BL288" s="5"/>
      <c r="BM288" s="5"/>
      <c r="BN288" s="5"/>
      <c r="BO288" s="5"/>
      <c r="BP288" s="5"/>
      <c r="BQ288" s="5"/>
      <c r="BR288" s="5"/>
      <c r="BS288" s="5"/>
      <c r="BV288" s="6"/>
      <c r="BW288" s="5"/>
      <c r="BX288" s="5"/>
      <c r="BY288" s="5"/>
      <c r="BZ288" s="5"/>
      <c r="CA288" s="5"/>
      <c r="CB288" s="5"/>
      <c r="CC288" s="5"/>
      <c r="CD288" s="5"/>
      <c r="CE288" s="5"/>
      <c r="CF288" s="5"/>
      <c r="CG288" s="5"/>
      <c r="CH288" s="5"/>
      <c r="CI288" s="5"/>
      <c r="CK288" s="16" t="s">
        <v>757</v>
      </c>
      <c r="CL288" s="5" t="s">
        <v>497</v>
      </c>
      <c r="CM288" s="12">
        <v>1</v>
      </c>
      <c r="CN288" s="12">
        <v>18</v>
      </c>
      <c r="CO288" s="12">
        <v>0</v>
      </c>
      <c r="CP288" s="12">
        <v>7</v>
      </c>
      <c r="CQ288" s="12">
        <v>0</v>
      </c>
      <c r="CR288" s="12">
        <v>0</v>
      </c>
      <c r="CS288" s="12">
        <v>11</v>
      </c>
      <c r="CT288" s="12">
        <v>111</v>
      </c>
      <c r="CU288" s="21" t="s">
        <v>6</v>
      </c>
      <c r="CV288" s="12">
        <v>126</v>
      </c>
      <c r="CW288" s="12">
        <v>14</v>
      </c>
      <c r="CX288" s="17">
        <f t="shared" si="43"/>
        <v>0.3888888888888889</v>
      </c>
      <c r="DA288" s="5"/>
      <c r="DB288" s="12"/>
      <c r="DC288" s="5"/>
      <c r="DD288" s="5"/>
      <c r="DE288" s="5"/>
      <c r="DF288" s="5"/>
      <c r="DG288" s="5"/>
      <c r="DH288" s="5"/>
      <c r="DI288" s="5"/>
      <c r="DJ288" s="5"/>
      <c r="DK288" s="5"/>
      <c r="DL288" s="5"/>
      <c r="DO288" s="5"/>
      <c r="DP288" s="5"/>
      <c r="DQ288" s="5"/>
      <c r="DR288" s="5"/>
      <c r="DS288" s="5"/>
      <c r="DT288" s="5"/>
      <c r="DU288" s="5"/>
      <c r="DV288" s="5"/>
      <c r="DW288" s="5"/>
      <c r="DX288" s="5"/>
      <c r="DY288" s="5"/>
      <c r="DZ288" s="5"/>
      <c r="EA288" s="5"/>
      <c r="EB288" s="5"/>
      <c r="EC288" s="5"/>
    </row>
    <row r="289" spans="3:133" x14ac:dyDescent="0.25"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E289" s="5"/>
      <c r="AF289" s="5"/>
      <c r="AG289" s="5"/>
      <c r="AH289" s="5"/>
      <c r="AI289" s="5"/>
      <c r="AJ289" s="5"/>
      <c r="AK289" s="5"/>
      <c r="AL289" s="5"/>
      <c r="AM289" s="5"/>
      <c r="AN289" s="5"/>
      <c r="AO289" s="5"/>
      <c r="AP289" s="5"/>
      <c r="AS289" s="5"/>
      <c r="AT289" s="5"/>
      <c r="AU289" s="5"/>
      <c r="AV289" s="5"/>
      <c r="AW289" s="5"/>
      <c r="AX289" s="5"/>
      <c r="AY289" s="5"/>
      <c r="AZ289" s="5"/>
      <c r="BA289" s="5"/>
      <c r="BB289" s="5"/>
      <c r="BC289" s="5"/>
      <c r="BD289" s="5"/>
      <c r="BE289" s="5"/>
      <c r="BG289" s="6"/>
      <c r="BH289" s="5"/>
      <c r="BI289" s="5"/>
      <c r="BJ289" s="5"/>
      <c r="BK289" s="5"/>
      <c r="BL289" s="5"/>
      <c r="BM289" s="5"/>
      <c r="BN289" s="5"/>
      <c r="BO289" s="5"/>
      <c r="BP289" s="5"/>
      <c r="BQ289" s="5"/>
      <c r="BR289" s="5"/>
      <c r="BS289" s="5"/>
      <c r="BV289" s="6"/>
      <c r="BW289" s="5"/>
      <c r="BX289" s="5"/>
      <c r="BY289" s="5"/>
      <c r="BZ289" s="5"/>
      <c r="CA289" s="5"/>
      <c r="CB289" s="5"/>
      <c r="CC289" s="5"/>
      <c r="CD289" s="5"/>
      <c r="CE289" s="5"/>
      <c r="CF289" s="5"/>
      <c r="CG289" s="5"/>
      <c r="CH289" s="5"/>
      <c r="CI289" s="5"/>
      <c r="CK289" s="16" t="s">
        <v>758</v>
      </c>
      <c r="CL289" s="5" t="s">
        <v>498</v>
      </c>
      <c r="CM289" s="12">
        <v>2</v>
      </c>
      <c r="CN289" s="12">
        <v>21</v>
      </c>
      <c r="CO289" s="12">
        <v>0</v>
      </c>
      <c r="CP289" s="12">
        <v>7</v>
      </c>
      <c r="CQ289" s="12">
        <v>0</v>
      </c>
      <c r="CR289" s="12">
        <v>0</v>
      </c>
      <c r="CS289" s="12">
        <v>14</v>
      </c>
      <c r="CT289" s="12">
        <v>156</v>
      </c>
      <c r="CU289" s="21" t="s">
        <v>6</v>
      </c>
      <c r="CV289" s="12">
        <v>174</v>
      </c>
      <c r="CW289" s="12">
        <v>14</v>
      </c>
      <c r="CX289" s="17">
        <f t="shared" si="43"/>
        <v>0.33333333333333331</v>
      </c>
      <c r="DA289" s="5"/>
      <c r="DB289" s="12"/>
      <c r="DC289" s="5"/>
      <c r="DD289" s="5"/>
      <c r="DE289" s="5"/>
      <c r="DF289" s="5"/>
      <c r="DG289" s="5"/>
      <c r="DH289" s="5"/>
      <c r="DI289" s="5"/>
      <c r="DJ289" s="5"/>
      <c r="DK289" s="5"/>
      <c r="DL289" s="5"/>
      <c r="DO289" s="5"/>
      <c r="DP289" s="5"/>
      <c r="DQ289" s="5"/>
      <c r="DR289" s="5"/>
      <c r="DS289" s="5"/>
      <c r="DT289" s="5"/>
      <c r="DU289" s="5"/>
      <c r="DV289" s="5"/>
      <c r="DW289" s="5"/>
      <c r="DX289" s="5"/>
      <c r="DY289" s="5"/>
      <c r="DZ289" s="5"/>
      <c r="EA289" s="5"/>
      <c r="EB289" s="5"/>
      <c r="EC289" s="5"/>
    </row>
    <row r="290" spans="3:133" x14ac:dyDescent="0.25"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E290" s="5"/>
      <c r="AF290" s="5"/>
      <c r="AG290" s="5"/>
      <c r="AH290" s="5"/>
      <c r="AI290" s="5"/>
      <c r="AJ290" s="5"/>
      <c r="AK290" s="5"/>
      <c r="AL290" s="5"/>
      <c r="AM290" s="5"/>
      <c r="AN290" s="5"/>
      <c r="AO290" s="5"/>
      <c r="AP290" s="5"/>
      <c r="AS290" s="5"/>
      <c r="AT290" s="5"/>
      <c r="AU290" s="5"/>
      <c r="AV290" s="5"/>
      <c r="AW290" s="5"/>
      <c r="AX290" s="5"/>
      <c r="AY290" s="5"/>
      <c r="AZ290" s="5"/>
      <c r="BA290" s="5"/>
      <c r="BB290" s="5"/>
      <c r="BC290" s="5"/>
      <c r="BD290" s="5"/>
      <c r="BE290" s="5"/>
      <c r="BG290" s="6"/>
      <c r="BH290" s="5"/>
      <c r="BI290" s="5"/>
      <c r="BJ290" s="5"/>
      <c r="BK290" s="5"/>
      <c r="BL290" s="5"/>
      <c r="BM290" s="5"/>
      <c r="BN290" s="5"/>
      <c r="BO290" s="5"/>
      <c r="BP290" s="5"/>
      <c r="BQ290" s="5"/>
      <c r="BR290" s="5"/>
      <c r="BS290" s="5"/>
      <c r="BV290" s="6"/>
      <c r="BW290" s="5"/>
      <c r="BX290" s="5"/>
      <c r="BY290" s="5"/>
      <c r="BZ290" s="5"/>
      <c r="CA290" s="5"/>
      <c r="CB290" s="5"/>
      <c r="CC290" s="5"/>
      <c r="CD290" s="5"/>
      <c r="CE290" s="5"/>
      <c r="CF290" s="5"/>
      <c r="CG290" s="5"/>
      <c r="CH290" s="5"/>
      <c r="CI290" s="5"/>
      <c r="CK290" s="16" t="s">
        <v>759</v>
      </c>
      <c r="CL290" s="23" t="s">
        <v>499</v>
      </c>
      <c r="CM290" s="24">
        <v>2</v>
      </c>
      <c r="CN290" s="24">
        <v>20</v>
      </c>
      <c r="CO290" s="24">
        <v>0</v>
      </c>
      <c r="CP290" s="24">
        <v>6</v>
      </c>
      <c r="CQ290" s="24">
        <v>2</v>
      </c>
      <c r="CR290" s="24">
        <v>0</v>
      </c>
      <c r="CS290" s="24">
        <v>12</v>
      </c>
      <c r="CT290" s="24">
        <v>91</v>
      </c>
      <c r="CU290" s="21" t="s">
        <v>6</v>
      </c>
      <c r="CV290" s="24">
        <v>143</v>
      </c>
      <c r="CW290" s="24">
        <v>14</v>
      </c>
      <c r="CX290" s="17">
        <f t="shared" si="43"/>
        <v>0.3</v>
      </c>
      <c r="DA290" s="5"/>
      <c r="DB290" s="12"/>
      <c r="DC290" s="5"/>
      <c r="DD290" s="5"/>
      <c r="DE290" s="5"/>
      <c r="DF290" s="5"/>
      <c r="DG290" s="5"/>
      <c r="DH290" s="5"/>
      <c r="DI290" s="5"/>
      <c r="DJ290" s="5"/>
      <c r="DK290" s="5"/>
      <c r="DL290" s="5"/>
      <c r="DO290" s="5"/>
      <c r="DP290" s="5"/>
      <c r="DQ290" s="5"/>
      <c r="DR290" s="5"/>
      <c r="DS290" s="5"/>
      <c r="DT290" s="5"/>
      <c r="DU290" s="5"/>
      <c r="DV290" s="5"/>
      <c r="DW290" s="5"/>
      <c r="DX290" s="5"/>
      <c r="DY290" s="5"/>
      <c r="DZ290" s="5"/>
      <c r="EA290" s="5"/>
      <c r="EB290" s="5"/>
      <c r="EC290" s="5"/>
    </row>
    <row r="291" spans="3:133" x14ac:dyDescent="0.25"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E291" s="5"/>
      <c r="AF291" s="5"/>
      <c r="AG291" s="5"/>
      <c r="AH291" s="5"/>
      <c r="AI291" s="5"/>
      <c r="AJ291" s="5"/>
      <c r="AK291" s="5"/>
      <c r="AL291" s="5"/>
      <c r="AM291" s="5"/>
      <c r="AN291" s="5"/>
      <c r="AO291" s="5"/>
      <c r="AP291" s="5"/>
      <c r="AS291" s="5"/>
      <c r="AT291" s="5"/>
      <c r="AU291" s="5"/>
      <c r="AV291" s="5"/>
      <c r="AW291" s="5"/>
      <c r="AX291" s="5"/>
      <c r="AY291" s="5"/>
      <c r="AZ291" s="5"/>
      <c r="BA291" s="5"/>
      <c r="BB291" s="5"/>
      <c r="BC291" s="5"/>
      <c r="BD291" s="5"/>
      <c r="BE291" s="5"/>
      <c r="BG291" s="6"/>
      <c r="BH291" s="5"/>
      <c r="BI291" s="5"/>
      <c r="BJ291" s="5"/>
      <c r="BK291" s="5"/>
      <c r="BL291" s="5"/>
      <c r="BM291" s="5"/>
      <c r="BN291" s="5"/>
      <c r="BO291" s="5"/>
      <c r="BP291" s="5"/>
      <c r="BQ291" s="5"/>
      <c r="BR291" s="5"/>
      <c r="BS291" s="5"/>
      <c r="BV291" s="6"/>
      <c r="BW291" s="5"/>
      <c r="BX291" s="5"/>
      <c r="BY291" s="5"/>
      <c r="BZ291" s="5"/>
      <c r="CA291" s="5"/>
      <c r="CB291" s="5"/>
      <c r="CC291" s="5"/>
      <c r="CD291" s="5"/>
      <c r="CE291" s="5"/>
      <c r="CF291" s="5"/>
      <c r="CG291" s="5"/>
      <c r="CH291" s="5"/>
      <c r="CI291" s="5"/>
      <c r="CK291" s="16" t="s">
        <v>760</v>
      </c>
      <c r="CL291" s="5" t="s">
        <v>879</v>
      </c>
      <c r="CM291" s="12">
        <v>1</v>
      </c>
      <c r="CN291" s="12">
        <v>22</v>
      </c>
      <c r="CO291" s="12">
        <v>2</v>
      </c>
      <c r="CP291" s="12">
        <v>3</v>
      </c>
      <c r="CQ291" s="12">
        <v>0</v>
      </c>
      <c r="CR291" s="12">
        <v>2</v>
      </c>
      <c r="CS291" s="12">
        <v>15</v>
      </c>
      <c r="CT291" s="12">
        <v>95</v>
      </c>
      <c r="CU291" s="21" t="s">
        <v>6</v>
      </c>
      <c r="CV291" s="12">
        <v>271</v>
      </c>
      <c r="CW291" s="12">
        <v>14</v>
      </c>
      <c r="CX291" s="17">
        <f t="shared" si="43"/>
        <v>0.22727272727272727</v>
      </c>
      <c r="DA291" s="5"/>
      <c r="DB291" s="12"/>
      <c r="DC291" s="5"/>
      <c r="DD291" s="5"/>
      <c r="DE291" s="5"/>
      <c r="DF291" s="5"/>
      <c r="DG291" s="5"/>
      <c r="DH291" s="5"/>
      <c r="DI291" s="5"/>
      <c r="DJ291" s="5"/>
      <c r="DK291" s="5"/>
      <c r="DL291" s="5"/>
      <c r="DO291" s="5"/>
      <c r="DP291" s="5"/>
      <c r="DQ291" s="5"/>
      <c r="DR291" s="5"/>
      <c r="DS291" s="5"/>
      <c r="DT291" s="5"/>
      <c r="DU291" s="5"/>
      <c r="DV291" s="5"/>
      <c r="DW291" s="5"/>
      <c r="DX291" s="5"/>
      <c r="DY291" s="5"/>
      <c r="DZ291" s="5"/>
      <c r="EA291" s="5"/>
      <c r="EB291" s="5"/>
      <c r="EC291" s="5"/>
    </row>
    <row r="292" spans="3:133" x14ac:dyDescent="0.25"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E292" s="5"/>
      <c r="AF292" s="5"/>
      <c r="AG292" s="5"/>
      <c r="AH292" s="5"/>
      <c r="AI292" s="5"/>
      <c r="AJ292" s="5"/>
      <c r="AK292" s="5"/>
      <c r="AL292" s="5"/>
      <c r="AM292" s="5"/>
      <c r="AN292" s="5"/>
      <c r="AO292" s="5"/>
      <c r="AP292" s="5"/>
      <c r="AS292" s="5"/>
      <c r="AT292" s="5"/>
      <c r="AU292" s="5"/>
      <c r="AV292" s="5"/>
      <c r="AW292" s="5"/>
      <c r="AX292" s="5"/>
      <c r="AY292" s="5"/>
      <c r="AZ292" s="5"/>
      <c r="BA292" s="5"/>
      <c r="BB292" s="5"/>
      <c r="BC292" s="5"/>
      <c r="BD292" s="5"/>
      <c r="BE292" s="5"/>
      <c r="BG292" s="6"/>
      <c r="BH292" s="5"/>
      <c r="BI292" s="5"/>
      <c r="BJ292" s="5"/>
      <c r="BK292" s="5"/>
      <c r="BL292" s="5"/>
      <c r="BM292" s="5"/>
      <c r="BN292" s="5"/>
      <c r="BO292" s="5"/>
      <c r="BP292" s="5"/>
      <c r="BQ292" s="5"/>
      <c r="BR292" s="5"/>
      <c r="BS292" s="5"/>
      <c r="BV292" s="6"/>
      <c r="BW292" s="5"/>
      <c r="BX292" s="5"/>
      <c r="BY292" s="5"/>
      <c r="BZ292" s="5"/>
      <c r="CA292" s="5"/>
      <c r="CB292" s="5"/>
      <c r="CC292" s="5"/>
      <c r="CD292" s="5"/>
      <c r="CE292" s="5"/>
      <c r="CF292" s="5"/>
      <c r="CG292" s="5"/>
      <c r="CH292" s="5"/>
      <c r="CI292" s="5"/>
      <c r="CK292" s="16" t="s">
        <v>761</v>
      </c>
      <c r="CL292" s="5" t="s">
        <v>28</v>
      </c>
      <c r="CM292" s="12">
        <v>3</v>
      </c>
      <c r="CN292" s="12">
        <v>31</v>
      </c>
      <c r="CO292" s="12">
        <v>0</v>
      </c>
      <c r="CP292" s="12">
        <v>6</v>
      </c>
      <c r="CQ292" s="12">
        <v>2</v>
      </c>
      <c r="CR292" s="12">
        <v>0</v>
      </c>
      <c r="CS292" s="12">
        <v>23</v>
      </c>
      <c r="CT292" s="12">
        <v>164</v>
      </c>
      <c r="CU292" s="21" t="s">
        <v>6</v>
      </c>
      <c r="CV292" s="12">
        <v>347</v>
      </c>
      <c r="CW292" s="12">
        <v>14</v>
      </c>
      <c r="CX292" s="17">
        <f t="shared" si="43"/>
        <v>0.19354838709677419</v>
      </c>
      <c r="DA292" s="5"/>
      <c r="DB292" s="12"/>
      <c r="DC292" s="5"/>
      <c r="DD292" s="5"/>
      <c r="DE292" s="5"/>
      <c r="DF292" s="5"/>
      <c r="DG292" s="5"/>
      <c r="DH292" s="5"/>
      <c r="DI292" s="5"/>
      <c r="DJ292" s="5"/>
      <c r="DK292" s="5"/>
      <c r="DL292" s="5"/>
      <c r="DO292" s="5"/>
      <c r="DP292" s="5"/>
      <c r="DQ292" s="5"/>
      <c r="DR292" s="5"/>
      <c r="DS292" s="5"/>
      <c r="DT292" s="5"/>
      <c r="DU292" s="5"/>
      <c r="DV292" s="5"/>
      <c r="DW292" s="5"/>
      <c r="DX292" s="5"/>
      <c r="DY292" s="5"/>
      <c r="DZ292" s="5"/>
      <c r="EA292" s="5"/>
      <c r="EB292" s="5"/>
      <c r="EC292" s="5"/>
    </row>
    <row r="293" spans="3:133" x14ac:dyDescent="0.25"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E293" s="5"/>
      <c r="AF293" s="5"/>
      <c r="AG293" s="5"/>
      <c r="AH293" s="5"/>
      <c r="AI293" s="5"/>
      <c r="AJ293" s="5"/>
      <c r="AK293" s="5"/>
      <c r="AL293" s="5"/>
      <c r="AM293" s="5"/>
      <c r="AN293" s="5"/>
      <c r="AO293" s="5"/>
      <c r="AP293" s="5"/>
      <c r="AS293" s="5"/>
      <c r="AT293" s="5"/>
      <c r="AU293" s="5"/>
      <c r="AV293" s="5"/>
      <c r="AW293" s="5"/>
      <c r="AX293" s="5"/>
      <c r="AY293" s="5"/>
      <c r="AZ293" s="5"/>
      <c r="BA293" s="5"/>
      <c r="BB293" s="5"/>
      <c r="BC293" s="5"/>
      <c r="BD293" s="5"/>
      <c r="BE293" s="5"/>
      <c r="BG293" s="6"/>
      <c r="BH293" s="5"/>
      <c r="BI293" s="5"/>
      <c r="BJ293" s="5"/>
      <c r="BK293" s="5"/>
      <c r="BL293" s="5"/>
      <c r="BM293" s="5"/>
      <c r="BN293" s="5"/>
      <c r="BO293" s="5"/>
      <c r="BP293" s="5"/>
      <c r="BQ293" s="5"/>
      <c r="BR293" s="5"/>
      <c r="BS293" s="5"/>
      <c r="BV293" s="6"/>
      <c r="BW293" s="5"/>
      <c r="BX293" s="5"/>
      <c r="BY293" s="5"/>
      <c r="BZ293" s="5"/>
      <c r="CA293" s="5"/>
      <c r="CB293" s="5"/>
      <c r="CC293" s="5"/>
      <c r="CD293" s="5"/>
      <c r="CE293" s="5"/>
      <c r="CF293" s="5"/>
      <c r="CG293" s="5"/>
      <c r="CH293" s="5"/>
      <c r="CI293" s="5"/>
      <c r="CK293" s="16" t="s">
        <v>762</v>
      </c>
      <c r="CL293" s="5" t="s">
        <v>113</v>
      </c>
      <c r="CM293" s="26">
        <v>2</v>
      </c>
      <c r="CN293" s="26">
        <v>36</v>
      </c>
      <c r="CO293" s="26">
        <v>1</v>
      </c>
      <c r="CP293" s="26">
        <v>5</v>
      </c>
      <c r="CQ293" s="26">
        <v>0</v>
      </c>
      <c r="CR293" s="26">
        <v>1</v>
      </c>
      <c r="CS293" s="26">
        <v>29</v>
      </c>
      <c r="CT293" s="26">
        <v>180</v>
      </c>
      <c r="CU293" s="21" t="s">
        <v>6</v>
      </c>
      <c r="CV293" s="26">
        <v>538</v>
      </c>
      <c r="CW293" s="26">
        <v>14</v>
      </c>
      <c r="CX293" s="17">
        <f t="shared" si="43"/>
        <v>0.16666666666666666</v>
      </c>
      <c r="DA293" s="5"/>
      <c r="DB293" s="12"/>
      <c r="DC293" s="5"/>
      <c r="DD293" s="5"/>
      <c r="DE293" s="5"/>
      <c r="DF293" s="5"/>
      <c r="DG293" s="5"/>
      <c r="DH293" s="5"/>
      <c r="DI293" s="5"/>
      <c r="DJ293" s="5"/>
      <c r="DK293" s="5"/>
      <c r="DL293" s="5"/>
      <c r="DO293" s="5"/>
      <c r="DP293" s="5"/>
      <c r="DQ293" s="5"/>
      <c r="DR293" s="5"/>
      <c r="DS293" s="5"/>
      <c r="DT293" s="5"/>
      <c r="DU293" s="5"/>
      <c r="DV293" s="5"/>
      <c r="DW293" s="5"/>
      <c r="DX293" s="5"/>
      <c r="DY293" s="5"/>
      <c r="DZ293" s="5"/>
      <c r="EA293" s="5"/>
      <c r="EB293" s="5"/>
      <c r="EC293" s="5"/>
    </row>
    <row r="294" spans="3:133" x14ac:dyDescent="0.25"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E294" s="5"/>
      <c r="AF294" s="5"/>
      <c r="AG294" s="5"/>
      <c r="AH294" s="5"/>
      <c r="AI294" s="5"/>
      <c r="AJ294" s="5"/>
      <c r="AK294" s="5"/>
      <c r="AL294" s="5"/>
      <c r="AM294" s="5"/>
      <c r="AN294" s="5"/>
      <c r="AO294" s="5"/>
      <c r="AP294" s="5"/>
      <c r="AS294" s="5"/>
      <c r="AT294" s="5"/>
      <c r="AU294" s="5"/>
      <c r="AV294" s="5"/>
      <c r="AW294" s="5"/>
      <c r="AX294" s="5"/>
      <c r="AY294" s="5"/>
      <c r="AZ294" s="5"/>
      <c r="BA294" s="5"/>
      <c r="BB294" s="5"/>
      <c r="BC294" s="5"/>
      <c r="BD294" s="5"/>
      <c r="BE294" s="5"/>
      <c r="BG294" s="6"/>
      <c r="BH294" s="5"/>
      <c r="BI294" s="5"/>
      <c r="BJ294" s="5"/>
      <c r="BK294" s="5"/>
      <c r="BL294" s="5"/>
      <c r="BM294" s="5"/>
      <c r="BN294" s="5"/>
      <c r="BO294" s="5"/>
      <c r="BP294" s="5"/>
      <c r="BQ294" s="5"/>
      <c r="BR294" s="5"/>
      <c r="BS294" s="5"/>
      <c r="BV294" s="6"/>
      <c r="BW294" s="5"/>
      <c r="BX294" s="5"/>
      <c r="BY294" s="5"/>
      <c r="BZ294" s="5"/>
      <c r="CA294" s="5"/>
      <c r="CB294" s="5"/>
      <c r="CC294" s="5"/>
      <c r="CD294" s="5"/>
      <c r="CE294" s="5"/>
      <c r="CF294" s="5"/>
      <c r="CG294" s="5"/>
      <c r="CH294" s="5"/>
      <c r="CI294" s="5"/>
      <c r="CK294" s="16" t="s">
        <v>763</v>
      </c>
      <c r="CL294" s="5" t="s">
        <v>500</v>
      </c>
      <c r="CM294" s="12">
        <v>2</v>
      </c>
      <c r="CN294" s="12">
        <v>20</v>
      </c>
      <c r="CO294" s="12">
        <v>0</v>
      </c>
      <c r="CP294" s="12">
        <v>6</v>
      </c>
      <c r="CQ294" s="12">
        <v>1</v>
      </c>
      <c r="CR294" s="12">
        <v>0</v>
      </c>
      <c r="CS294" s="12">
        <v>13</v>
      </c>
      <c r="CT294" s="12">
        <v>113</v>
      </c>
      <c r="CU294" s="21" t="s">
        <v>6</v>
      </c>
      <c r="CV294" s="12">
        <v>188</v>
      </c>
      <c r="CW294" s="12">
        <v>13</v>
      </c>
      <c r="CX294" s="17">
        <f t="shared" si="43"/>
        <v>0.3</v>
      </c>
      <c r="DA294" s="5"/>
      <c r="DB294" s="12"/>
      <c r="DC294" s="5"/>
      <c r="DD294" s="5"/>
      <c r="DE294" s="5"/>
      <c r="DF294" s="5"/>
      <c r="DG294" s="5"/>
      <c r="DH294" s="5"/>
      <c r="DI294" s="5"/>
      <c r="DJ294" s="5"/>
      <c r="DK294" s="5"/>
      <c r="DL294" s="5"/>
      <c r="DO294" s="5"/>
      <c r="DP294" s="5"/>
      <c r="DQ294" s="5"/>
      <c r="DR294" s="5"/>
      <c r="DS294" s="5"/>
      <c r="DT294" s="5"/>
      <c r="DU294" s="5"/>
      <c r="DV294" s="5"/>
      <c r="DW294" s="5"/>
      <c r="DX294" s="5"/>
      <c r="DY294" s="5"/>
      <c r="DZ294" s="5"/>
      <c r="EA294" s="5"/>
      <c r="EB294" s="5"/>
      <c r="EC294" s="5"/>
    </row>
    <row r="295" spans="3:133" x14ac:dyDescent="0.25"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E295" s="5"/>
      <c r="AF295" s="5"/>
      <c r="AG295" s="5"/>
      <c r="AH295" s="5"/>
      <c r="AI295" s="5"/>
      <c r="AJ295" s="5"/>
      <c r="AK295" s="5"/>
      <c r="AL295" s="5"/>
      <c r="AM295" s="5"/>
      <c r="AN295" s="5"/>
      <c r="AO295" s="5"/>
      <c r="AP295" s="5"/>
      <c r="AS295" s="5"/>
      <c r="AT295" s="5"/>
      <c r="AU295" s="5"/>
      <c r="AV295" s="5"/>
      <c r="AW295" s="5"/>
      <c r="AX295" s="5"/>
      <c r="AY295" s="5"/>
      <c r="AZ295" s="5"/>
      <c r="BA295" s="5"/>
      <c r="BB295" s="5"/>
      <c r="BC295" s="5"/>
      <c r="BD295" s="5"/>
      <c r="BE295" s="5"/>
      <c r="BG295" s="6"/>
      <c r="BH295" s="5"/>
      <c r="BI295" s="5"/>
      <c r="BJ295" s="5"/>
      <c r="BK295" s="5"/>
      <c r="BL295" s="5"/>
      <c r="BM295" s="5"/>
      <c r="BN295" s="5"/>
      <c r="BO295" s="5"/>
      <c r="BP295" s="5"/>
      <c r="BQ295" s="5"/>
      <c r="BR295" s="5"/>
      <c r="BS295" s="5"/>
      <c r="BV295" s="6"/>
      <c r="BW295" s="5"/>
      <c r="BX295" s="5"/>
      <c r="BY295" s="5"/>
      <c r="BZ295" s="5"/>
      <c r="CA295" s="5"/>
      <c r="CB295" s="5"/>
      <c r="CC295" s="5"/>
      <c r="CD295" s="5"/>
      <c r="CE295" s="5"/>
      <c r="CF295" s="5"/>
      <c r="CG295" s="5"/>
      <c r="CH295" s="5"/>
      <c r="CI295" s="5"/>
      <c r="CK295" s="16" t="s">
        <v>764</v>
      </c>
      <c r="CL295" s="23" t="s">
        <v>880</v>
      </c>
      <c r="CM295" s="24">
        <v>1</v>
      </c>
      <c r="CN295" s="24">
        <v>16</v>
      </c>
      <c r="CO295" s="24">
        <v>1</v>
      </c>
      <c r="CP295" s="24">
        <v>3</v>
      </c>
      <c r="CQ295" s="24">
        <v>0</v>
      </c>
      <c r="CR295" s="24">
        <v>4</v>
      </c>
      <c r="CS295" s="24">
        <v>8</v>
      </c>
      <c r="CT295" s="24">
        <v>131</v>
      </c>
      <c r="CU295" s="21" t="s">
        <v>6</v>
      </c>
      <c r="CV295" s="24">
        <v>192</v>
      </c>
      <c r="CW295" s="24">
        <v>13</v>
      </c>
      <c r="CX295" s="17">
        <f t="shared" si="43"/>
        <v>0.25</v>
      </c>
      <c r="DA295" s="5"/>
      <c r="DB295" s="12"/>
      <c r="DC295" s="5"/>
      <c r="DD295" s="5"/>
      <c r="DE295" s="5"/>
      <c r="DF295" s="5"/>
      <c r="DG295" s="5"/>
      <c r="DH295" s="5"/>
      <c r="DI295" s="5"/>
      <c r="DJ295" s="5"/>
      <c r="DK295" s="5"/>
      <c r="DL295" s="5"/>
      <c r="DO295" s="5"/>
      <c r="DP295" s="5"/>
      <c r="DQ295" s="5"/>
      <c r="DR295" s="5"/>
      <c r="DS295" s="5"/>
      <c r="DT295" s="5"/>
      <c r="DU295" s="5"/>
      <c r="DV295" s="5"/>
      <c r="DW295" s="5"/>
      <c r="DX295" s="5"/>
      <c r="DY295" s="5"/>
      <c r="DZ295" s="5"/>
      <c r="EA295" s="5"/>
      <c r="EB295" s="5"/>
      <c r="EC295" s="5"/>
    </row>
    <row r="296" spans="3:133" x14ac:dyDescent="0.25"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E296" s="5"/>
      <c r="AF296" s="5"/>
      <c r="AG296" s="5"/>
      <c r="AH296" s="5"/>
      <c r="AI296" s="5"/>
      <c r="AJ296" s="5"/>
      <c r="AK296" s="5"/>
      <c r="AL296" s="5"/>
      <c r="AM296" s="5"/>
      <c r="AN296" s="5"/>
      <c r="AO296" s="5"/>
      <c r="AP296" s="5"/>
      <c r="AS296" s="5"/>
      <c r="AT296" s="5"/>
      <c r="AU296" s="5"/>
      <c r="AV296" s="5"/>
      <c r="AW296" s="5"/>
      <c r="AX296" s="5"/>
      <c r="AY296" s="5"/>
      <c r="AZ296" s="5"/>
      <c r="BA296" s="5"/>
      <c r="BB296" s="5"/>
      <c r="BC296" s="5"/>
      <c r="BD296" s="5"/>
      <c r="BE296" s="5"/>
      <c r="BG296" s="6"/>
      <c r="BH296" s="5"/>
      <c r="BI296" s="5"/>
      <c r="BJ296" s="5"/>
      <c r="BK296" s="5"/>
      <c r="BL296" s="5"/>
      <c r="BM296" s="5"/>
      <c r="BN296" s="5"/>
      <c r="BO296" s="5"/>
      <c r="BP296" s="5"/>
      <c r="BQ296" s="5"/>
      <c r="BR296" s="5"/>
      <c r="BS296" s="5"/>
      <c r="BV296" s="6"/>
      <c r="BW296" s="5"/>
      <c r="BX296" s="5"/>
      <c r="BY296" s="5"/>
      <c r="BZ296" s="5"/>
      <c r="CA296" s="5"/>
      <c r="CB296" s="5"/>
      <c r="CC296" s="5"/>
      <c r="CD296" s="5"/>
      <c r="CE296" s="5"/>
      <c r="CF296" s="5"/>
      <c r="CG296" s="5"/>
      <c r="CH296" s="5"/>
      <c r="CI296" s="5"/>
      <c r="CK296" s="16" t="s">
        <v>765</v>
      </c>
      <c r="CL296" s="23" t="s">
        <v>501</v>
      </c>
      <c r="CM296" s="24">
        <v>1</v>
      </c>
      <c r="CN296" s="24">
        <v>10</v>
      </c>
      <c r="CO296" s="24">
        <v>0</v>
      </c>
      <c r="CP296" s="24">
        <v>6</v>
      </c>
      <c r="CQ296" s="24">
        <v>0</v>
      </c>
      <c r="CR296" s="24">
        <v>0</v>
      </c>
      <c r="CS296" s="24">
        <v>4</v>
      </c>
      <c r="CT296" s="24">
        <v>60</v>
      </c>
      <c r="CU296" s="21" t="s">
        <v>6</v>
      </c>
      <c r="CV296" s="24">
        <v>54</v>
      </c>
      <c r="CW296" s="24">
        <v>12</v>
      </c>
      <c r="CX296" s="17">
        <f t="shared" si="43"/>
        <v>0.6</v>
      </c>
      <c r="DA296" s="5"/>
      <c r="DB296" s="12"/>
      <c r="DC296" s="5"/>
      <c r="DD296" s="5"/>
      <c r="DE296" s="5"/>
      <c r="DF296" s="5"/>
      <c r="DG296" s="5"/>
      <c r="DH296" s="5"/>
      <c r="DI296" s="5"/>
      <c r="DJ296" s="5"/>
      <c r="DK296" s="5"/>
      <c r="DL296" s="5"/>
      <c r="DO296" s="5"/>
      <c r="DP296" s="5"/>
      <c r="DQ296" s="5"/>
      <c r="DR296" s="5"/>
      <c r="DS296" s="5"/>
      <c r="DT296" s="5"/>
      <c r="DU296" s="5"/>
      <c r="DV296" s="5"/>
      <c r="DW296" s="5"/>
      <c r="DX296" s="5"/>
      <c r="DY296" s="5"/>
      <c r="DZ296" s="5"/>
      <c r="EA296" s="5"/>
      <c r="EB296" s="5"/>
      <c r="EC296" s="5"/>
    </row>
    <row r="297" spans="3:133" x14ac:dyDescent="0.25"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E297" s="5"/>
      <c r="AF297" s="5"/>
      <c r="AG297" s="5"/>
      <c r="AH297" s="5"/>
      <c r="AI297" s="5"/>
      <c r="AJ297" s="5"/>
      <c r="AK297" s="5"/>
      <c r="AL297" s="5"/>
      <c r="AM297" s="5"/>
      <c r="AN297" s="5"/>
      <c r="AO297" s="5"/>
      <c r="AP297" s="5"/>
      <c r="AS297" s="5"/>
      <c r="AT297" s="5"/>
      <c r="AU297" s="5"/>
      <c r="AV297" s="5"/>
      <c r="AW297" s="5"/>
      <c r="AX297" s="5"/>
      <c r="AY297" s="5"/>
      <c r="AZ297" s="5"/>
      <c r="BA297" s="5"/>
      <c r="BB297" s="5"/>
      <c r="BC297" s="5"/>
      <c r="BD297" s="5"/>
      <c r="BE297" s="5"/>
      <c r="BG297" s="6"/>
      <c r="BH297" s="5"/>
      <c r="BI297" s="5"/>
      <c r="BJ297" s="5"/>
      <c r="BK297" s="5"/>
      <c r="BL297" s="5"/>
      <c r="BM297" s="5"/>
      <c r="BN297" s="5"/>
      <c r="BO297" s="5"/>
      <c r="BP297" s="5"/>
      <c r="BQ297" s="5"/>
      <c r="BR297" s="5"/>
      <c r="BS297" s="5"/>
      <c r="BV297" s="6"/>
      <c r="BW297" s="5"/>
      <c r="BX297" s="5"/>
      <c r="BY297" s="5"/>
      <c r="BZ297" s="5"/>
      <c r="CA297" s="5"/>
      <c r="CB297" s="5"/>
      <c r="CC297" s="5"/>
      <c r="CD297" s="5"/>
      <c r="CE297" s="5"/>
      <c r="CF297" s="5"/>
      <c r="CG297" s="5"/>
      <c r="CH297" s="5"/>
      <c r="CI297" s="5"/>
      <c r="CK297" s="16" t="s">
        <v>766</v>
      </c>
      <c r="CL297" s="5" t="s">
        <v>502</v>
      </c>
      <c r="CM297" s="25">
        <v>2</v>
      </c>
      <c r="CN297" s="25">
        <v>20</v>
      </c>
      <c r="CO297" s="25">
        <v>0</v>
      </c>
      <c r="CP297" s="25">
        <v>6</v>
      </c>
      <c r="CQ297" s="25">
        <v>0</v>
      </c>
      <c r="CR297" s="25">
        <v>0</v>
      </c>
      <c r="CS297" s="25">
        <v>14</v>
      </c>
      <c r="CT297" s="25">
        <v>121</v>
      </c>
      <c r="CU297" s="21" t="s">
        <v>6</v>
      </c>
      <c r="CV297" s="25">
        <v>197</v>
      </c>
      <c r="CW297" s="25">
        <v>12</v>
      </c>
      <c r="CX297" s="17">
        <f t="shared" si="43"/>
        <v>0.3</v>
      </c>
      <c r="DA297" s="5"/>
      <c r="DB297" s="12"/>
      <c r="DC297" s="5"/>
      <c r="DD297" s="5"/>
      <c r="DE297" s="5"/>
      <c r="DF297" s="5"/>
      <c r="DG297" s="5"/>
      <c r="DH297" s="5"/>
      <c r="DI297" s="5"/>
      <c r="DJ297" s="5"/>
      <c r="DK297" s="5"/>
      <c r="DL297" s="5"/>
      <c r="DO297" s="5"/>
      <c r="DP297" s="5"/>
      <c r="DQ297" s="5"/>
      <c r="DR297" s="5"/>
      <c r="DS297" s="5"/>
      <c r="DT297" s="5"/>
      <c r="DU297" s="5"/>
      <c r="DV297" s="5"/>
      <c r="DW297" s="5"/>
      <c r="DX297" s="5"/>
      <c r="DY297" s="5"/>
      <c r="DZ297" s="5"/>
      <c r="EA297" s="5"/>
      <c r="EB297" s="5"/>
      <c r="EC297" s="5"/>
    </row>
    <row r="298" spans="3:133" x14ac:dyDescent="0.25"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E298" s="5"/>
      <c r="AF298" s="5"/>
      <c r="AG298" s="5"/>
      <c r="AH298" s="5"/>
      <c r="AI298" s="5"/>
      <c r="AJ298" s="5"/>
      <c r="AK298" s="5"/>
      <c r="AL298" s="5"/>
      <c r="AM298" s="5"/>
      <c r="AN298" s="5"/>
      <c r="AO298" s="5"/>
      <c r="AP298" s="5"/>
      <c r="AS298" s="5"/>
      <c r="AT298" s="5"/>
      <c r="AU298" s="5"/>
      <c r="AV298" s="5"/>
      <c r="AW298" s="5"/>
      <c r="AX298" s="5"/>
      <c r="AY298" s="5"/>
      <c r="AZ298" s="5"/>
      <c r="BA298" s="5"/>
      <c r="BB298" s="5"/>
      <c r="BC298" s="5"/>
      <c r="BD298" s="5"/>
      <c r="BE298" s="5"/>
      <c r="BG298" s="6"/>
      <c r="BH298" s="5"/>
      <c r="BI298" s="5"/>
      <c r="BJ298" s="5"/>
      <c r="BK298" s="5"/>
      <c r="BL298" s="5"/>
      <c r="BM298" s="5"/>
      <c r="BN298" s="5"/>
      <c r="BO298" s="5"/>
      <c r="BP298" s="5"/>
      <c r="BQ298" s="5"/>
      <c r="BR298" s="5"/>
      <c r="BS298" s="5"/>
      <c r="BV298" s="6"/>
      <c r="BW298" s="5"/>
      <c r="BX298" s="5"/>
      <c r="BY298" s="5"/>
      <c r="BZ298" s="5"/>
      <c r="CA298" s="5"/>
      <c r="CB298" s="5"/>
      <c r="CC298" s="5"/>
      <c r="CD298" s="5"/>
      <c r="CE298" s="5"/>
      <c r="CF298" s="5"/>
      <c r="CG298" s="5"/>
      <c r="CH298" s="5"/>
      <c r="CI298" s="5"/>
      <c r="CK298" s="16" t="s">
        <v>767</v>
      </c>
      <c r="CL298" s="5" t="s">
        <v>992</v>
      </c>
      <c r="CM298" s="12">
        <v>1</v>
      </c>
      <c r="CN298" s="12">
        <v>14</v>
      </c>
      <c r="CO298" s="12">
        <v>1</v>
      </c>
      <c r="CP298" s="12">
        <v>2</v>
      </c>
      <c r="CQ298" s="12">
        <v>0</v>
      </c>
      <c r="CR298" s="12">
        <v>5</v>
      </c>
      <c r="CS298" s="12">
        <v>6</v>
      </c>
      <c r="CT298" s="12">
        <v>109</v>
      </c>
      <c r="CU298" s="21" t="s">
        <v>6</v>
      </c>
      <c r="CV298" s="12">
        <v>168</v>
      </c>
      <c r="CW298" s="12">
        <v>12</v>
      </c>
      <c r="CX298" s="17">
        <f t="shared" si="43"/>
        <v>0.21428571428571427</v>
      </c>
      <c r="DA298" s="5"/>
      <c r="DB298" s="12"/>
      <c r="DC298" s="5"/>
      <c r="DD298" s="5"/>
      <c r="DE298" s="5"/>
      <c r="DF298" s="5"/>
      <c r="DG298" s="5"/>
      <c r="DH298" s="5"/>
      <c r="DI298" s="5"/>
      <c r="DJ298" s="5"/>
      <c r="DK298" s="5"/>
      <c r="DL298" s="5"/>
      <c r="DO298" s="5"/>
      <c r="DP298" s="5"/>
      <c r="DQ298" s="5"/>
      <c r="DR298" s="5"/>
      <c r="DS298" s="5"/>
      <c r="DT298" s="5"/>
      <c r="DU298" s="5"/>
      <c r="DV298" s="5"/>
      <c r="DW298" s="5"/>
      <c r="DX298" s="5"/>
      <c r="DY298" s="5"/>
      <c r="DZ298" s="5"/>
      <c r="EA298" s="5"/>
      <c r="EB298" s="5"/>
      <c r="EC298" s="5"/>
    </row>
    <row r="299" spans="3:133" x14ac:dyDescent="0.25"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E299" s="5"/>
      <c r="AF299" s="5"/>
      <c r="AG299" s="5"/>
      <c r="AH299" s="5"/>
      <c r="AI299" s="5"/>
      <c r="AJ299" s="5"/>
      <c r="AK299" s="5"/>
      <c r="AL299" s="5"/>
      <c r="AM299" s="5"/>
      <c r="AN299" s="5"/>
      <c r="AO299" s="5"/>
      <c r="AP299" s="5"/>
      <c r="AS299" s="5"/>
      <c r="AT299" s="5"/>
      <c r="AU299" s="5"/>
      <c r="AV299" s="5"/>
      <c r="AW299" s="5"/>
      <c r="AX299" s="5"/>
      <c r="AY299" s="5"/>
      <c r="AZ299" s="5"/>
      <c r="BA299" s="5"/>
      <c r="BB299" s="5"/>
      <c r="BC299" s="5"/>
      <c r="BD299" s="5"/>
      <c r="BE299" s="5"/>
      <c r="BG299" s="6"/>
      <c r="BH299" s="5"/>
      <c r="BI299" s="5"/>
      <c r="BJ299" s="5"/>
      <c r="BK299" s="5"/>
      <c r="BL299" s="5"/>
      <c r="BM299" s="5"/>
      <c r="BN299" s="5"/>
      <c r="BO299" s="5"/>
      <c r="BP299" s="5"/>
      <c r="BQ299" s="5"/>
      <c r="BR299" s="5"/>
      <c r="BS299" s="5"/>
      <c r="BV299" s="6"/>
      <c r="BW299" s="5"/>
      <c r="BX299" s="5"/>
      <c r="BY299" s="5"/>
      <c r="BZ299" s="5"/>
      <c r="CA299" s="5"/>
      <c r="CB299" s="5"/>
      <c r="CC299" s="5"/>
      <c r="CD299" s="5"/>
      <c r="CE299" s="5"/>
      <c r="CF299" s="5"/>
      <c r="CG299" s="5"/>
      <c r="CH299" s="5"/>
      <c r="CI299" s="5"/>
      <c r="CK299" s="16" t="s">
        <v>768</v>
      </c>
      <c r="CL299" s="23" t="s">
        <v>881</v>
      </c>
      <c r="CM299" s="24">
        <v>2</v>
      </c>
      <c r="CN299" s="24">
        <v>38</v>
      </c>
      <c r="CO299" s="24">
        <v>1</v>
      </c>
      <c r="CP299" s="24">
        <v>3</v>
      </c>
      <c r="CQ299" s="24">
        <v>0</v>
      </c>
      <c r="CR299" s="24">
        <v>3</v>
      </c>
      <c r="CS299" s="24">
        <v>31</v>
      </c>
      <c r="CT299" s="24">
        <v>221</v>
      </c>
      <c r="CU299" s="21" t="s">
        <v>6</v>
      </c>
      <c r="CV299" s="24">
        <v>622</v>
      </c>
      <c r="CW299" s="24">
        <v>12</v>
      </c>
      <c r="CX299" s="17">
        <f t="shared" si="43"/>
        <v>0.10526315789473684</v>
      </c>
      <c r="DA299" s="5"/>
      <c r="DB299" s="12"/>
      <c r="DC299" s="5"/>
      <c r="DD299" s="5"/>
      <c r="DE299" s="5"/>
      <c r="DF299" s="5"/>
      <c r="DG299" s="5"/>
      <c r="DH299" s="5"/>
      <c r="DI299" s="5"/>
      <c r="DJ299" s="5"/>
      <c r="DK299" s="5"/>
      <c r="DL299" s="5"/>
      <c r="DO299" s="5"/>
      <c r="DP299" s="5"/>
      <c r="DQ299" s="5"/>
      <c r="DR299" s="5"/>
      <c r="DS299" s="5"/>
      <c r="DT299" s="5"/>
      <c r="DU299" s="5"/>
      <c r="DV299" s="5"/>
      <c r="DW299" s="5"/>
      <c r="DX299" s="5"/>
      <c r="DY299" s="5"/>
      <c r="DZ299" s="5"/>
      <c r="EA299" s="5"/>
      <c r="EB299" s="5"/>
      <c r="EC299" s="5"/>
    </row>
    <row r="300" spans="3:133" x14ac:dyDescent="0.25"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E300" s="5"/>
      <c r="AF300" s="5"/>
      <c r="AG300" s="5"/>
      <c r="AH300" s="5"/>
      <c r="AI300" s="5"/>
      <c r="AJ300" s="5"/>
      <c r="AK300" s="5"/>
      <c r="AL300" s="5"/>
      <c r="AM300" s="5"/>
      <c r="AN300" s="5"/>
      <c r="AO300" s="5"/>
      <c r="AP300" s="5"/>
      <c r="AS300" s="5"/>
      <c r="AT300" s="5"/>
      <c r="AU300" s="5"/>
      <c r="AV300" s="5"/>
      <c r="AW300" s="5"/>
      <c r="AX300" s="5"/>
      <c r="AY300" s="5"/>
      <c r="AZ300" s="5"/>
      <c r="BA300" s="5"/>
      <c r="BB300" s="5"/>
      <c r="BC300" s="5"/>
      <c r="BD300" s="5"/>
      <c r="BE300" s="5"/>
      <c r="BG300" s="6"/>
      <c r="BH300" s="5"/>
      <c r="BI300" s="5"/>
      <c r="BJ300" s="5"/>
      <c r="BK300" s="5"/>
      <c r="BL300" s="5"/>
      <c r="BM300" s="5"/>
      <c r="BN300" s="5"/>
      <c r="BO300" s="5"/>
      <c r="BP300" s="5"/>
      <c r="BQ300" s="5"/>
      <c r="BR300" s="5"/>
      <c r="BS300" s="5"/>
      <c r="BV300" s="6"/>
      <c r="BW300" s="5"/>
      <c r="BX300" s="5"/>
      <c r="BY300" s="5"/>
      <c r="BZ300" s="5"/>
      <c r="CA300" s="5"/>
      <c r="CB300" s="5"/>
      <c r="CC300" s="5"/>
      <c r="CD300" s="5"/>
      <c r="CE300" s="5"/>
      <c r="CF300" s="5"/>
      <c r="CG300" s="5"/>
      <c r="CH300" s="5"/>
      <c r="CI300" s="5"/>
      <c r="CK300" s="16" t="s">
        <v>769</v>
      </c>
      <c r="CL300" s="23" t="s">
        <v>503</v>
      </c>
      <c r="CM300" s="12">
        <v>1</v>
      </c>
      <c r="CN300" s="12">
        <v>7</v>
      </c>
      <c r="CO300" s="12">
        <v>0</v>
      </c>
      <c r="CP300" s="12">
        <v>5</v>
      </c>
      <c r="CQ300" s="12">
        <v>1</v>
      </c>
      <c r="CR300" s="12">
        <v>0</v>
      </c>
      <c r="CS300" s="12">
        <v>1</v>
      </c>
      <c r="CT300" s="12">
        <v>63</v>
      </c>
      <c r="CU300" s="21" t="s">
        <v>6</v>
      </c>
      <c r="CV300" s="12">
        <v>37</v>
      </c>
      <c r="CW300" s="12">
        <v>11</v>
      </c>
      <c r="CX300" s="17">
        <f t="shared" si="43"/>
        <v>0.7142857142857143</v>
      </c>
      <c r="DA300" s="5"/>
      <c r="DB300" s="12"/>
      <c r="DC300" s="5"/>
      <c r="DD300" s="5"/>
      <c r="DE300" s="5"/>
      <c r="DF300" s="5"/>
      <c r="DG300" s="5"/>
      <c r="DH300" s="5"/>
      <c r="DI300" s="5"/>
      <c r="DJ300" s="5"/>
      <c r="DK300" s="5"/>
      <c r="DL300" s="5"/>
      <c r="DO300" s="5"/>
      <c r="DP300" s="5"/>
      <c r="DQ300" s="5"/>
      <c r="DR300" s="5"/>
      <c r="DS300" s="5"/>
      <c r="DT300" s="5"/>
      <c r="DU300" s="5"/>
      <c r="DV300" s="5"/>
      <c r="DW300" s="5"/>
      <c r="DX300" s="5"/>
      <c r="DY300" s="5"/>
      <c r="DZ300" s="5"/>
      <c r="EA300" s="5"/>
      <c r="EB300" s="5"/>
      <c r="EC300" s="5"/>
    </row>
    <row r="301" spans="3:133" x14ac:dyDescent="0.25"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E301" s="5"/>
      <c r="AF301" s="5"/>
      <c r="AG301" s="5"/>
      <c r="AH301" s="5"/>
      <c r="AI301" s="5"/>
      <c r="AJ301" s="5"/>
      <c r="AK301" s="5"/>
      <c r="AL301" s="5"/>
      <c r="AM301" s="5"/>
      <c r="AN301" s="5"/>
      <c r="AO301" s="5"/>
      <c r="AP301" s="5"/>
      <c r="AS301" s="5"/>
      <c r="AT301" s="5"/>
      <c r="AU301" s="5"/>
      <c r="AV301" s="5"/>
      <c r="AW301" s="5"/>
      <c r="AX301" s="5"/>
      <c r="AY301" s="5"/>
      <c r="AZ301" s="5"/>
      <c r="BA301" s="5"/>
      <c r="BB301" s="5"/>
      <c r="BC301" s="5"/>
      <c r="BD301" s="5"/>
      <c r="BE301" s="5"/>
      <c r="BG301" s="6"/>
      <c r="BH301" s="5"/>
      <c r="BI301" s="5"/>
      <c r="BJ301" s="5"/>
      <c r="BK301" s="5"/>
      <c r="BL301" s="5"/>
      <c r="BM301" s="5"/>
      <c r="BN301" s="5"/>
      <c r="BO301" s="5"/>
      <c r="BP301" s="5"/>
      <c r="BQ301" s="5"/>
      <c r="BR301" s="5"/>
      <c r="BS301" s="5"/>
      <c r="BV301" s="6"/>
      <c r="BW301" s="5"/>
      <c r="BX301" s="5"/>
      <c r="BY301" s="5"/>
      <c r="BZ301" s="5"/>
      <c r="CA301" s="5"/>
      <c r="CB301" s="5"/>
      <c r="CC301" s="5"/>
      <c r="CD301" s="5"/>
      <c r="CE301" s="5"/>
      <c r="CF301" s="5"/>
      <c r="CG301" s="5"/>
      <c r="CH301" s="5"/>
      <c r="CI301" s="5"/>
      <c r="CK301" s="16" t="s">
        <v>770</v>
      </c>
      <c r="CL301" s="23" t="s">
        <v>504</v>
      </c>
      <c r="CM301" s="24">
        <v>1</v>
      </c>
      <c r="CN301" s="24">
        <v>8</v>
      </c>
      <c r="CO301" s="24">
        <v>0</v>
      </c>
      <c r="CP301" s="24">
        <v>5</v>
      </c>
      <c r="CQ301" s="24">
        <v>1</v>
      </c>
      <c r="CR301" s="24">
        <v>0</v>
      </c>
      <c r="CS301" s="24">
        <v>2</v>
      </c>
      <c r="CT301" s="24">
        <v>105</v>
      </c>
      <c r="CU301" s="21" t="s">
        <v>6</v>
      </c>
      <c r="CV301" s="24">
        <v>60</v>
      </c>
      <c r="CW301" s="24">
        <v>11</v>
      </c>
      <c r="CX301" s="17">
        <f t="shared" si="43"/>
        <v>0.625</v>
      </c>
      <c r="DA301" s="5"/>
      <c r="DB301" s="12"/>
      <c r="DC301" s="5"/>
      <c r="DD301" s="5"/>
      <c r="DE301" s="5"/>
      <c r="DF301" s="5"/>
      <c r="DG301" s="5"/>
      <c r="DH301" s="5"/>
      <c r="DI301" s="5"/>
      <c r="DJ301" s="5"/>
      <c r="DK301" s="5"/>
      <c r="DL301" s="5"/>
      <c r="DO301" s="5"/>
      <c r="DP301" s="5"/>
      <c r="DQ301" s="5"/>
      <c r="DR301" s="5"/>
      <c r="DS301" s="5"/>
      <c r="DT301" s="5"/>
      <c r="DU301" s="5"/>
      <c r="DV301" s="5"/>
      <c r="DW301" s="5"/>
      <c r="DX301" s="5"/>
      <c r="DY301" s="5"/>
      <c r="DZ301" s="5"/>
      <c r="EA301" s="5"/>
      <c r="EB301" s="5"/>
      <c r="EC301" s="5"/>
    </row>
    <row r="302" spans="3:133" x14ac:dyDescent="0.25"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E302" s="5"/>
      <c r="AF302" s="5"/>
      <c r="AG302" s="5"/>
      <c r="AH302" s="5"/>
      <c r="AI302" s="5"/>
      <c r="AJ302" s="5"/>
      <c r="AK302" s="5"/>
      <c r="AL302" s="5"/>
      <c r="AM302" s="5"/>
      <c r="AN302" s="5"/>
      <c r="AO302" s="5"/>
      <c r="AP302" s="5"/>
      <c r="AS302" s="5"/>
      <c r="AT302" s="5"/>
      <c r="AU302" s="5"/>
      <c r="AV302" s="5"/>
      <c r="AW302" s="5"/>
      <c r="AX302" s="5"/>
      <c r="AY302" s="5"/>
      <c r="AZ302" s="5"/>
      <c r="BA302" s="5"/>
      <c r="BB302" s="5"/>
      <c r="BC302" s="5"/>
      <c r="BD302" s="5"/>
      <c r="BE302" s="5"/>
      <c r="BG302" s="6"/>
      <c r="BH302" s="5"/>
      <c r="BI302" s="5"/>
      <c r="BJ302" s="5"/>
      <c r="BK302" s="5"/>
      <c r="BL302" s="5"/>
      <c r="BM302" s="5"/>
      <c r="BN302" s="5"/>
      <c r="BO302" s="5"/>
      <c r="BP302" s="5"/>
      <c r="BQ302" s="5"/>
      <c r="BR302" s="5"/>
      <c r="BS302" s="5"/>
      <c r="BV302" s="6"/>
      <c r="BW302" s="5"/>
      <c r="BX302" s="5"/>
      <c r="BY302" s="5"/>
      <c r="BZ302" s="5"/>
      <c r="CA302" s="5"/>
      <c r="CB302" s="5"/>
      <c r="CC302" s="5"/>
      <c r="CD302" s="5"/>
      <c r="CE302" s="5"/>
      <c r="CF302" s="5"/>
      <c r="CG302" s="5"/>
      <c r="CH302" s="5"/>
      <c r="CI302" s="5"/>
      <c r="CK302" s="16" t="s">
        <v>771</v>
      </c>
      <c r="CL302" s="5" t="s">
        <v>505</v>
      </c>
      <c r="CM302" s="12">
        <v>1</v>
      </c>
      <c r="CN302" s="12">
        <v>16</v>
      </c>
      <c r="CO302" s="12">
        <v>2</v>
      </c>
      <c r="CP302" s="12">
        <v>2</v>
      </c>
      <c r="CQ302" s="12">
        <v>0</v>
      </c>
      <c r="CR302" s="12">
        <v>1</v>
      </c>
      <c r="CS302" s="12">
        <v>11</v>
      </c>
      <c r="CT302" s="12">
        <v>84</v>
      </c>
      <c r="CU302" s="21" t="s">
        <v>6</v>
      </c>
      <c r="CV302" s="12">
        <v>214</v>
      </c>
      <c r="CW302" s="12">
        <v>11</v>
      </c>
      <c r="CX302" s="17">
        <f t="shared" si="43"/>
        <v>0.25</v>
      </c>
      <c r="DA302" s="5"/>
      <c r="DB302" s="12"/>
      <c r="DC302" s="5"/>
      <c r="DD302" s="5"/>
      <c r="DE302" s="5"/>
      <c r="DF302" s="5"/>
      <c r="DG302" s="5"/>
      <c r="DH302" s="5"/>
      <c r="DI302" s="5"/>
      <c r="DJ302" s="5"/>
      <c r="DK302" s="5"/>
      <c r="DL302" s="5"/>
      <c r="DO302" s="5"/>
      <c r="DP302" s="5"/>
      <c r="DQ302" s="5"/>
      <c r="DR302" s="5"/>
      <c r="DS302" s="5"/>
      <c r="DT302" s="5"/>
      <c r="DU302" s="5"/>
      <c r="DV302" s="5"/>
      <c r="DW302" s="5"/>
      <c r="DX302" s="5"/>
      <c r="DY302" s="5"/>
      <c r="DZ302" s="5"/>
      <c r="EA302" s="5"/>
      <c r="EB302" s="5"/>
      <c r="EC302" s="5"/>
    </row>
    <row r="303" spans="3:133" x14ac:dyDescent="0.25"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E303" s="5"/>
      <c r="AF303" s="5"/>
      <c r="AG303" s="5"/>
      <c r="AH303" s="5"/>
      <c r="AI303" s="5"/>
      <c r="AJ303" s="5"/>
      <c r="AK303" s="5"/>
      <c r="AL303" s="5"/>
      <c r="AM303" s="5"/>
      <c r="AN303" s="5"/>
      <c r="AO303" s="5"/>
      <c r="AP303" s="5"/>
      <c r="AS303" s="5"/>
      <c r="AT303" s="5"/>
      <c r="AU303" s="5"/>
      <c r="AV303" s="5"/>
      <c r="AW303" s="5"/>
      <c r="AX303" s="5"/>
      <c r="AY303" s="5"/>
      <c r="AZ303" s="5"/>
      <c r="BA303" s="5"/>
      <c r="BB303" s="5"/>
      <c r="BC303" s="5"/>
      <c r="BD303" s="5"/>
      <c r="BE303" s="5"/>
      <c r="BG303" s="6"/>
      <c r="BH303" s="5"/>
      <c r="BI303" s="5"/>
      <c r="BJ303" s="5"/>
      <c r="BK303" s="5"/>
      <c r="BL303" s="5"/>
      <c r="BM303" s="5"/>
      <c r="BN303" s="5"/>
      <c r="BO303" s="5"/>
      <c r="BP303" s="5"/>
      <c r="BQ303" s="5"/>
      <c r="BR303" s="5"/>
      <c r="BS303" s="5"/>
      <c r="BV303" s="6"/>
      <c r="BW303" s="5"/>
      <c r="BX303" s="5"/>
      <c r="BY303" s="5"/>
      <c r="BZ303" s="5"/>
      <c r="CA303" s="5"/>
      <c r="CB303" s="5"/>
      <c r="CC303" s="5"/>
      <c r="CD303" s="5"/>
      <c r="CE303" s="5"/>
      <c r="CF303" s="5"/>
      <c r="CG303" s="5"/>
      <c r="CH303" s="5"/>
      <c r="CI303" s="5"/>
      <c r="CK303" s="16" t="s">
        <v>772</v>
      </c>
      <c r="CL303" s="5" t="s">
        <v>885</v>
      </c>
      <c r="CM303" s="12">
        <v>2</v>
      </c>
      <c r="CN303" s="12">
        <v>26</v>
      </c>
      <c r="CO303" s="12">
        <v>0</v>
      </c>
      <c r="CP303" s="12">
        <v>3</v>
      </c>
      <c r="CQ303" s="12">
        <v>0</v>
      </c>
      <c r="CR303" s="12">
        <v>5</v>
      </c>
      <c r="CS303" s="12">
        <v>18</v>
      </c>
      <c r="CT303" s="27">
        <v>130</v>
      </c>
      <c r="CU303" s="21" t="s">
        <v>6</v>
      </c>
      <c r="CV303" s="12">
        <v>360</v>
      </c>
      <c r="CW303" s="12">
        <v>11</v>
      </c>
      <c r="CX303" s="17">
        <f t="shared" si="43"/>
        <v>0.11538461538461539</v>
      </c>
      <c r="DA303" s="5"/>
      <c r="DB303" s="12"/>
      <c r="DC303" s="5"/>
      <c r="DD303" s="5"/>
      <c r="DE303" s="5"/>
      <c r="DF303" s="5"/>
      <c r="DG303" s="5"/>
      <c r="DH303" s="5"/>
      <c r="DI303" s="5"/>
      <c r="DJ303" s="5"/>
      <c r="DK303" s="5"/>
      <c r="DL303" s="5"/>
      <c r="DO303" s="5"/>
      <c r="DP303" s="5"/>
      <c r="DQ303" s="5"/>
      <c r="DR303" s="5"/>
      <c r="DS303" s="5"/>
      <c r="DT303" s="5"/>
      <c r="DU303" s="5"/>
      <c r="DV303" s="5"/>
      <c r="DW303" s="5"/>
      <c r="DX303" s="5"/>
      <c r="DY303" s="5"/>
      <c r="DZ303" s="5"/>
      <c r="EA303" s="5"/>
      <c r="EB303" s="5"/>
      <c r="EC303" s="5"/>
    </row>
    <row r="304" spans="3:133" x14ac:dyDescent="0.25"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E304" s="5"/>
      <c r="AF304" s="5"/>
      <c r="AG304" s="5"/>
      <c r="AH304" s="5"/>
      <c r="AI304" s="5"/>
      <c r="AJ304" s="5"/>
      <c r="AK304" s="5"/>
      <c r="AL304" s="5"/>
      <c r="AM304" s="5"/>
      <c r="AN304" s="5"/>
      <c r="AO304" s="5"/>
      <c r="AP304" s="5"/>
      <c r="AS304" s="5"/>
      <c r="AT304" s="5"/>
      <c r="AU304" s="5"/>
      <c r="AV304" s="5"/>
      <c r="AW304" s="5"/>
      <c r="AX304" s="5"/>
      <c r="AY304" s="5"/>
      <c r="AZ304" s="5"/>
      <c r="BA304" s="5"/>
      <c r="BB304" s="5"/>
      <c r="BC304" s="5"/>
      <c r="BD304" s="5"/>
      <c r="BE304" s="5"/>
      <c r="BG304" s="6"/>
      <c r="BH304" s="5"/>
      <c r="BI304" s="5"/>
      <c r="BJ304" s="5"/>
      <c r="BK304" s="5"/>
      <c r="BL304" s="5"/>
      <c r="BM304" s="5"/>
      <c r="BN304" s="5"/>
      <c r="BO304" s="5"/>
      <c r="BP304" s="5"/>
      <c r="BQ304" s="5"/>
      <c r="BR304" s="5"/>
      <c r="BS304" s="5"/>
      <c r="BV304" s="6"/>
      <c r="BW304" s="5"/>
      <c r="BX304" s="5"/>
      <c r="BY304" s="5"/>
      <c r="BZ304" s="5"/>
      <c r="CA304" s="5"/>
      <c r="CB304" s="5"/>
      <c r="CC304" s="5"/>
      <c r="CD304" s="5"/>
      <c r="CE304" s="5"/>
      <c r="CF304" s="5"/>
      <c r="CG304" s="5"/>
      <c r="CH304" s="5"/>
      <c r="CI304" s="5"/>
      <c r="CK304" s="16" t="s">
        <v>773</v>
      </c>
      <c r="CL304" s="5" t="s">
        <v>506</v>
      </c>
      <c r="CM304" s="12">
        <v>2</v>
      </c>
      <c r="CN304" s="12">
        <v>40</v>
      </c>
      <c r="CO304" s="12">
        <v>1</v>
      </c>
      <c r="CP304" s="12">
        <v>1</v>
      </c>
      <c r="CQ304" s="12">
        <v>0</v>
      </c>
      <c r="CR304" s="12">
        <v>6</v>
      </c>
      <c r="CS304" s="12">
        <v>32</v>
      </c>
      <c r="CT304" s="12">
        <v>187</v>
      </c>
      <c r="CU304" s="21" t="s">
        <v>6</v>
      </c>
      <c r="CV304" s="12">
        <v>630</v>
      </c>
      <c r="CW304" s="12">
        <v>11</v>
      </c>
      <c r="CX304" s="17">
        <f t="shared" si="43"/>
        <v>0.05</v>
      </c>
      <c r="DA304" s="5"/>
      <c r="DB304" s="12"/>
      <c r="DC304" s="5"/>
      <c r="DD304" s="5"/>
      <c r="DE304" s="5"/>
      <c r="DF304" s="5"/>
      <c r="DG304" s="5"/>
      <c r="DH304" s="5"/>
      <c r="DI304" s="5"/>
      <c r="DJ304" s="5"/>
      <c r="DK304" s="5"/>
      <c r="DL304" s="5"/>
      <c r="DO304" s="5"/>
      <c r="DP304" s="5"/>
      <c r="DQ304" s="5"/>
      <c r="DR304" s="5"/>
      <c r="DS304" s="5"/>
      <c r="DT304" s="5"/>
      <c r="DU304" s="5"/>
      <c r="DV304" s="5"/>
      <c r="DW304" s="5"/>
      <c r="DX304" s="5"/>
      <c r="DY304" s="5"/>
      <c r="DZ304" s="5"/>
      <c r="EA304" s="5"/>
      <c r="EB304" s="5"/>
      <c r="EC304" s="5"/>
    </row>
    <row r="305" spans="3:133" x14ac:dyDescent="0.25"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E305" s="5"/>
      <c r="AF305" s="5"/>
      <c r="AG305" s="5"/>
      <c r="AH305" s="5"/>
      <c r="AI305" s="5"/>
      <c r="AJ305" s="5"/>
      <c r="AK305" s="5"/>
      <c r="AL305" s="5"/>
      <c r="AM305" s="5"/>
      <c r="AN305" s="5"/>
      <c r="AO305" s="5"/>
      <c r="AP305" s="5"/>
      <c r="AS305" s="5"/>
      <c r="AT305" s="5"/>
      <c r="AU305" s="5"/>
      <c r="AV305" s="5"/>
      <c r="AW305" s="5"/>
      <c r="AX305" s="5"/>
      <c r="AY305" s="5"/>
      <c r="AZ305" s="5"/>
      <c r="BA305" s="5"/>
      <c r="BB305" s="5"/>
      <c r="BC305" s="5"/>
      <c r="BD305" s="5"/>
      <c r="BE305" s="5"/>
      <c r="BG305" s="6"/>
      <c r="BH305" s="5"/>
      <c r="BI305" s="5"/>
      <c r="BJ305" s="5"/>
      <c r="BK305" s="5"/>
      <c r="BL305" s="5"/>
      <c r="BM305" s="5"/>
      <c r="BN305" s="5"/>
      <c r="BO305" s="5"/>
      <c r="BP305" s="5"/>
      <c r="BQ305" s="5"/>
      <c r="BR305" s="5"/>
      <c r="BS305" s="5"/>
      <c r="BV305" s="6"/>
      <c r="BW305" s="5"/>
      <c r="BX305" s="5"/>
      <c r="BY305" s="5"/>
      <c r="BZ305" s="5"/>
      <c r="CA305" s="5"/>
      <c r="CB305" s="5"/>
      <c r="CC305" s="5"/>
      <c r="CD305" s="5"/>
      <c r="CE305" s="5"/>
      <c r="CF305" s="5"/>
      <c r="CG305" s="5"/>
      <c r="CH305" s="5"/>
      <c r="CI305" s="5"/>
      <c r="CK305" s="16" t="s">
        <v>774</v>
      </c>
      <c r="CL305" s="5" t="s">
        <v>507</v>
      </c>
      <c r="CM305" s="26">
        <v>3</v>
      </c>
      <c r="CN305" s="26">
        <v>16</v>
      </c>
      <c r="CO305" s="26">
        <v>0</v>
      </c>
      <c r="CP305" s="26">
        <v>5</v>
      </c>
      <c r="CQ305" s="26">
        <v>0</v>
      </c>
      <c r="CR305" s="26">
        <v>0</v>
      </c>
      <c r="CS305" s="26">
        <v>11</v>
      </c>
      <c r="CT305" s="26">
        <v>121</v>
      </c>
      <c r="CU305" s="21" t="s">
        <v>6</v>
      </c>
      <c r="CV305" s="26">
        <v>206</v>
      </c>
      <c r="CW305" s="26">
        <v>10</v>
      </c>
      <c r="CX305" s="17">
        <f t="shared" si="43"/>
        <v>0.3125</v>
      </c>
      <c r="DA305" s="5"/>
      <c r="DB305" s="12"/>
      <c r="DC305" s="5"/>
      <c r="DD305" s="5"/>
      <c r="DE305" s="5"/>
      <c r="DF305" s="5"/>
      <c r="DG305" s="5"/>
      <c r="DH305" s="5"/>
      <c r="DI305" s="5"/>
      <c r="DJ305" s="5"/>
      <c r="DK305" s="5"/>
      <c r="DL305" s="5"/>
      <c r="DO305" s="5"/>
      <c r="DP305" s="5"/>
      <c r="DQ305" s="5"/>
      <c r="DR305" s="5"/>
      <c r="DS305" s="5"/>
      <c r="DT305" s="5"/>
      <c r="DU305" s="5"/>
      <c r="DV305" s="5"/>
      <c r="DW305" s="5"/>
      <c r="DX305" s="5"/>
      <c r="DY305" s="5"/>
      <c r="DZ305" s="5"/>
      <c r="EA305" s="5"/>
      <c r="EB305" s="5"/>
      <c r="EC305" s="5"/>
    </row>
    <row r="306" spans="3:133" x14ac:dyDescent="0.25"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E306" s="5"/>
      <c r="AF306" s="5"/>
      <c r="AG306" s="5"/>
      <c r="AH306" s="5"/>
      <c r="AI306" s="5"/>
      <c r="AJ306" s="5"/>
      <c r="AK306" s="5"/>
      <c r="AL306" s="5"/>
      <c r="AM306" s="5"/>
      <c r="AN306" s="5"/>
      <c r="AO306" s="5"/>
      <c r="AP306" s="5"/>
      <c r="AS306" s="5"/>
      <c r="AT306" s="5"/>
      <c r="AU306" s="5"/>
      <c r="AV306" s="5"/>
      <c r="AW306" s="5"/>
      <c r="AX306" s="5"/>
      <c r="AY306" s="5"/>
      <c r="AZ306" s="5"/>
      <c r="BA306" s="5"/>
      <c r="BB306" s="5"/>
      <c r="BC306" s="5"/>
      <c r="BD306" s="5"/>
      <c r="BE306" s="5"/>
      <c r="BG306" s="6"/>
      <c r="BH306" s="5"/>
      <c r="BI306" s="5"/>
      <c r="BJ306" s="5"/>
      <c r="BK306" s="5"/>
      <c r="BL306" s="5"/>
      <c r="BM306" s="5"/>
      <c r="BN306" s="5"/>
      <c r="BO306" s="5"/>
      <c r="BP306" s="5"/>
      <c r="BQ306" s="5"/>
      <c r="BR306" s="5"/>
      <c r="BS306" s="5"/>
      <c r="BV306" s="6"/>
      <c r="BW306" s="5"/>
      <c r="BX306" s="5"/>
      <c r="BY306" s="5"/>
      <c r="BZ306" s="5"/>
      <c r="CA306" s="5"/>
      <c r="CB306" s="5"/>
      <c r="CC306" s="5"/>
      <c r="CD306" s="5"/>
      <c r="CE306" s="5"/>
      <c r="CF306" s="5"/>
      <c r="CG306" s="5"/>
      <c r="CH306" s="5"/>
      <c r="CI306" s="5"/>
      <c r="CK306" s="16" t="s">
        <v>775</v>
      </c>
      <c r="CL306" s="5" t="s">
        <v>509</v>
      </c>
      <c r="CM306" s="12">
        <v>2</v>
      </c>
      <c r="CN306" s="12">
        <v>14</v>
      </c>
      <c r="CO306" s="12">
        <v>0</v>
      </c>
      <c r="CP306" s="12">
        <v>4</v>
      </c>
      <c r="CQ306" s="12">
        <v>2</v>
      </c>
      <c r="CR306" s="12">
        <v>0</v>
      </c>
      <c r="CS306" s="12">
        <v>8</v>
      </c>
      <c r="CT306" s="12">
        <v>90</v>
      </c>
      <c r="CU306" s="21" t="s">
        <v>6</v>
      </c>
      <c r="CV306" s="12">
        <v>97</v>
      </c>
      <c r="CW306" s="12">
        <v>10</v>
      </c>
      <c r="CX306" s="17">
        <f t="shared" si="43"/>
        <v>0.2857142857142857</v>
      </c>
      <c r="DA306" s="5"/>
      <c r="DB306" s="12"/>
      <c r="DC306" s="5"/>
      <c r="DD306" s="5"/>
      <c r="DE306" s="5"/>
      <c r="DF306" s="5"/>
      <c r="DG306" s="5"/>
      <c r="DH306" s="5"/>
      <c r="DI306" s="5"/>
      <c r="DJ306" s="5"/>
      <c r="DK306" s="5"/>
      <c r="DL306" s="5"/>
      <c r="DO306" s="5"/>
      <c r="DP306" s="5"/>
      <c r="DQ306" s="5"/>
      <c r="DR306" s="5"/>
      <c r="DS306" s="5"/>
      <c r="DT306" s="5"/>
      <c r="DU306" s="5"/>
      <c r="DV306" s="5"/>
      <c r="DW306" s="5"/>
      <c r="DX306" s="5"/>
      <c r="DY306" s="5"/>
      <c r="DZ306" s="5"/>
      <c r="EA306" s="5"/>
      <c r="EB306" s="5"/>
      <c r="EC306" s="5"/>
    </row>
    <row r="307" spans="3:133" x14ac:dyDescent="0.25"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S307" s="5"/>
      <c r="AT307" s="5"/>
      <c r="AU307" s="5"/>
      <c r="AV307" s="5"/>
      <c r="AW307" s="5"/>
      <c r="AX307" s="5"/>
      <c r="AY307" s="5"/>
      <c r="AZ307" s="5"/>
      <c r="BA307" s="5"/>
      <c r="BB307" s="5"/>
      <c r="BC307" s="5"/>
      <c r="BD307" s="5"/>
      <c r="BE307" s="5"/>
      <c r="BG307" s="6"/>
      <c r="BH307" s="5"/>
      <c r="BI307" s="5"/>
      <c r="BJ307" s="5"/>
      <c r="BK307" s="5"/>
      <c r="BL307" s="5"/>
      <c r="BM307" s="5"/>
      <c r="BN307" s="5"/>
      <c r="BO307" s="5"/>
      <c r="BP307" s="5"/>
      <c r="BQ307" s="5"/>
      <c r="BR307" s="5"/>
      <c r="BS307" s="5"/>
      <c r="BV307" s="6"/>
      <c r="BW307" s="5"/>
      <c r="BX307" s="5"/>
      <c r="BY307" s="5"/>
      <c r="BZ307" s="5"/>
      <c r="CA307" s="5"/>
      <c r="CB307" s="5"/>
      <c r="CC307" s="5"/>
      <c r="CD307" s="5"/>
      <c r="CE307" s="5"/>
      <c r="CF307" s="5"/>
      <c r="CG307" s="5"/>
      <c r="CH307" s="5"/>
      <c r="CI307" s="5"/>
      <c r="CK307" s="16" t="s">
        <v>776</v>
      </c>
      <c r="CL307" s="5" t="s">
        <v>510</v>
      </c>
      <c r="CM307" s="12">
        <v>2</v>
      </c>
      <c r="CN307" s="12">
        <v>19</v>
      </c>
      <c r="CO307" s="12">
        <v>0</v>
      </c>
      <c r="CP307" s="12">
        <v>5</v>
      </c>
      <c r="CQ307" s="12">
        <v>0</v>
      </c>
      <c r="CR307" s="12">
        <v>0</v>
      </c>
      <c r="CS307" s="12">
        <v>14</v>
      </c>
      <c r="CT307" s="12">
        <v>89</v>
      </c>
      <c r="CU307" s="21" t="s">
        <v>6</v>
      </c>
      <c r="CV307" s="12">
        <v>277</v>
      </c>
      <c r="CW307" s="12">
        <v>10</v>
      </c>
      <c r="CX307" s="17">
        <f t="shared" si="43"/>
        <v>0.26315789473684209</v>
      </c>
      <c r="DA307" s="5"/>
      <c r="DB307" s="12"/>
      <c r="DC307" s="5"/>
      <c r="DD307" s="5"/>
      <c r="DE307" s="5"/>
      <c r="DF307" s="5"/>
      <c r="DG307" s="5"/>
      <c r="DH307" s="5"/>
      <c r="DI307" s="5"/>
      <c r="DJ307" s="5"/>
      <c r="DK307" s="5"/>
      <c r="DL307" s="5"/>
      <c r="DO307" s="5"/>
      <c r="DP307" s="5"/>
      <c r="DQ307" s="5"/>
      <c r="DR307" s="5"/>
      <c r="DS307" s="5"/>
      <c r="DT307" s="5"/>
      <c r="DU307" s="5"/>
      <c r="DV307" s="5"/>
      <c r="DW307" s="5"/>
      <c r="DX307" s="5"/>
      <c r="DY307" s="5"/>
      <c r="DZ307" s="5"/>
      <c r="EA307" s="5"/>
      <c r="EB307" s="5"/>
      <c r="EC307" s="5"/>
    </row>
    <row r="308" spans="3:133" x14ac:dyDescent="0.25"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E308" s="5"/>
      <c r="AF308" s="5"/>
      <c r="AG308" s="5"/>
      <c r="AH308" s="5"/>
      <c r="AI308" s="5"/>
      <c r="AJ308" s="5"/>
      <c r="AK308" s="5"/>
      <c r="AL308" s="5"/>
      <c r="AM308" s="5"/>
      <c r="AN308" s="5"/>
      <c r="AO308" s="5"/>
      <c r="AP308" s="5"/>
      <c r="AS308" s="5"/>
      <c r="AT308" s="5"/>
      <c r="AU308" s="5"/>
      <c r="AV308" s="5"/>
      <c r="AW308" s="5"/>
      <c r="AX308" s="5"/>
      <c r="AY308" s="5"/>
      <c r="AZ308" s="5"/>
      <c r="BA308" s="5"/>
      <c r="BB308" s="5"/>
      <c r="BC308" s="5"/>
      <c r="BD308" s="5"/>
      <c r="BE308" s="5"/>
      <c r="BG308" s="6"/>
      <c r="BH308" s="5"/>
      <c r="BI308" s="5"/>
      <c r="BJ308" s="5"/>
      <c r="BK308" s="5"/>
      <c r="BL308" s="5"/>
      <c r="BM308" s="5"/>
      <c r="BN308" s="5"/>
      <c r="BO308" s="5"/>
      <c r="BP308" s="5"/>
      <c r="BQ308" s="5"/>
      <c r="BR308" s="5"/>
      <c r="BS308" s="5"/>
      <c r="BV308" s="6"/>
      <c r="BW308" s="5"/>
      <c r="BX308" s="5"/>
      <c r="BY308" s="5"/>
      <c r="BZ308" s="5"/>
      <c r="CA308" s="5"/>
      <c r="CB308" s="5"/>
      <c r="CC308" s="5"/>
      <c r="CD308" s="5"/>
      <c r="CE308" s="5"/>
      <c r="CF308" s="5"/>
      <c r="CG308" s="5"/>
      <c r="CH308" s="5"/>
      <c r="CI308" s="5"/>
      <c r="CK308" s="16" t="s">
        <v>777</v>
      </c>
      <c r="CL308" s="5" t="s">
        <v>511</v>
      </c>
      <c r="CM308" s="12">
        <v>2</v>
      </c>
      <c r="CN308" s="12">
        <v>19</v>
      </c>
      <c r="CO308" s="12">
        <v>0</v>
      </c>
      <c r="CP308" s="12">
        <v>5</v>
      </c>
      <c r="CQ308" s="12">
        <v>0</v>
      </c>
      <c r="CR308" s="12">
        <v>0</v>
      </c>
      <c r="CS308" s="12">
        <v>14</v>
      </c>
      <c r="CT308" s="12">
        <v>109</v>
      </c>
      <c r="CU308" s="21" t="s">
        <v>6</v>
      </c>
      <c r="CV308" s="12">
        <v>225</v>
      </c>
      <c r="CW308" s="12">
        <v>10</v>
      </c>
      <c r="CX308" s="17">
        <f t="shared" si="43"/>
        <v>0.26315789473684209</v>
      </c>
      <c r="DA308" s="5"/>
      <c r="DB308" s="12"/>
      <c r="DC308" s="5"/>
      <c r="DD308" s="5"/>
      <c r="DE308" s="5"/>
      <c r="DF308" s="5"/>
      <c r="DG308" s="5"/>
      <c r="DH308" s="5"/>
      <c r="DI308" s="5"/>
      <c r="DJ308" s="5"/>
      <c r="DK308" s="5"/>
      <c r="DL308" s="5"/>
      <c r="DO308" s="5"/>
      <c r="DP308" s="5"/>
      <c r="DQ308" s="5"/>
      <c r="DR308" s="5"/>
      <c r="DS308" s="5"/>
      <c r="DT308" s="5"/>
      <c r="DU308" s="5"/>
      <c r="DV308" s="5"/>
      <c r="DW308" s="5"/>
      <c r="DX308" s="5"/>
      <c r="DY308" s="5"/>
      <c r="DZ308" s="5"/>
      <c r="EA308" s="5"/>
      <c r="EB308" s="5"/>
      <c r="EC308" s="5"/>
    </row>
    <row r="309" spans="3:133" x14ac:dyDescent="0.25"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E309" s="5"/>
      <c r="AF309" s="5"/>
      <c r="AG309" s="5"/>
      <c r="AH309" s="5"/>
      <c r="AI309" s="5"/>
      <c r="AJ309" s="5"/>
      <c r="AK309" s="5"/>
      <c r="AL309" s="5"/>
      <c r="AM309" s="5"/>
      <c r="AN309" s="5"/>
      <c r="AO309" s="5"/>
      <c r="AP309" s="5"/>
      <c r="AS309" s="5"/>
      <c r="AT309" s="5"/>
      <c r="AU309" s="5"/>
      <c r="AV309" s="5"/>
      <c r="AW309" s="5"/>
      <c r="AX309" s="5"/>
      <c r="AY309" s="5"/>
      <c r="AZ309" s="5"/>
      <c r="BA309" s="5"/>
      <c r="BB309" s="5"/>
      <c r="BC309" s="5"/>
      <c r="BD309" s="5"/>
      <c r="BE309" s="5"/>
      <c r="BG309" s="6"/>
      <c r="BH309" s="5"/>
      <c r="BI309" s="5"/>
      <c r="BJ309" s="5"/>
      <c r="BK309" s="5"/>
      <c r="BL309" s="5"/>
      <c r="BM309" s="5"/>
      <c r="BN309" s="5"/>
      <c r="BO309" s="5"/>
      <c r="BP309" s="5"/>
      <c r="BQ309" s="5"/>
      <c r="BR309" s="5"/>
      <c r="BS309" s="5"/>
      <c r="BV309" s="6"/>
      <c r="BW309" s="5"/>
      <c r="BX309" s="5"/>
      <c r="BY309" s="5"/>
      <c r="BZ309" s="5"/>
      <c r="CA309" s="5"/>
      <c r="CB309" s="5"/>
      <c r="CC309" s="5"/>
      <c r="CD309" s="5"/>
      <c r="CE309" s="5"/>
      <c r="CF309" s="5"/>
      <c r="CG309" s="5"/>
      <c r="CH309" s="5"/>
      <c r="CI309" s="5"/>
      <c r="CK309" s="16" t="s">
        <v>778</v>
      </c>
      <c r="CL309" s="5" t="s">
        <v>512</v>
      </c>
      <c r="CM309" s="12">
        <v>2</v>
      </c>
      <c r="CN309" s="12">
        <v>20</v>
      </c>
      <c r="CO309" s="12">
        <v>0</v>
      </c>
      <c r="CP309" s="12">
        <v>5</v>
      </c>
      <c r="CQ309" s="12">
        <v>0</v>
      </c>
      <c r="CR309" s="12">
        <v>0</v>
      </c>
      <c r="CS309" s="12">
        <v>15</v>
      </c>
      <c r="CT309" s="12">
        <v>102</v>
      </c>
      <c r="CU309" s="21" t="s">
        <v>6</v>
      </c>
      <c r="CV309" s="12">
        <v>187</v>
      </c>
      <c r="CW309" s="12">
        <v>10</v>
      </c>
      <c r="CX309" s="17">
        <f t="shared" si="43"/>
        <v>0.25</v>
      </c>
      <c r="DA309" s="5"/>
      <c r="DB309" s="12"/>
      <c r="DC309" s="5"/>
      <c r="DD309" s="5"/>
      <c r="DE309" s="5"/>
      <c r="DF309" s="5"/>
      <c r="DG309" s="5"/>
      <c r="DH309" s="5"/>
      <c r="DI309" s="5"/>
      <c r="DJ309" s="5"/>
      <c r="DK309" s="5"/>
      <c r="DL309" s="5"/>
      <c r="DO309" s="5"/>
      <c r="DP309" s="5"/>
      <c r="DQ309" s="5"/>
      <c r="DR309" s="5"/>
      <c r="DS309" s="5"/>
      <c r="DT309" s="5"/>
      <c r="DU309" s="5"/>
      <c r="DV309" s="5"/>
      <c r="DW309" s="5"/>
      <c r="DX309" s="5"/>
      <c r="DY309" s="5"/>
      <c r="DZ309" s="5"/>
      <c r="EA309" s="5"/>
      <c r="EB309" s="5"/>
      <c r="EC309" s="5"/>
    </row>
    <row r="310" spans="3:133" x14ac:dyDescent="0.25"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E310" s="5"/>
      <c r="AF310" s="5"/>
      <c r="AG310" s="5"/>
      <c r="AH310" s="5"/>
      <c r="AI310" s="5"/>
      <c r="AJ310" s="5"/>
      <c r="AK310" s="5"/>
      <c r="AL310" s="5"/>
      <c r="AM310" s="5"/>
      <c r="AN310" s="5"/>
      <c r="AO310" s="5"/>
      <c r="AP310" s="5"/>
      <c r="AS310" s="5"/>
      <c r="AT310" s="5"/>
      <c r="AU310" s="5"/>
      <c r="AV310" s="5"/>
      <c r="AW310" s="5"/>
      <c r="AX310" s="5"/>
      <c r="AY310" s="5"/>
      <c r="AZ310" s="5"/>
      <c r="BA310" s="5"/>
      <c r="BB310" s="5"/>
      <c r="BC310" s="5"/>
      <c r="BD310" s="5"/>
      <c r="BE310" s="5"/>
      <c r="BG310" s="6"/>
      <c r="BH310" s="5"/>
      <c r="BI310" s="5"/>
      <c r="BJ310" s="5"/>
      <c r="BK310" s="5"/>
      <c r="BL310" s="5"/>
      <c r="BM310" s="5"/>
      <c r="BN310" s="5"/>
      <c r="BO310" s="5"/>
      <c r="BP310" s="5"/>
      <c r="BQ310" s="5"/>
      <c r="BR310" s="5"/>
      <c r="BS310" s="5"/>
      <c r="BV310" s="6"/>
      <c r="BW310" s="5"/>
      <c r="BX310" s="5"/>
      <c r="BY310" s="5"/>
      <c r="BZ310" s="5"/>
      <c r="CA310" s="5"/>
      <c r="CB310" s="5"/>
      <c r="CC310" s="5"/>
      <c r="CD310" s="5"/>
      <c r="CE310" s="5"/>
      <c r="CF310" s="5"/>
      <c r="CG310" s="5"/>
      <c r="CH310" s="5"/>
      <c r="CI310" s="5"/>
      <c r="CK310" s="16" t="s">
        <v>779</v>
      </c>
      <c r="CL310" s="23" t="s">
        <v>513</v>
      </c>
      <c r="CM310" s="24">
        <v>1</v>
      </c>
      <c r="CN310" s="24">
        <v>18</v>
      </c>
      <c r="CO310" s="24">
        <v>3</v>
      </c>
      <c r="CP310" s="24">
        <v>0</v>
      </c>
      <c r="CQ310" s="24">
        <v>0</v>
      </c>
      <c r="CR310" s="24">
        <v>1</v>
      </c>
      <c r="CS310" s="24">
        <v>14</v>
      </c>
      <c r="CT310" s="24">
        <v>80</v>
      </c>
      <c r="CU310" s="21" t="s">
        <v>6</v>
      </c>
      <c r="CV310" s="24">
        <v>213</v>
      </c>
      <c r="CW310" s="24">
        <v>10</v>
      </c>
      <c r="CX310" s="17">
        <f t="shared" si="43"/>
        <v>0.16666666666666666</v>
      </c>
      <c r="DA310" s="5"/>
      <c r="DB310" s="12"/>
      <c r="DC310" s="5"/>
      <c r="DD310" s="5"/>
      <c r="DE310" s="5"/>
      <c r="DF310" s="5"/>
      <c r="DG310" s="5"/>
      <c r="DH310" s="5"/>
      <c r="DI310" s="5"/>
      <c r="DJ310" s="5"/>
      <c r="DK310" s="5"/>
      <c r="DL310" s="5"/>
      <c r="DO310" s="5"/>
      <c r="DP310" s="5"/>
      <c r="DQ310" s="5"/>
      <c r="DR310" s="5"/>
      <c r="DS310" s="5"/>
      <c r="DT310" s="5"/>
      <c r="DU310" s="5"/>
      <c r="DV310" s="5"/>
      <c r="DW310" s="5"/>
      <c r="DX310" s="5"/>
      <c r="DY310" s="5"/>
      <c r="DZ310" s="5"/>
      <c r="EA310" s="5"/>
      <c r="EB310" s="5"/>
      <c r="EC310" s="5"/>
    </row>
    <row r="311" spans="3:133" x14ac:dyDescent="0.25"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G311" s="6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V311" s="6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K311" s="16" t="s">
        <v>780</v>
      </c>
      <c r="CL311" s="5" t="s">
        <v>514</v>
      </c>
      <c r="CM311" s="12">
        <v>1</v>
      </c>
      <c r="CN311" s="12">
        <v>9</v>
      </c>
      <c r="CO311" s="12">
        <v>0</v>
      </c>
      <c r="CP311" s="12">
        <v>4</v>
      </c>
      <c r="CQ311" s="12">
        <v>0</v>
      </c>
      <c r="CR311" s="12">
        <v>0</v>
      </c>
      <c r="CS311" s="12">
        <v>5</v>
      </c>
      <c r="CT311" s="12">
        <v>59</v>
      </c>
      <c r="CU311" s="21" t="s">
        <v>6</v>
      </c>
      <c r="CV311" s="12">
        <v>86</v>
      </c>
      <c r="CW311" s="12">
        <v>8</v>
      </c>
      <c r="CX311" s="17">
        <f t="shared" si="43"/>
        <v>0.44444444444444442</v>
      </c>
      <c r="DA311" s="5"/>
      <c r="DB311" s="12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</row>
    <row r="312" spans="3:133" x14ac:dyDescent="0.25"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G312" s="6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V312" s="6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K312" s="16" t="s">
        <v>781</v>
      </c>
      <c r="CL312" s="5" t="s">
        <v>515</v>
      </c>
      <c r="CM312" s="12">
        <v>1</v>
      </c>
      <c r="CN312" s="12">
        <v>10</v>
      </c>
      <c r="CO312" s="12">
        <v>0</v>
      </c>
      <c r="CP312" s="12">
        <v>4</v>
      </c>
      <c r="CQ312" s="12">
        <v>0</v>
      </c>
      <c r="CR312" s="12">
        <v>0</v>
      </c>
      <c r="CS312" s="12">
        <v>6</v>
      </c>
      <c r="CT312" s="12">
        <v>94</v>
      </c>
      <c r="CU312" s="21" t="s">
        <v>6</v>
      </c>
      <c r="CV312" s="12">
        <v>102</v>
      </c>
      <c r="CW312" s="12">
        <v>8</v>
      </c>
      <c r="CX312" s="17">
        <f t="shared" si="43"/>
        <v>0.4</v>
      </c>
      <c r="DA312" s="5"/>
      <c r="DB312" s="12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</row>
    <row r="313" spans="3:133" x14ac:dyDescent="0.25"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G313" s="6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V313" s="6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K313" s="16" t="s">
        <v>782</v>
      </c>
      <c r="CL313" s="5" t="s">
        <v>516</v>
      </c>
      <c r="CM313" s="12">
        <v>1</v>
      </c>
      <c r="CN313" s="12">
        <v>10</v>
      </c>
      <c r="CO313" s="12">
        <v>0</v>
      </c>
      <c r="CP313" s="12">
        <v>4</v>
      </c>
      <c r="CQ313" s="12">
        <v>0</v>
      </c>
      <c r="CR313" s="12">
        <v>0</v>
      </c>
      <c r="CS313" s="12">
        <v>6</v>
      </c>
      <c r="CT313" s="12">
        <v>95</v>
      </c>
      <c r="CU313" s="21" t="s">
        <v>6</v>
      </c>
      <c r="CV313" s="12">
        <v>98</v>
      </c>
      <c r="CW313" s="12">
        <v>8</v>
      </c>
      <c r="CX313" s="17">
        <f t="shared" si="43"/>
        <v>0.4</v>
      </c>
      <c r="DA313" s="5"/>
      <c r="DB313" s="12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</row>
    <row r="314" spans="3:133" x14ac:dyDescent="0.25"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G314" s="6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V314" s="6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K314" s="16" t="s">
        <v>783</v>
      </c>
      <c r="CL314" s="23" t="s">
        <v>517</v>
      </c>
      <c r="CM314" s="24">
        <v>1</v>
      </c>
      <c r="CN314" s="24">
        <v>12</v>
      </c>
      <c r="CO314" s="24">
        <v>0</v>
      </c>
      <c r="CP314" s="24">
        <v>4</v>
      </c>
      <c r="CQ314" s="24">
        <v>0</v>
      </c>
      <c r="CR314" s="24">
        <v>0</v>
      </c>
      <c r="CS314" s="24">
        <v>8</v>
      </c>
      <c r="CT314" s="24">
        <v>74</v>
      </c>
      <c r="CU314" s="21" t="s">
        <v>6</v>
      </c>
      <c r="CV314" s="24">
        <v>85</v>
      </c>
      <c r="CW314" s="24">
        <v>8</v>
      </c>
      <c r="CX314" s="17">
        <f t="shared" si="43"/>
        <v>0.33333333333333331</v>
      </c>
      <c r="DA314" s="5"/>
      <c r="DB314" s="12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</row>
    <row r="315" spans="3:133" x14ac:dyDescent="0.25"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G315" s="6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V315" s="6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K315" s="16" t="s">
        <v>784</v>
      </c>
      <c r="CL315" s="5" t="s">
        <v>518</v>
      </c>
      <c r="CM315" s="12">
        <v>2</v>
      </c>
      <c r="CN315" s="12">
        <v>12</v>
      </c>
      <c r="CO315" s="12">
        <v>0</v>
      </c>
      <c r="CP315" s="12">
        <v>4</v>
      </c>
      <c r="CQ315" s="12">
        <v>0</v>
      </c>
      <c r="CR315" s="12">
        <v>0</v>
      </c>
      <c r="CS315" s="12">
        <v>8</v>
      </c>
      <c r="CT315" s="12">
        <v>68</v>
      </c>
      <c r="CU315" s="21" t="s">
        <v>6</v>
      </c>
      <c r="CV315" s="12">
        <v>126</v>
      </c>
      <c r="CW315" s="12">
        <v>8</v>
      </c>
      <c r="CX315" s="17">
        <f t="shared" si="43"/>
        <v>0.33333333333333331</v>
      </c>
      <c r="DA315" s="5"/>
      <c r="DB315" s="12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</row>
    <row r="316" spans="3:133" x14ac:dyDescent="0.25"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G316" s="6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V316" s="6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K316" s="16" t="s">
        <v>785</v>
      </c>
      <c r="CL316" s="5" t="s">
        <v>519</v>
      </c>
      <c r="CM316" s="12">
        <v>3</v>
      </c>
      <c r="CN316" s="12">
        <v>20</v>
      </c>
      <c r="CO316" s="12">
        <v>0</v>
      </c>
      <c r="CP316" s="12">
        <v>4</v>
      </c>
      <c r="CQ316" s="12">
        <v>0</v>
      </c>
      <c r="CR316" s="12">
        <v>0</v>
      </c>
      <c r="CS316" s="12">
        <v>16</v>
      </c>
      <c r="CT316" s="12">
        <v>93</v>
      </c>
      <c r="CU316" s="21" t="s">
        <v>6</v>
      </c>
      <c r="CV316" s="12">
        <v>230</v>
      </c>
      <c r="CW316" s="12">
        <v>8</v>
      </c>
      <c r="CX316" s="17">
        <f t="shared" si="43"/>
        <v>0.2</v>
      </c>
      <c r="DA316" s="5"/>
      <c r="DB316" s="12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</row>
    <row r="317" spans="3:133" x14ac:dyDescent="0.25"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G317" s="6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V317" s="6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K317" s="16" t="s">
        <v>786</v>
      </c>
      <c r="CL317" s="23" t="s">
        <v>520</v>
      </c>
      <c r="CM317" s="24">
        <v>1</v>
      </c>
      <c r="CN317" s="24">
        <v>18</v>
      </c>
      <c r="CO317" s="24">
        <v>0</v>
      </c>
      <c r="CP317" s="24">
        <v>3</v>
      </c>
      <c r="CQ317" s="24">
        <v>0</v>
      </c>
      <c r="CR317" s="24">
        <v>2</v>
      </c>
      <c r="CS317" s="24">
        <v>13</v>
      </c>
      <c r="CT317" s="24">
        <v>120</v>
      </c>
      <c r="CU317" s="21" t="s">
        <v>6</v>
      </c>
      <c r="CV317" s="24">
        <v>354</v>
      </c>
      <c r="CW317" s="24">
        <v>8</v>
      </c>
      <c r="CX317" s="17">
        <f t="shared" si="43"/>
        <v>0.16666666666666666</v>
      </c>
      <c r="DA317" s="5"/>
      <c r="DB317" s="12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</row>
    <row r="318" spans="3:133" x14ac:dyDescent="0.25"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G318" s="6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V318" s="6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K318" s="16" t="s">
        <v>787</v>
      </c>
      <c r="CL318" s="23" t="s">
        <v>114</v>
      </c>
      <c r="CM318" s="5">
        <v>2</v>
      </c>
      <c r="CN318" s="23">
        <v>20</v>
      </c>
      <c r="CO318" s="23">
        <v>0</v>
      </c>
      <c r="CP318" s="23">
        <v>3</v>
      </c>
      <c r="CQ318" s="5">
        <v>2</v>
      </c>
      <c r="CR318" s="23">
        <v>0</v>
      </c>
      <c r="CS318" s="23">
        <v>15</v>
      </c>
      <c r="CT318" s="23">
        <v>82</v>
      </c>
      <c r="CU318" s="21" t="s">
        <v>6</v>
      </c>
      <c r="CV318" s="23">
        <v>184</v>
      </c>
      <c r="CW318" s="23">
        <v>8</v>
      </c>
      <c r="CX318" s="17">
        <f t="shared" si="43"/>
        <v>0.15</v>
      </c>
      <c r="DA318" s="5"/>
      <c r="DB318" s="12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</row>
    <row r="319" spans="3:133" x14ac:dyDescent="0.25"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G319" s="6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V319" s="6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K319" s="16" t="s">
        <v>788</v>
      </c>
      <c r="CL319" s="23" t="s">
        <v>882</v>
      </c>
      <c r="CM319" s="24">
        <v>1</v>
      </c>
      <c r="CN319" s="24">
        <v>16</v>
      </c>
      <c r="CO319" s="24">
        <v>2</v>
      </c>
      <c r="CP319" s="24">
        <v>0</v>
      </c>
      <c r="CQ319" s="24">
        <v>0</v>
      </c>
      <c r="CR319" s="24">
        <v>2</v>
      </c>
      <c r="CS319" s="24">
        <v>12</v>
      </c>
      <c r="CT319" s="24">
        <v>91</v>
      </c>
      <c r="CU319" s="21" t="s">
        <v>6</v>
      </c>
      <c r="CV319" s="24">
        <v>217</v>
      </c>
      <c r="CW319" s="24">
        <v>8</v>
      </c>
      <c r="CX319" s="17">
        <f t="shared" si="43"/>
        <v>0.125</v>
      </c>
      <c r="DA319" s="5"/>
      <c r="DB319" s="12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</row>
    <row r="320" spans="3:133" x14ac:dyDescent="0.25"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G320" s="6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V320" s="6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K320" s="16" t="s">
        <v>789</v>
      </c>
      <c r="CL320" s="23" t="s">
        <v>521</v>
      </c>
      <c r="CM320" s="12">
        <v>2</v>
      </c>
      <c r="CN320" s="12">
        <v>16</v>
      </c>
      <c r="CO320" s="12">
        <v>0</v>
      </c>
      <c r="CP320" s="12">
        <v>2</v>
      </c>
      <c r="CQ320" s="12">
        <v>4</v>
      </c>
      <c r="CR320" s="12">
        <v>0</v>
      </c>
      <c r="CS320" s="12">
        <v>10</v>
      </c>
      <c r="CT320" s="12">
        <v>66</v>
      </c>
      <c r="CU320" s="21" t="s">
        <v>6</v>
      </c>
      <c r="CV320" s="12">
        <v>141</v>
      </c>
      <c r="CW320" s="12">
        <v>8</v>
      </c>
      <c r="CX320" s="17">
        <f t="shared" si="43"/>
        <v>0.125</v>
      </c>
      <c r="DA320" s="5"/>
      <c r="DB320" s="12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</row>
    <row r="321" spans="3:133" x14ac:dyDescent="0.25"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G321" s="6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V321" s="6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K321" s="16" t="s">
        <v>790</v>
      </c>
      <c r="CL321" s="5" t="s">
        <v>522</v>
      </c>
      <c r="CM321" s="12">
        <v>1</v>
      </c>
      <c r="CN321" s="12">
        <v>22</v>
      </c>
      <c r="CO321" s="12">
        <v>1</v>
      </c>
      <c r="CP321" s="12">
        <v>1</v>
      </c>
      <c r="CQ321" s="12">
        <v>0</v>
      </c>
      <c r="CR321" s="12">
        <v>3</v>
      </c>
      <c r="CS321" s="12">
        <v>17</v>
      </c>
      <c r="CT321" s="12">
        <v>94</v>
      </c>
      <c r="CU321" s="21" t="s">
        <v>6</v>
      </c>
      <c r="CV321" s="12">
        <v>268</v>
      </c>
      <c r="CW321" s="12">
        <v>8</v>
      </c>
      <c r="CX321" s="17">
        <f t="shared" si="43"/>
        <v>9.0909090909090912E-2</v>
      </c>
      <c r="DA321" s="5"/>
      <c r="DB321" s="12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</row>
    <row r="322" spans="3:133" x14ac:dyDescent="0.25"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G322" s="6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V322" s="6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K322" s="16" t="s">
        <v>791</v>
      </c>
      <c r="CL322" s="5" t="s">
        <v>523</v>
      </c>
      <c r="CM322" s="12">
        <v>2</v>
      </c>
      <c r="CN322" s="12">
        <v>19</v>
      </c>
      <c r="CO322" s="12">
        <v>0</v>
      </c>
      <c r="CP322" s="12">
        <v>3</v>
      </c>
      <c r="CQ322" s="12">
        <v>1</v>
      </c>
      <c r="CR322" s="12">
        <v>0</v>
      </c>
      <c r="CS322" s="12">
        <v>15</v>
      </c>
      <c r="CT322" s="12">
        <v>93</v>
      </c>
      <c r="CU322" s="21" t="s">
        <v>6</v>
      </c>
      <c r="CV322" s="12">
        <v>221</v>
      </c>
      <c r="CW322" s="12">
        <v>7</v>
      </c>
      <c r="CX322" s="17">
        <f t="shared" si="43"/>
        <v>0.15789473684210525</v>
      </c>
      <c r="DA322" s="5"/>
      <c r="DB322" s="12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</row>
    <row r="323" spans="3:133" x14ac:dyDescent="0.25"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G323" s="6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V323" s="6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K323" s="16" t="s">
        <v>792</v>
      </c>
      <c r="CL323" s="23" t="s">
        <v>883</v>
      </c>
      <c r="CM323" s="24">
        <v>2</v>
      </c>
      <c r="CN323" s="24">
        <v>32</v>
      </c>
      <c r="CO323" s="24">
        <v>1</v>
      </c>
      <c r="CP323" s="24">
        <v>1</v>
      </c>
      <c r="CQ323" s="24">
        <v>0</v>
      </c>
      <c r="CR323" s="24">
        <v>2</v>
      </c>
      <c r="CS323" s="24">
        <v>28</v>
      </c>
      <c r="CT323" s="24">
        <v>122</v>
      </c>
      <c r="CU323" s="21" t="s">
        <v>6</v>
      </c>
      <c r="CV323" s="24">
        <v>571</v>
      </c>
      <c r="CW323" s="24">
        <v>7</v>
      </c>
      <c r="CX323" s="17">
        <f t="shared" ref="CX323:CX376" si="44">PRODUCT((CO323+CP323)/CN323)</f>
        <v>6.25E-2</v>
      </c>
      <c r="DA323" s="5"/>
      <c r="DB323" s="12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</row>
    <row r="324" spans="3:133" x14ac:dyDescent="0.25"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G324" s="6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V324" s="6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K324" s="16" t="s">
        <v>793</v>
      </c>
      <c r="CL324" s="5" t="s">
        <v>524</v>
      </c>
      <c r="CM324" s="12">
        <v>1</v>
      </c>
      <c r="CN324" s="12">
        <v>6</v>
      </c>
      <c r="CO324" s="12">
        <v>0</v>
      </c>
      <c r="CP324" s="12">
        <v>3</v>
      </c>
      <c r="CQ324" s="12">
        <v>0</v>
      </c>
      <c r="CR324" s="12">
        <v>0</v>
      </c>
      <c r="CS324" s="12">
        <v>3</v>
      </c>
      <c r="CT324" s="12">
        <v>35</v>
      </c>
      <c r="CU324" s="21" t="s">
        <v>6</v>
      </c>
      <c r="CV324" s="12">
        <v>35</v>
      </c>
      <c r="CW324" s="12">
        <v>6</v>
      </c>
      <c r="CX324" s="17">
        <f t="shared" si="44"/>
        <v>0.5</v>
      </c>
      <c r="DA324" s="5"/>
      <c r="DB324" s="12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</row>
    <row r="325" spans="3:133" x14ac:dyDescent="0.25"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G325" s="6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V325" s="6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K325" s="16" t="s">
        <v>794</v>
      </c>
      <c r="CL325" s="5" t="s">
        <v>525</v>
      </c>
      <c r="CM325" s="12">
        <v>1</v>
      </c>
      <c r="CN325" s="12">
        <v>8</v>
      </c>
      <c r="CO325" s="12">
        <v>0</v>
      </c>
      <c r="CP325" s="12">
        <v>3</v>
      </c>
      <c r="CQ325" s="12">
        <v>0</v>
      </c>
      <c r="CR325" s="12">
        <v>0</v>
      </c>
      <c r="CS325" s="12">
        <v>5</v>
      </c>
      <c r="CT325" s="12">
        <v>44</v>
      </c>
      <c r="CU325" s="21" t="s">
        <v>6</v>
      </c>
      <c r="CV325" s="12">
        <v>95</v>
      </c>
      <c r="CW325" s="12">
        <v>6</v>
      </c>
      <c r="CX325" s="17">
        <f t="shared" si="44"/>
        <v>0.375</v>
      </c>
      <c r="DA325" s="5"/>
      <c r="DB325" s="12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</row>
    <row r="326" spans="3:133" x14ac:dyDescent="0.25"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G326" s="6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V326" s="6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K326" s="16" t="s">
        <v>795</v>
      </c>
      <c r="CL326" s="5" t="s">
        <v>526</v>
      </c>
      <c r="CM326" s="12">
        <v>1</v>
      </c>
      <c r="CN326" s="12">
        <v>10</v>
      </c>
      <c r="CO326" s="12">
        <v>0</v>
      </c>
      <c r="CP326" s="12">
        <v>3</v>
      </c>
      <c r="CQ326" s="12">
        <v>0</v>
      </c>
      <c r="CR326" s="12">
        <v>0</v>
      </c>
      <c r="CS326" s="12">
        <v>7</v>
      </c>
      <c r="CT326" s="12">
        <v>77</v>
      </c>
      <c r="CU326" s="21" t="s">
        <v>6</v>
      </c>
      <c r="CV326" s="27">
        <v>121</v>
      </c>
      <c r="CW326" s="12">
        <v>6</v>
      </c>
      <c r="CX326" s="17">
        <f t="shared" si="44"/>
        <v>0.3</v>
      </c>
      <c r="DA326" s="5"/>
      <c r="DB326" s="12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</row>
    <row r="327" spans="3:133" x14ac:dyDescent="0.25"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G327" s="6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V327" s="6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K327" s="16" t="s">
        <v>796</v>
      </c>
      <c r="CL327" s="23" t="s">
        <v>527</v>
      </c>
      <c r="CM327" s="24">
        <v>1</v>
      </c>
      <c r="CN327" s="24">
        <v>9</v>
      </c>
      <c r="CO327" s="24">
        <v>0</v>
      </c>
      <c r="CP327" s="24">
        <v>2</v>
      </c>
      <c r="CQ327" s="24">
        <v>2</v>
      </c>
      <c r="CR327" s="24">
        <v>0</v>
      </c>
      <c r="CS327" s="24">
        <v>5</v>
      </c>
      <c r="CT327" s="24">
        <v>65</v>
      </c>
      <c r="CU327" s="21" t="s">
        <v>6</v>
      </c>
      <c r="CV327" s="24">
        <v>85</v>
      </c>
      <c r="CW327" s="24">
        <v>6</v>
      </c>
      <c r="CX327" s="17">
        <f t="shared" si="44"/>
        <v>0.22222222222222221</v>
      </c>
      <c r="DA327" s="5"/>
      <c r="DB327" s="12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</row>
    <row r="328" spans="3:133" x14ac:dyDescent="0.25"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G328" s="6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V328" s="6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K328" s="16" t="s">
        <v>797</v>
      </c>
      <c r="CL328" s="5" t="s">
        <v>130</v>
      </c>
      <c r="CM328" s="12">
        <v>2</v>
      </c>
      <c r="CN328" s="12">
        <v>23</v>
      </c>
      <c r="CO328" s="12">
        <v>0</v>
      </c>
      <c r="CP328" s="12">
        <v>3</v>
      </c>
      <c r="CQ328" s="12">
        <v>0</v>
      </c>
      <c r="CR328" s="12">
        <v>0</v>
      </c>
      <c r="CS328" s="12">
        <v>20</v>
      </c>
      <c r="CT328" s="12">
        <v>166</v>
      </c>
      <c r="CU328" s="21" t="s">
        <v>6</v>
      </c>
      <c r="CV328" s="27">
        <v>380</v>
      </c>
      <c r="CW328" s="12">
        <v>6</v>
      </c>
      <c r="CX328" s="17">
        <f t="shared" si="44"/>
        <v>0.13043478260869565</v>
      </c>
      <c r="DA328" s="5"/>
      <c r="DB328" s="12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</row>
    <row r="329" spans="3:133" x14ac:dyDescent="0.25"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G329" s="6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V329" s="6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K329" s="16" t="s">
        <v>798</v>
      </c>
      <c r="CL329" s="5" t="s">
        <v>528</v>
      </c>
      <c r="CM329" s="12">
        <v>1</v>
      </c>
      <c r="CN329" s="12">
        <v>18</v>
      </c>
      <c r="CO329" s="12">
        <v>0</v>
      </c>
      <c r="CP329" s="12">
        <v>2</v>
      </c>
      <c r="CQ329" s="12">
        <v>2</v>
      </c>
      <c r="CR329" s="12">
        <v>0</v>
      </c>
      <c r="CS329" s="12">
        <v>14</v>
      </c>
      <c r="CT329" s="12">
        <v>74</v>
      </c>
      <c r="CU329" s="21" t="s">
        <v>6</v>
      </c>
      <c r="CV329" s="12">
        <v>159</v>
      </c>
      <c r="CW329" s="12">
        <v>6</v>
      </c>
      <c r="CX329" s="17">
        <f t="shared" si="44"/>
        <v>0.1111111111111111</v>
      </c>
      <c r="DA329" s="5"/>
      <c r="DB329" s="12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</row>
    <row r="330" spans="3:133" x14ac:dyDescent="0.25"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G330" s="6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V330" s="6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K330" s="16" t="s">
        <v>799</v>
      </c>
      <c r="CL330" s="5" t="s">
        <v>529</v>
      </c>
      <c r="CM330" s="12">
        <v>2</v>
      </c>
      <c r="CN330" s="12">
        <v>19</v>
      </c>
      <c r="CO330" s="12">
        <v>0</v>
      </c>
      <c r="CP330" s="12">
        <v>2</v>
      </c>
      <c r="CQ330" s="12">
        <v>2</v>
      </c>
      <c r="CR330" s="12">
        <v>0</v>
      </c>
      <c r="CS330" s="12">
        <v>15</v>
      </c>
      <c r="CT330" s="27">
        <v>94</v>
      </c>
      <c r="CU330" s="21" t="s">
        <v>6</v>
      </c>
      <c r="CV330" s="12">
        <v>248</v>
      </c>
      <c r="CW330" s="12">
        <v>6</v>
      </c>
      <c r="CX330" s="17">
        <f t="shared" si="44"/>
        <v>0.10526315789473684</v>
      </c>
      <c r="DA330" s="5"/>
      <c r="DB330" s="12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</row>
    <row r="331" spans="3:133" x14ac:dyDescent="0.25"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G331" s="6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V331" s="6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K331" s="16" t="s">
        <v>800</v>
      </c>
      <c r="CL331" s="5" t="s">
        <v>530</v>
      </c>
      <c r="CM331" s="12">
        <v>3</v>
      </c>
      <c r="CN331" s="12">
        <v>54</v>
      </c>
      <c r="CO331" s="12">
        <v>0</v>
      </c>
      <c r="CP331" s="12">
        <v>3</v>
      </c>
      <c r="CQ331" s="12">
        <v>0</v>
      </c>
      <c r="CR331" s="12">
        <v>0</v>
      </c>
      <c r="CS331" s="12">
        <v>51</v>
      </c>
      <c r="CT331" s="12">
        <v>295</v>
      </c>
      <c r="CU331" s="21" t="s">
        <v>6</v>
      </c>
      <c r="CV331" s="12">
        <v>782</v>
      </c>
      <c r="CW331" s="12">
        <v>6</v>
      </c>
      <c r="CX331" s="17">
        <f t="shared" si="44"/>
        <v>5.5555555555555552E-2</v>
      </c>
      <c r="DA331" s="5"/>
      <c r="DB331" s="12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</row>
    <row r="332" spans="3:133" x14ac:dyDescent="0.25"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G332" s="6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V332" s="6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K332" s="16" t="s">
        <v>801</v>
      </c>
      <c r="CL332" s="5" t="s">
        <v>531</v>
      </c>
      <c r="CM332" s="12">
        <v>1</v>
      </c>
      <c r="CN332" s="12">
        <v>9</v>
      </c>
      <c r="CO332" s="12">
        <v>0</v>
      </c>
      <c r="CP332" s="12">
        <v>2</v>
      </c>
      <c r="CQ332" s="12">
        <v>1</v>
      </c>
      <c r="CR332" s="12">
        <v>0</v>
      </c>
      <c r="CS332" s="12">
        <v>6</v>
      </c>
      <c r="CT332" s="12">
        <v>27</v>
      </c>
      <c r="CU332" s="21" t="s">
        <v>6</v>
      </c>
      <c r="CV332" s="12">
        <v>62</v>
      </c>
      <c r="CW332" s="12">
        <v>5</v>
      </c>
      <c r="CX332" s="17">
        <f t="shared" si="44"/>
        <v>0.22222222222222221</v>
      </c>
      <c r="DA332" s="5"/>
      <c r="DB332" s="12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</row>
    <row r="333" spans="3:133" x14ac:dyDescent="0.25"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G333" s="6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V333" s="6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K333" s="16" t="s">
        <v>802</v>
      </c>
      <c r="CL333" s="5" t="s">
        <v>532</v>
      </c>
      <c r="CM333" s="12">
        <v>1</v>
      </c>
      <c r="CN333" s="12">
        <v>10</v>
      </c>
      <c r="CO333" s="12">
        <v>0</v>
      </c>
      <c r="CP333" s="12">
        <v>2</v>
      </c>
      <c r="CQ333" s="12">
        <v>1</v>
      </c>
      <c r="CR333" s="12">
        <v>0</v>
      </c>
      <c r="CS333" s="12">
        <v>7</v>
      </c>
      <c r="CT333" s="12">
        <v>81</v>
      </c>
      <c r="CU333" s="21" t="s">
        <v>6</v>
      </c>
      <c r="CV333" s="12">
        <v>117</v>
      </c>
      <c r="CW333" s="12">
        <v>5</v>
      </c>
      <c r="CX333" s="17">
        <f t="shared" si="44"/>
        <v>0.2</v>
      </c>
      <c r="DA333" s="5"/>
      <c r="DB333" s="12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</row>
    <row r="334" spans="3:133" x14ac:dyDescent="0.25"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G334" s="6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V334" s="6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K334" s="16" t="s">
        <v>803</v>
      </c>
      <c r="CL334" s="5" t="s">
        <v>533</v>
      </c>
      <c r="CM334" s="12">
        <v>1</v>
      </c>
      <c r="CN334" s="12">
        <v>10</v>
      </c>
      <c r="CO334" s="12">
        <v>0</v>
      </c>
      <c r="CP334" s="12">
        <v>2</v>
      </c>
      <c r="CQ334" s="12">
        <v>1</v>
      </c>
      <c r="CR334" s="12">
        <v>0</v>
      </c>
      <c r="CS334" s="12">
        <v>7</v>
      </c>
      <c r="CT334" s="12">
        <v>51</v>
      </c>
      <c r="CU334" s="21" t="s">
        <v>6</v>
      </c>
      <c r="CV334" s="12">
        <v>98</v>
      </c>
      <c r="CW334" s="12">
        <v>5</v>
      </c>
      <c r="CX334" s="17">
        <f t="shared" si="44"/>
        <v>0.2</v>
      </c>
      <c r="DA334" s="5"/>
      <c r="DB334" s="12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</row>
    <row r="335" spans="3:133" x14ac:dyDescent="0.25"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G335" s="6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V335" s="6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K335" s="16" t="s">
        <v>804</v>
      </c>
      <c r="CL335" s="5" t="s">
        <v>534</v>
      </c>
      <c r="CM335" s="12">
        <v>1</v>
      </c>
      <c r="CN335" s="12">
        <v>12</v>
      </c>
      <c r="CO335" s="12">
        <v>0</v>
      </c>
      <c r="CP335" s="12">
        <v>2</v>
      </c>
      <c r="CQ335" s="12">
        <v>1</v>
      </c>
      <c r="CR335" s="12">
        <v>0</v>
      </c>
      <c r="CS335" s="12">
        <v>9</v>
      </c>
      <c r="CT335" s="12">
        <v>89</v>
      </c>
      <c r="CU335" s="21" t="s">
        <v>6</v>
      </c>
      <c r="CV335" s="12">
        <v>129</v>
      </c>
      <c r="CW335" s="12">
        <v>5</v>
      </c>
      <c r="CX335" s="17">
        <f t="shared" si="44"/>
        <v>0.16666666666666666</v>
      </c>
      <c r="DA335" s="5"/>
      <c r="DB335" s="12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</row>
    <row r="336" spans="3:133" x14ac:dyDescent="0.25"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G336" s="6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V336" s="6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K336" s="16" t="s">
        <v>805</v>
      </c>
      <c r="CL336" s="5" t="s">
        <v>971</v>
      </c>
      <c r="CM336" s="26">
        <v>1</v>
      </c>
      <c r="CN336" s="26">
        <v>14</v>
      </c>
      <c r="CO336" s="26">
        <v>1</v>
      </c>
      <c r="CP336" s="26">
        <v>1</v>
      </c>
      <c r="CQ336" s="26">
        <v>0</v>
      </c>
      <c r="CR336" s="26">
        <v>0</v>
      </c>
      <c r="CS336" s="26">
        <v>12</v>
      </c>
      <c r="CT336" s="26">
        <v>111</v>
      </c>
      <c r="CU336" s="21" t="s">
        <v>6</v>
      </c>
      <c r="CV336" s="26">
        <v>175</v>
      </c>
      <c r="CW336" s="26">
        <v>5</v>
      </c>
      <c r="CX336" s="17">
        <f t="shared" si="44"/>
        <v>0.14285714285714285</v>
      </c>
      <c r="DA336" s="5"/>
      <c r="DB336" s="12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</row>
    <row r="337" spans="3:133" x14ac:dyDescent="0.25"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G337" s="6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V337" s="6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K337" s="16" t="s">
        <v>806</v>
      </c>
      <c r="CL337" s="5" t="s">
        <v>535</v>
      </c>
      <c r="CM337" s="12">
        <v>2</v>
      </c>
      <c r="CN337" s="12">
        <v>20</v>
      </c>
      <c r="CO337" s="12">
        <v>0</v>
      </c>
      <c r="CP337" s="12">
        <v>2</v>
      </c>
      <c r="CQ337" s="12">
        <v>1</v>
      </c>
      <c r="CR337" s="12">
        <v>0</v>
      </c>
      <c r="CS337" s="12">
        <v>17</v>
      </c>
      <c r="CT337" s="12">
        <v>68</v>
      </c>
      <c r="CU337" s="21" t="s">
        <v>6</v>
      </c>
      <c r="CV337" s="12">
        <v>255</v>
      </c>
      <c r="CW337" s="12">
        <v>5</v>
      </c>
      <c r="CX337" s="17">
        <f t="shared" si="44"/>
        <v>0.1</v>
      </c>
      <c r="DA337" s="5"/>
      <c r="DB337" s="12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</row>
    <row r="338" spans="3:133" x14ac:dyDescent="0.25"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G338" s="6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V338" s="6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K338" s="16" t="s">
        <v>807</v>
      </c>
      <c r="CL338" s="23" t="s">
        <v>536</v>
      </c>
      <c r="CM338" s="24">
        <v>1</v>
      </c>
      <c r="CN338" s="24">
        <v>18</v>
      </c>
      <c r="CO338" s="24">
        <v>0</v>
      </c>
      <c r="CP338" s="24">
        <v>1</v>
      </c>
      <c r="CQ338" s="24">
        <v>0</v>
      </c>
      <c r="CR338" s="24">
        <v>3</v>
      </c>
      <c r="CS338" s="24">
        <v>14</v>
      </c>
      <c r="CT338" s="24">
        <v>97</v>
      </c>
      <c r="CU338" s="21" t="s">
        <v>6</v>
      </c>
      <c r="CV338" s="24">
        <v>319</v>
      </c>
      <c r="CW338" s="24">
        <v>5</v>
      </c>
      <c r="CX338" s="17">
        <f t="shared" si="44"/>
        <v>5.5555555555555552E-2</v>
      </c>
      <c r="DA338" s="5"/>
      <c r="DB338" s="12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</row>
    <row r="339" spans="3:133" x14ac:dyDescent="0.25"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G339" s="6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V339" s="6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K339" s="16" t="s">
        <v>808</v>
      </c>
      <c r="CL339" s="5" t="s">
        <v>537</v>
      </c>
      <c r="CM339" s="12">
        <v>1</v>
      </c>
      <c r="CN339" s="12">
        <v>5</v>
      </c>
      <c r="CO339" s="12">
        <v>0</v>
      </c>
      <c r="CP339" s="12">
        <v>2</v>
      </c>
      <c r="CQ339" s="12">
        <v>0</v>
      </c>
      <c r="CR339" s="12">
        <v>0</v>
      </c>
      <c r="CS339" s="12">
        <v>3</v>
      </c>
      <c r="CT339" s="12">
        <v>30</v>
      </c>
      <c r="CU339" s="21" t="s">
        <v>6</v>
      </c>
      <c r="CV339" s="12">
        <v>41</v>
      </c>
      <c r="CW339" s="12">
        <v>4</v>
      </c>
      <c r="CX339" s="17">
        <f t="shared" si="44"/>
        <v>0.4</v>
      </c>
      <c r="DA339" s="5"/>
      <c r="DB339" s="12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</row>
    <row r="340" spans="3:133" x14ac:dyDescent="0.25"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G340" s="6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V340" s="6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K340" s="16" t="s">
        <v>809</v>
      </c>
      <c r="CL340" s="23" t="s">
        <v>538</v>
      </c>
      <c r="CM340" s="12">
        <v>1</v>
      </c>
      <c r="CN340" s="12">
        <v>8</v>
      </c>
      <c r="CO340" s="12">
        <v>0</v>
      </c>
      <c r="CP340" s="12">
        <v>2</v>
      </c>
      <c r="CQ340" s="12">
        <v>0</v>
      </c>
      <c r="CR340" s="12">
        <v>0</v>
      </c>
      <c r="CS340" s="12">
        <v>6</v>
      </c>
      <c r="CT340" s="12">
        <v>25</v>
      </c>
      <c r="CU340" s="21" t="s">
        <v>6</v>
      </c>
      <c r="CV340" s="12">
        <v>42</v>
      </c>
      <c r="CW340" s="12">
        <v>4</v>
      </c>
      <c r="CX340" s="17">
        <f t="shared" si="44"/>
        <v>0.25</v>
      </c>
      <c r="DA340" s="5"/>
      <c r="DB340" s="12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</row>
    <row r="341" spans="3:133" x14ac:dyDescent="0.25"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G341" s="6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V341" s="6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K341" s="16" t="s">
        <v>810</v>
      </c>
      <c r="CL341" s="23" t="s">
        <v>539</v>
      </c>
      <c r="CM341" s="24">
        <v>1</v>
      </c>
      <c r="CN341" s="24">
        <v>12</v>
      </c>
      <c r="CO341" s="24">
        <v>0</v>
      </c>
      <c r="CP341" s="24">
        <v>2</v>
      </c>
      <c r="CQ341" s="24">
        <v>0</v>
      </c>
      <c r="CR341" s="24">
        <v>0</v>
      </c>
      <c r="CS341" s="24">
        <v>10</v>
      </c>
      <c r="CT341" s="24">
        <v>46</v>
      </c>
      <c r="CU341" s="21" t="s">
        <v>6</v>
      </c>
      <c r="CV341" s="24">
        <v>192</v>
      </c>
      <c r="CW341" s="24">
        <v>4</v>
      </c>
      <c r="CX341" s="17">
        <f t="shared" si="44"/>
        <v>0.16666666666666666</v>
      </c>
      <c r="DA341" s="5"/>
      <c r="DB341" s="12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</row>
    <row r="342" spans="3:133" x14ac:dyDescent="0.25"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G342" s="6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V342" s="6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K342" s="16" t="s">
        <v>811</v>
      </c>
      <c r="CL342" s="23" t="s">
        <v>540</v>
      </c>
      <c r="CM342" s="24">
        <v>1</v>
      </c>
      <c r="CN342" s="24">
        <v>12</v>
      </c>
      <c r="CO342" s="24">
        <v>0</v>
      </c>
      <c r="CP342" s="24">
        <v>2</v>
      </c>
      <c r="CQ342" s="24">
        <v>0</v>
      </c>
      <c r="CR342" s="24">
        <v>0</v>
      </c>
      <c r="CS342" s="24">
        <v>10</v>
      </c>
      <c r="CT342" s="24">
        <v>81</v>
      </c>
      <c r="CU342" s="21" t="s">
        <v>6</v>
      </c>
      <c r="CV342" s="24">
        <v>193</v>
      </c>
      <c r="CW342" s="24">
        <v>4</v>
      </c>
      <c r="CX342" s="17">
        <f t="shared" si="44"/>
        <v>0.16666666666666666</v>
      </c>
      <c r="DA342" s="5"/>
      <c r="DB342" s="12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</row>
    <row r="343" spans="3:133" x14ac:dyDescent="0.25"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G343" s="6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V343" s="6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K343" s="16" t="s">
        <v>812</v>
      </c>
      <c r="CL343" s="5" t="s">
        <v>541</v>
      </c>
      <c r="CM343" s="12">
        <v>1</v>
      </c>
      <c r="CN343" s="12">
        <v>12</v>
      </c>
      <c r="CO343" s="12">
        <v>0</v>
      </c>
      <c r="CP343" s="12">
        <v>2</v>
      </c>
      <c r="CQ343" s="12">
        <v>0</v>
      </c>
      <c r="CR343" s="12">
        <v>0</v>
      </c>
      <c r="CS343" s="12">
        <v>10</v>
      </c>
      <c r="CT343" s="12">
        <v>58</v>
      </c>
      <c r="CU343" s="21" t="s">
        <v>6</v>
      </c>
      <c r="CV343" s="12">
        <v>141</v>
      </c>
      <c r="CW343" s="12">
        <v>4</v>
      </c>
      <c r="CX343" s="17">
        <f t="shared" si="44"/>
        <v>0.16666666666666666</v>
      </c>
      <c r="DA343" s="5"/>
      <c r="DB343" s="12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</row>
    <row r="344" spans="3:133" x14ac:dyDescent="0.25"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G344" s="6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V344" s="6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K344" s="16" t="s">
        <v>813</v>
      </c>
      <c r="CL344" s="5" t="s">
        <v>542</v>
      </c>
      <c r="CM344" s="12">
        <v>2</v>
      </c>
      <c r="CN344" s="12">
        <v>12</v>
      </c>
      <c r="CO344" s="12">
        <v>0</v>
      </c>
      <c r="CP344" s="12">
        <v>2</v>
      </c>
      <c r="CQ344" s="12">
        <v>0</v>
      </c>
      <c r="CR344" s="12">
        <v>0</v>
      </c>
      <c r="CS344" s="12">
        <v>10</v>
      </c>
      <c r="CT344" s="12">
        <v>59</v>
      </c>
      <c r="CU344" s="21" t="s">
        <v>6</v>
      </c>
      <c r="CV344" s="12">
        <v>98</v>
      </c>
      <c r="CW344" s="12">
        <v>4</v>
      </c>
      <c r="CX344" s="17">
        <f t="shared" si="44"/>
        <v>0.16666666666666666</v>
      </c>
      <c r="DA344" s="5"/>
      <c r="DB344" s="12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</row>
    <row r="345" spans="3:133" x14ac:dyDescent="0.25"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G345" s="6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V345" s="6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K345" s="16" t="s">
        <v>814</v>
      </c>
      <c r="CL345" s="5" t="s">
        <v>543</v>
      </c>
      <c r="CM345" s="12">
        <v>1</v>
      </c>
      <c r="CN345" s="12">
        <v>18</v>
      </c>
      <c r="CO345" s="12">
        <v>0</v>
      </c>
      <c r="CP345" s="12">
        <v>2</v>
      </c>
      <c r="CQ345" s="12">
        <v>0</v>
      </c>
      <c r="CR345" s="12">
        <v>0</v>
      </c>
      <c r="CS345" s="12">
        <v>16</v>
      </c>
      <c r="CT345" s="12">
        <v>70</v>
      </c>
      <c r="CU345" s="21" t="s">
        <v>6</v>
      </c>
      <c r="CV345" s="12">
        <v>209</v>
      </c>
      <c r="CW345" s="12">
        <v>4</v>
      </c>
      <c r="CX345" s="17">
        <f t="shared" si="44"/>
        <v>0.1111111111111111</v>
      </c>
      <c r="DA345" s="5"/>
      <c r="DB345" s="12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</row>
    <row r="346" spans="3:133" x14ac:dyDescent="0.25"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G346" s="6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V346" s="6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K346" s="16" t="s">
        <v>815</v>
      </c>
      <c r="CL346" s="4" t="s">
        <v>545</v>
      </c>
      <c r="CM346" s="12">
        <v>1</v>
      </c>
      <c r="CN346" s="12">
        <v>20</v>
      </c>
      <c r="CO346" s="12">
        <v>0</v>
      </c>
      <c r="CP346" s="12">
        <v>0</v>
      </c>
      <c r="CQ346" s="12">
        <v>0</v>
      </c>
      <c r="CR346" s="12">
        <v>4</v>
      </c>
      <c r="CS346" s="12">
        <v>16</v>
      </c>
      <c r="CT346" s="12">
        <v>78</v>
      </c>
      <c r="CU346" s="21" t="s">
        <v>6</v>
      </c>
      <c r="CV346" s="12">
        <v>306</v>
      </c>
      <c r="CW346" s="12">
        <v>4</v>
      </c>
      <c r="CX346" s="17">
        <f t="shared" si="44"/>
        <v>0</v>
      </c>
      <c r="DA346" s="5"/>
      <c r="DB346" s="12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</row>
    <row r="347" spans="3:133" x14ac:dyDescent="0.25"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G347" s="6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V347" s="6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K347" s="16" t="s">
        <v>816</v>
      </c>
      <c r="CL347" s="5" t="s">
        <v>546</v>
      </c>
      <c r="CM347" s="12">
        <v>1</v>
      </c>
      <c r="CN347" s="12">
        <v>5</v>
      </c>
      <c r="CO347" s="12">
        <v>0</v>
      </c>
      <c r="CP347" s="12">
        <v>1</v>
      </c>
      <c r="CQ347" s="12">
        <v>1</v>
      </c>
      <c r="CR347" s="12">
        <v>0</v>
      </c>
      <c r="CS347" s="12">
        <v>3</v>
      </c>
      <c r="CT347" s="12">
        <v>33</v>
      </c>
      <c r="CU347" s="21" t="s">
        <v>6</v>
      </c>
      <c r="CV347" s="12">
        <v>59</v>
      </c>
      <c r="CW347" s="12">
        <v>3</v>
      </c>
      <c r="CX347" s="17">
        <f t="shared" si="44"/>
        <v>0.2</v>
      </c>
      <c r="DA347" s="5"/>
      <c r="DB347" s="12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</row>
    <row r="348" spans="3:133" x14ac:dyDescent="0.25"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G348" s="6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V348" s="6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K348" s="16" t="s">
        <v>817</v>
      </c>
      <c r="CL348" s="5" t="s">
        <v>547</v>
      </c>
      <c r="CM348" s="12">
        <v>1</v>
      </c>
      <c r="CN348" s="12">
        <v>8</v>
      </c>
      <c r="CO348" s="12">
        <v>0</v>
      </c>
      <c r="CP348" s="12">
        <v>1</v>
      </c>
      <c r="CQ348" s="12">
        <v>1</v>
      </c>
      <c r="CR348" s="12">
        <v>0</v>
      </c>
      <c r="CS348" s="12">
        <v>6</v>
      </c>
      <c r="CT348" s="12">
        <v>45</v>
      </c>
      <c r="CU348" s="21" t="s">
        <v>6</v>
      </c>
      <c r="CV348" s="12">
        <v>110</v>
      </c>
      <c r="CW348" s="12">
        <v>3</v>
      </c>
      <c r="CX348" s="17">
        <f t="shared" si="44"/>
        <v>0.125</v>
      </c>
      <c r="DA348" s="5"/>
      <c r="DB348" s="12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</row>
    <row r="349" spans="3:133" x14ac:dyDescent="0.25"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G349" s="6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V349" s="6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K349" s="16" t="s">
        <v>818</v>
      </c>
      <c r="CL349" s="23" t="s">
        <v>548</v>
      </c>
      <c r="CM349" s="12">
        <v>1</v>
      </c>
      <c r="CN349" s="12">
        <v>10</v>
      </c>
      <c r="CO349" s="12">
        <v>0</v>
      </c>
      <c r="CP349" s="12">
        <v>1</v>
      </c>
      <c r="CQ349" s="12">
        <v>1</v>
      </c>
      <c r="CR349" s="12">
        <v>0</v>
      </c>
      <c r="CS349" s="12">
        <v>8</v>
      </c>
      <c r="CT349" s="12">
        <v>56</v>
      </c>
      <c r="CU349" s="21" t="s">
        <v>6</v>
      </c>
      <c r="CV349" s="12">
        <v>93</v>
      </c>
      <c r="CW349" s="12">
        <v>3</v>
      </c>
      <c r="CX349" s="17">
        <f t="shared" si="44"/>
        <v>0.1</v>
      </c>
      <c r="DA349" s="5"/>
      <c r="DB349" s="12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</row>
    <row r="350" spans="3:133" x14ac:dyDescent="0.25"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G350" s="6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V350" s="6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K350" s="16" t="s">
        <v>819</v>
      </c>
      <c r="CL350" s="5" t="s">
        <v>549</v>
      </c>
      <c r="CM350" s="12">
        <v>1</v>
      </c>
      <c r="CN350" s="12">
        <v>8</v>
      </c>
      <c r="CO350" s="12">
        <v>0</v>
      </c>
      <c r="CP350" s="12">
        <v>1</v>
      </c>
      <c r="CQ350" s="35">
        <v>0</v>
      </c>
      <c r="CR350" s="12">
        <v>0</v>
      </c>
      <c r="CS350" s="12">
        <v>7</v>
      </c>
      <c r="CT350" s="12">
        <v>14</v>
      </c>
      <c r="CU350" s="21" t="s">
        <v>6</v>
      </c>
      <c r="CV350" s="27">
        <v>68</v>
      </c>
      <c r="CW350" s="12">
        <v>2</v>
      </c>
      <c r="CX350" s="17">
        <f t="shared" si="44"/>
        <v>0.125</v>
      </c>
      <c r="DA350" s="5"/>
      <c r="DB350" s="12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</row>
    <row r="351" spans="3:133" x14ac:dyDescent="0.25"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G351" s="6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V351" s="6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K351" s="16" t="s">
        <v>820</v>
      </c>
      <c r="CL351" s="5" t="s">
        <v>550</v>
      </c>
      <c r="CM351" s="12">
        <v>1</v>
      </c>
      <c r="CN351" s="12">
        <v>8</v>
      </c>
      <c r="CO351" s="12">
        <v>0</v>
      </c>
      <c r="CP351" s="12">
        <v>1</v>
      </c>
      <c r="CQ351" s="12">
        <v>0</v>
      </c>
      <c r="CR351" s="12">
        <v>0</v>
      </c>
      <c r="CS351" s="12">
        <v>7</v>
      </c>
      <c r="CT351" s="12">
        <v>41</v>
      </c>
      <c r="CU351" s="21" t="s">
        <v>6</v>
      </c>
      <c r="CV351" s="12">
        <v>83</v>
      </c>
      <c r="CW351" s="12">
        <v>2</v>
      </c>
      <c r="CX351" s="17">
        <f t="shared" si="44"/>
        <v>0.125</v>
      </c>
      <c r="DA351" s="5"/>
      <c r="DB351" s="12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</row>
    <row r="352" spans="3:133" x14ac:dyDescent="0.25"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G352" s="6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V352" s="6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K352" s="16" t="s">
        <v>821</v>
      </c>
      <c r="CL352" s="5" t="s">
        <v>551</v>
      </c>
      <c r="CM352" s="12">
        <v>1</v>
      </c>
      <c r="CN352" s="12">
        <v>8</v>
      </c>
      <c r="CO352" s="12">
        <v>0</v>
      </c>
      <c r="CP352" s="12">
        <v>1</v>
      </c>
      <c r="CQ352" s="12">
        <v>0</v>
      </c>
      <c r="CR352" s="12">
        <v>0</v>
      </c>
      <c r="CS352" s="12">
        <v>7</v>
      </c>
      <c r="CT352" s="12">
        <v>41</v>
      </c>
      <c r="CU352" s="21" t="s">
        <v>6</v>
      </c>
      <c r="CV352" s="12">
        <v>191</v>
      </c>
      <c r="CW352" s="12">
        <v>2</v>
      </c>
      <c r="CX352" s="17">
        <f t="shared" si="44"/>
        <v>0.125</v>
      </c>
      <c r="DA352" s="5"/>
      <c r="DB352" s="12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</row>
    <row r="353" spans="3:133" x14ac:dyDescent="0.25"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G353" s="6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V353" s="6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K353" s="16" t="s">
        <v>822</v>
      </c>
      <c r="CL353" s="23" t="s">
        <v>552</v>
      </c>
      <c r="CM353" s="24">
        <v>1</v>
      </c>
      <c r="CN353" s="24">
        <v>8</v>
      </c>
      <c r="CO353" s="24">
        <v>0</v>
      </c>
      <c r="CP353" s="24">
        <v>1</v>
      </c>
      <c r="CQ353" s="24">
        <v>0</v>
      </c>
      <c r="CR353" s="24">
        <v>0</v>
      </c>
      <c r="CS353" s="24">
        <v>7</v>
      </c>
      <c r="CT353" s="24">
        <v>19</v>
      </c>
      <c r="CU353" s="21" t="s">
        <v>6</v>
      </c>
      <c r="CV353" s="24">
        <v>90</v>
      </c>
      <c r="CW353" s="24">
        <v>2</v>
      </c>
      <c r="CX353" s="17">
        <f t="shared" si="44"/>
        <v>0.125</v>
      </c>
      <c r="DA353" s="5"/>
      <c r="DB353" s="12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</row>
    <row r="354" spans="3:133" x14ac:dyDescent="0.25"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G354" s="6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V354" s="6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K354" s="16" t="s">
        <v>823</v>
      </c>
      <c r="CL354" s="5" t="s">
        <v>553</v>
      </c>
      <c r="CM354" s="12">
        <v>1</v>
      </c>
      <c r="CN354" s="12">
        <v>8</v>
      </c>
      <c r="CO354" s="12">
        <v>0</v>
      </c>
      <c r="CP354" s="12">
        <v>1</v>
      </c>
      <c r="CQ354" s="12">
        <v>0</v>
      </c>
      <c r="CR354" s="12">
        <v>0</v>
      </c>
      <c r="CS354" s="12">
        <v>7</v>
      </c>
      <c r="CT354" s="12">
        <v>33</v>
      </c>
      <c r="CU354" s="21" t="s">
        <v>6</v>
      </c>
      <c r="CV354" s="12">
        <v>115</v>
      </c>
      <c r="CW354" s="12">
        <v>2</v>
      </c>
      <c r="CX354" s="17">
        <f t="shared" si="44"/>
        <v>0.125</v>
      </c>
      <c r="DA354" s="5"/>
      <c r="DB354" s="12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</row>
    <row r="355" spans="3:133" x14ac:dyDescent="0.25"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G355" s="6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V355" s="6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K355" s="16" t="s">
        <v>824</v>
      </c>
      <c r="CL355" s="5" t="s">
        <v>554</v>
      </c>
      <c r="CM355" s="12">
        <v>1</v>
      </c>
      <c r="CN355" s="12">
        <v>8</v>
      </c>
      <c r="CO355" s="12">
        <v>0</v>
      </c>
      <c r="CP355" s="12">
        <v>1</v>
      </c>
      <c r="CQ355" s="12">
        <v>0</v>
      </c>
      <c r="CR355" s="12">
        <v>0</v>
      </c>
      <c r="CS355" s="12">
        <v>7</v>
      </c>
      <c r="CT355" s="12">
        <v>33</v>
      </c>
      <c r="CU355" s="21" t="s">
        <v>6</v>
      </c>
      <c r="CV355" s="12">
        <v>89</v>
      </c>
      <c r="CW355" s="12">
        <v>2</v>
      </c>
      <c r="CX355" s="17">
        <f t="shared" si="44"/>
        <v>0.125</v>
      </c>
      <c r="DA355" s="5"/>
      <c r="DB355" s="12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</row>
    <row r="356" spans="3:133" x14ac:dyDescent="0.25"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G356" s="6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V356" s="6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K356" s="16" t="s">
        <v>825</v>
      </c>
      <c r="CL356" s="5" t="s">
        <v>555</v>
      </c>
      <c r="CM356" s="12">
        <v>1</v>
      </c>
      <c r="CN356" s="12">
        <v>8</v>
      </c>
      <c r="CO356" s="12">
        <v>0</v>
      </c>
      <c r="CP356" s="12">
        <v>1</v>
      </c>
      <c r="CQ356" s="12">
        <v>0</v>
      </c>
      <c r="CR356" s="12">
        <v>0</v>
      </c>
      <c r="CS356" s="12">
        <v>7</v>
      </c>
      <c r="CT356" s="12">
        <v>51</v>
      </c>
      <c r="CU356" s="21" t="s">
        <v>6</v>
      </c>
      <c r="CV356" s="12">
        <v>80</v>
      </c>
      <c r="CW356" s="12">
        <v>2</v>
      </c>
      <c r="CX356" s="17">
        <f t="shared" si="44"/>
        <v>0.125</v>
      </c>
      <c r="DA356" s="5"/>
      <c r="DB356" s="12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</row>
    <row r="357" spans="3:133" x14ac:dyDescent="0.25"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G357" s="6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V357" s="6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K357" s="16" t="s">
        <v>826</v>
      </c>
      <c r="CL357" s="5" t="s">
        <v>556</v>
      </c>
      <c r="CM357" s="12">
        <v>1</v>
      </c>
      <c r="CN357" s="12">
        <v>8</v>
      </c>
      <c r="CO357" s="12">
        <v>0</v>
      </c>
      <c r="CP357" s="12">
        <v>1</v>
      </c>
      <c r="CQ357" s="12">
        <v>0</v>
      </c>
      <c r="CR357" s="12">
        <v>0</v>
      </c>
      <c r="CS357" s="12">
        <v>7</v>
      </c>
      <c r="CT357" s="12">
        <v>22</v>
      </c>
      <c r="CU357" s="21" t="s">
        <v>6</v>
      </c>
      <c r="CV357" s="12">
        <v>83</v>
      </c>
      <c r="CW357" s="12">
        <v>2</v>
      </c>
      <c r="CX357" s="17">
        <f t="shared" si="44"/>
        <v>0.125</v>
      </c>
      <c r="DA357" s="5"/>
      <c r="DB357" s="12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</row>
    <row r="358" spans="3:133" x14ac:dyDescent="0.25"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G358" s="6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V358" s="6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K358" s="16" t="s">
        <v>827</v>
      </c>
      <c r="CL358" s="5" t="s">
        <v>886</v>
      </c>
      <c r="CM358" s="12">
        <v>1</v>
      </c>
      <c r="CN358" s="12">
        <v>9</v>
      </c>
      <c r="CO358" s="12">
        <v>0</v>
      </c>
      <c r="CP358" s="12">
        <v>1</v>
      </c>
      <c r="CQ358" s="12">
        <v>0</v>
      </c>
      <c r="CR358" s="12">
        <v>0</v>
      </c>
      <c r="CS358" s="12">
        <v>8</v>
      </c>
      <c r="CT358" s="12">
        <v>34</v>
      </c>
      <c r="CU358" s="21" t="s">
        <v>6</v>
      </c>
      <c r="CV358" s="12">
        <v>84</v>
      </c>
      <c r="CW358" s="12">
        <v>2</v>
      </c>
      <c r="CX358" s="17">
        <f t="shared" si="44"/>
        <v>0.1111111111111111</v>
      </c>
      <c r="DA358" s="5"/>
      <c r="DB358" s="12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</row>
    <row r="359" spans="3:133" x14ac:dyDescent="0.25"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G359" s="6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V359" s="6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K359" s="16" t="s">
        <v>828</v>
      </c>
      <c r="CL359" s="23" t="s">
        <v>557</v>
      </c>
      <c r="CM359" s="12">
        <v>1</v>
      </c>
      <c r="CN359" s="12">
        <v>10</v>
      </c>
      <c r="CO359" s="12">
        <v>0</v>
      </c>
      <c r="CP359" s="12">
        <v>1</v>
      </c>
      <c r="CQ359" s="12">
        <v>0</v>
      </c>
      <c r="CR359" s="12">
        <v>0</v>
      </c>
      <c r="CS359" s="12">
        <v>9</v>
      </c>
      <c r="CT359" s="12">
        <v>44</v>
      </c>
      <c r="CU359" s="21" t="s">
        <v>6</v>
      </c>
      <c r="CV359" s="12">
        <v>215</v>
      </c>
      <c r="CW359" s="12">
        <v>2</v>
      </c>
      <c r="CX359" s="17">
        <f t="shared" si="44"/>
        <v>0.1</v>
      </c>
      <c r="DA359" s="5"/>
      <c r="DB359" s="12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</row>
    <row r="360" spans="3:133" x14ac:dyDescent="0.25"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G360" s="6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V360" s="6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K360" s="16" t="s">
        <v>829</v>
      </c>
      <c r="CL360" s="5" t="s">
        <v>558</v>
      </c>
      <c r="CM360" s="12">
        <v>2</v>
      </c>
      <c r="CN360" s="12">
        <v>11</v>
      </c>
      <c r="CO360" s="12">
        <v>0</v>
      </c>
      <c r="CP360" s="12">
        <v>1</v>
      </c>
      <c r="CQ360" s="12">
        <v>0</v>
      </c>
      <c r="CR360" s="12">
        <v>0</v>
      </c>
      <c r="CS360" s="12">
        <v>10</v>
      </c>
      <c r="CT360" s="12">
        <v>46</v>
      </c>
      <c r="CU360" s="21" t="s">
        <v>6</v>
      </c>
      <c r="CV360" s="12">
        <v>136</v>
      </c>
      <c r="CW360" s="12">
        <v>2</v>
      </c>
      <c r="CX360" s="17">
        <f t="shared" si="44"/>
        <v>9.0909090909090912E-2</v>
      </c>
      <c r="DA360" s="5"/>
      <c r="DB360" s="12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</row>
    <row r="361" spans="3:133" x14ac:dyDescent="0.25"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G361" s="6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V361" s="6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K361" s="16" t="s">
        <v>830</v>
      </c>
      <c r="CL361" s="5" t="s">
        <v>559</v>
      </c>
      <c r="CM361" s="12">
        <v>2</v>
      </c>
      <c r="CN361" s="12">
        <v>18</v>
      </c>
      <c r="CO361" s="12">
        <v>0</v>
      </c>
      <c r="CP361" s="12">
        <v>1</v>
      </c>
      <c r="CQ361" s="12">
        <v>0</v>
      </c>
      <c r="CR361" s="12">
        <v>0</v>
      </c>
      <c r="CS361" s="12">
        <v>17</v>
      </c>
      <c r="CT361" s="12">
        <v>45</v>
      </c>
      <c r="CU361" s="21" t="s">
        <v>6</v>
      </c>
      <c r="CV361" s="12">
        <v>222</v>
      </c>
      <c r="CW361" s="12">
        <v>2</v>
      </c>
      <c r="CX361" s="17">
        <f t="shared" si="44"/>
        <v>5.5555555555555552E-2</v>
      </c>
      <c r="DA361" s="5"/>
      <c r="DB361" s="12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</row>
    <row r="362" spans="3:133" x14ac:dyDescent="0.25"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G362" s="6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V362" s="6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K362" s="16" t="s">
        <v>831</v>
      </c>
      <c r="CL362" s="5" t="s">
        <v>124</v>
      </c>
      <c r="CM362" s="12">
        <v>2</v>
      </c>
      <c r="CN362" s="12">
        <v>20</v>
      </c>
      <c r="CO362" s="12">
        <v>0</v>
      </c>
      <c r="CP362" s="12">
        <v>1</v>
      </c>
      <c r="CQ362" s="12">
        <v>0</v>
      </c>
      <c r="CR362" s="12">
        <v>0</v>
      </c>
      <c r="CS362" s="12">
        <v>19</v>
      </c>
      <c r="CT362" s="12">
        <v>66</v>
      </c>
      <c r="CU362" s="21" t="s">
        <v>6</v>
      </c>
      <c r="CV362" s="27">
        <v>250</v>
      </c>
      <c r="CW362" s="12">
        <v>2</v>
      </c>
      <c r="CX362" s="17">
        <f t="shared" si="44"/>
        <v>0.05</v>
      </c>
      <c r="DA362" s="5"/>
      <c r="DB362" s="12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</row>
    <row r="363" spans="3:133" x14ac:dyDescent="0.25"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G363" s="6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V363" s="6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K363" s="16" t="s">
        <v>832</v>
      </c>
      <c r="CL363" s="23" t="s">
        <v>560</v>
      </c>
      <c r="CM363" s="24">
        <v>3</v>
      </c>
      <c r="CN363" s="24">
        <v>22</v>
      </c>
      <c r="CO363" s="24">
        <v>0</v>
      </c>
      <c r="CP363" s="24">
        <v>1</v>
      </c>
      <c r="CQ363" s="24">
        <v>0</v>
      </c>
      <c r="CR363" s="24">
        <v>0</v>
      </c>
      <c r="CS363" s="24">
        <v>21</v>
      </c>
      <c r="CT363" s="24">
        <v>93</v>
      </c>
      <c r="CU363" s="21" t="s">
        <v>6</v>
      </c>
      <c r="CV363" s="24">
        <v>515</v>
      </c>
      <c r="CW363" s="24">
        <v>2</v>
      </c>
      <c r="CX363" s="17">
        <f t="shared" si="44"/>
        <v>4.5454545454545456E-2</v>
      </c>
      <c r="DA363" s="5"/>
      <c r="DB363" s="12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</row>
    <row r="364" spans="3:133" x14ac:dyDescent="0.25"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G364" s="6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V364" s="6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K364" s="16" t="s">
        <v>833</v>
      </c>
      <c r="CL364" s="23" t="s">
        <v>884</v>
      </c>
      <c r="CM364" s="12">
        <v>1</v>
      </c>
      <c r="CN364" s="12">
        <v>22</v>
      </c>
      <c r="CO364" s="12">
        <v>0</v>
      </c>
      <c r="CP364" s="12">
        <v>1</v>
      </c>
      <c r="CQ364" s="12">
        <v>0</v>
      </c>
      <c r="CR364" s="12">
        <v>0</v>
      </c>
      <c r="CS364" s="12">
        <v>21</v>
      </c>
      <c r="CT364" s="12">
        <v>65</v>
      </c>
      <c r="CU364" s="21" t="s">
        <v>6</v>
      </c>
      <c r="CV364" s="12">
        <v>363</v>
      </c>
      <c r="CW364" s="12">
        <v>2</v>
      </c>
      <c r="CX364" s="17">
        <f t="shared" si="44"/>
        <v>4.5454545454545456E-2</v>
      </c>
      <c r="DA364" s="5"/>
      <c r="DB364" s="12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</row>
    <row r="365" spans="3:133" x14ac:dyDescent="0.25"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G365" s="6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V365" s="6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K365" s="16" t="s">
        <v>834</v>
      </c>
      <c r="CL365" s="5" t="s">
        <v>561</v>
      </c>
      <c r="CM365" s="12">
        <v>1</v>
      </c>
      <c r="CN365" s="12">
        <v>12</v>
      </c>
      <c r="CO365" s="12">
        <v>0</v>
      </c>
      <c r="CP365" s="12">
        <v>0</v>
      </c>
      <c r="CQ365" s="12">
        <v>1</v>
      </c>
      <c r="CR365" s="12">
        <v>0</v>
      </c>
      <c r="CS365" s="12">
        <v>11</v>
      </c>
      <c r="CT365" s="12">
        <v>76</v>
      </c>
      <c r="CU365" s="21" t="s">
        <v>6</v>
      </c>
      <c r="CV365" s="12">
        <v>177</v>
      </c>
      <c r="CW365" s="12">
        <v>1</v>
      </c>
      <c r="CX365" s="17">
        <f t="shared" si="44"/>
        <v>0</v>
      </c>
      <c r="DA365" s="5"/>
      <c r="DB365" s="12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</row>
    <row r="366" spans="3:133" x14ac:dyDescent="0.25"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G366" s="6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V366" s="6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K366" s="16" t="s">
        <v>835</v>
      </c>
      <c r="CL366" s="5" t="s">
        <v>562</v>
      </c>
      <c r="CM366" s="12">
        <v>1</v>
      </c>
      <c r="CN366" s="12">
        <v>9</v>
      </c>
      <c r="CO366" s="12">
        <v>0</v>
      </c>
      <c r="CP366" s="12">
        <v>0</v>
      </c>
      <c r="CQ366" s="12">
        <v>1</v>
      </c>
      <c r="CR366" s="12">
        <v>0</v>
      </c>
      <c r="CS366" s="12">
        <v>8</v>
      </c>
      <c r="CT366" s="12">
        <v>28</v>
      </c>
      <c r="CU366" s="21" t="s">
        <v>6</v>
      </c>
      <c r="CV366" s="12">
        <v>75</v>
      </c>
      <c r="CW366" s="12">
        <v>1</v>
      </c>
      <c r="CX366" s="17">
        <f t="shared" si="44"/>
        <v>0</v>
      </c>
      <c r="DA366" s="5"/>
      <c r="DB366" s="12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</row>
    <row r="367" spans="3:133" x14ac:dyDescent="0.25"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G367" s="6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V367" s="6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K367" s="16" t="s">
        <v>836</v>
      </c>
      <c r="CL367" s="23" t="s">
        <v>571</v>
      </c>
      <c r="CM367" s="12">
        <v>1</v>
      </c>
      <c r="CN367" s="12">
        <v>4</v>
      </c>
      <c r="CO367" s="12">
        <v>0</v>
      </c>
      <c r="CP367" s="12">
        <v>0</v>
      </c>
      <c r="CQ367" s="12">
        <v>0</v>
      </c>
      <c r="CR367" s="12">
        <v>0</v>
      </c>
      <c r="CS367" s="12">
        <v>4</v>
      </c>
      <c r="CT367" s="12">
        <v>6</v>
      </c>
      <c r="CU367" s="21" t="s">
        <v>6</v>
      </c>
      <c r="CV367" s="12">
        <v>33</v>
      </c>
      <c r="CW367" s="12">
        <v>0</v>
      </c>
      <c r="CX367" s="17">
        <f t="shared" si="44"/>
        <v>0</v>
      </c>
      <c r="DA367" s="5"/>
      <c r="DB367" s="12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</row>
    <row r="368" spans="3:133" x14ac:dyDescent="0.25"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G368" s="6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V368" s="6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K368" s="16" t="s">
        <v>837</v>
      </c>
      <c r="CL368" s="23" t="s">
        <v>572</v>
      </c>
      <c r="CM368" s="24">
        <v>1</v>
      </c>
      <c r="CN368" s="24">
        <v>4</v>
      </c>
      <c r="CO368" s="24">
        <v>0</v>
      </c>
      <c r="CP368" s="24">
        <v>0</v>
      </c>
      <c r="CQ368" s="24">
        <v>0</v>
      </c>
      <c r="CR368" s="24">
        <v>0</v>
      </c>
      <c r="CS368" s="24">
        <v>4</v>
      </c>
      <c r="CT368" s="24">
        <v>2</v>
      </c>
      <c r="CU368" s="21" t="s">
        <v>6</v>
      </c>
      <c r="CV368" s="24">
        <v>65</v>
      </c>
      <c r="CW368" s="24">
        <v>0</v>
      </c>
      <c r="CX368" s="17">
        <f t="shared" si="44"/>
        <v>0</v>
      </c>
      <c r="DA368" s="5"/>
      <c r="DB368" s="12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</row>
    <row r="369" spans="1:133" x14ac:dyDescent="0.25"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CK369" s="16" t="s">
        <v>838</v>
      </c>
      <c r="CL369" s="5" t="s">
        <v>569</v>
      </c>
      <c r="CM369" s="12">
        <v>1</v>
      </c>
      <c r="CN369" s="12">
        <v>7</v>
      </c>
      <c r="CO369" s="12">
        <v>0</v>
      </c>
      <c r="CP369" s="12">
        <v>0</v>
      </c>
      <c r="CQ369" s="12">
        <v>0</v>
      </c>
      <c r="CR369" s="12">
        <v>0</v>
      </c>
      <c r="CS369" s="12">
        <v>7</v>
      </c>
      <c r="CT369" s="12">
        <v>25</v>
      </c>
      <c r="CU369" s="21" t="s">
        <v>6</v>
      </c>
      <c r="CV369" s="12">
        <v>66</v>
      </c>
      <c r="CW369" s="12">
        <v>0</v>
      </c>
      <c r="CX369" s="17">
        <f t="shared" si="44"/>
        <v>0</v>
      </c>
      <c r="DA369" s="5"/>
      <c r="DB369" s="12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</row>
    <row r="370" spans="1:133" x14ac:dyDescent="0.25">
      <c r="CK370" s="16" t="s">
        <v>839</v>
      </c>
      <c r="CL370" s="23" t="s">
        <v>564</v>
      </c>
      <c r="CM370" s="24">
        <v>1</v>
      </c>
      <c r="CN370" s="24">
        <v>10</v>
      </c>
      <c r="CO370" s="24">
        <v>0</v>
      </c>
      <c r="CP370" s="24">
        <v>0</v>
      </c>
      <c r="CQ370" s="24">
        <v>0</v>
      </c>
      <c r="CR370" s="24">
        <v>0</v>
      </c>
      <c r="CS370" s="24">
        <v>10</v>
      </c>
      <c r="CT370" s="24">
        <v>48</v>
      </c>
      <c r="CU370" s="21" t="s">
        <v>6</v>
      </c>
      <c r="CV370" s="24">
        <v>147</v>
      </c>
      <c r="CW370" s="24">
        <v>0</v>
      </c>
      <c r="CX370" s="17">
        <f t="shared" si="44"/>
        <v>0</v>
      </c>
      <c r="DA370" s="5"/>
      <c r="DB370" s="12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</row>
    <row r="371" spans="1:133" x14ac:dyDescent="0.25">
      <c r="CK371" s="16" t="s">
        <v>840</v>
      </c>
      <c r="CL371" s="23" t="s">
        <v>566</v>
      </c>
      <c r="CM371" s="24">
        <v>1</v>
      </c>
      <c r="CN371" s="24">
        <v>8</v>
      </c>
      <c r="CO371" s="24">
        <v>0</v>
      </c>
      <c r="CP371" s="24">
        <v>0</v>
      </c>
      <c r="CQ371" s="24">
        <v>0</v>
      </c>
      <c r="CR371" s="24">
        <v>0</v>
      </c>
      <c r="CS371" s="24">
        <v>8</v>
      </c>
      <c r="CT371" s="24">
        <v>23</v>
      </c>
      <c r="CU371" s="21" t="s">
        <v>6</v>
      </c>
      <c r="CV371" s="24">
        <v>92</v>
      </c>
      <c r="CW371" s="24">
        <v>0</v>
      </c>
      <c r="CX371" s="17">
        <f t="shared" si="44"/>
        <v>0</v>
      </c>
      <c r="DA371" s="5"/>
      <c r="DB371" s="12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</row>
    <row r="372" spans="1:133" x14ac:dyDescent="0.25">
      <c r="CK372" s="16" t="s">
        <v>841</v>
      </c>
      <c r="CL372" s="5" t="s">
        <v>565</v>
      </c>
      <c r="CM372" s="12">
        <v>1</v>
      </c>
      <c r="CN372" s="12">
        <v>10</v>
      </c>
      <c r="CO372" s="12">
        <v>0</v>
      </c>
      <c r="CP372" s="12">
        <v>0</v>
      </c>
      <c r="CQ372" s="12">
        <v>0</v>
      </c>
      <c r="CR372" s="12">
        <v>0</v>
      </c>
      <c r="CS372" s="12">
        <v>10</v>
      </c>
      <c r="CT372" s="12">
        <v>20</v>
      </c>
      <c r="CU372" s="21" t="s">
        <v>6</v>
      </c>
      <c r="CV372" s="12">
        <v>226</v>
      </c>
      <c r="CW372" s="12">
        <v>0</v>
      </c>
      <c r="CX372" s="17">
        <f t="shared" si="44"/>
        <v>0</v>
      </c>
      <c r="DA372" s="5"/>
      <c r="DB372" s="12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</row>
    <row r="373" spans="1:133" x14ac:dyDescent="0.25">
      <c r="A373" s="1">
        <v>25</v>
      </c>
      <c r="B373" s="12">
        <v>283</v>
      </c>
      <c r="C373" s="12">
        <v>3</v>
      </c>
      <c r="D373" s="12">
        <v>135</v>
      </c>
      <c r="E373" s="12">
        <v>15</v>
      </c>
      <c r="F373" s="12">
        <v>4</v>
      </c>
      <c r="G373" s="12">
        <v>126</v>
      </c>
      <c r="H373" s="12">
        <v>2366</v>
      </c>
      <c r="I373" s="21">
        <v>0</v>
      </c>
      <c r="J373" s="12">
        <v>2082</v>
      </c>
      <c r="K373" s="12">
        <v>298</v>
      </c>
      <c r="CJ373" s="23"/>
      <c r="CK373" s="34" t="s">
        <v>842</v>
      </c>
      <c r="CL373" s="5" t="s">
        <v>567</v>
      </c>
      <c r="CM373" s="12">
        <v>1</v>
      </c>
      <c r="CN373" s="12">
        <v>8</v>
      </c>
      <c r="CO373" s="12">
        <v>0</v>
      </c>
      <c r="CP373" s="12">
        <v>0</v>
      </c>
      <c r="CQ373" s="12">
        <v>0</v>
      </c>
      <c r="CR373" s="12">
        <v>0</v>
      </c>
      <c r="CS373" s="12">
        <v>8</v>
      </c>
      <c r="CT373" s="12">
        <v>31</v>
      </c>
      <c r="CU373" s="21" t="s">
        <v>6</v>
      </c>
      <c r="CV373" s="12">
        <v>106</v>
      </c>
      <c r="CW373" s="12">
        <v>0</v>
      </c>
      <c r="CX373" s="17">
        <f t="shared" si="44"/>
        <v>0</v>
      </c>
      <c r="DA373" s="5"/>
      <c r="DB373" s="12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</row>
    <row r="374" spans="1:133" x14ac:dyDescent="0.25">
      <c r="CK374" s="16" t="s">
        <v>961</v>
      </c>
      <c r="CL374" s="5" t="s">
        <v>568</v>
      </c>
      <c r="CM374" s="12">
        <v>1</v>
      </c>
      <c r="CN374" s="12">
        <v>8</v>
      </c>
      <c r="CO374" s="12">
        <v>0</v>
      </c>
      <c r="CP374" s="12">
        <v>0</v>
      </c>
      <c r="CQ374" s="12">
        <v>0</v>
      </c>
      <c r="CR374" s="12">
        <v>0</v>
      </c>
      <c r="CS374" s="12">
        <v>8</v>
      </c>
      <c r="CT374" s="12">
        <v>28</v>
      </c>
      <c r="CU374" s="21" t="s">
        <v>6</v>
      </c>
      <c r="CV374" s="12">
        <v>134</v>
      </c>
      <c r="CW374" s="12">
        <v>0</v>
      </c>
      <c r="CX374" s="17">
        <f t="shared" si="44"/>
        <v>0</v>
      </c>
      <c r="DA374" s="5"/>
      <c r="DB374" s="12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</row>
    <row r="375" spans="1:133" x14ac:dyDescent="0.25">
      <c r="CK375" s="16" t="s">
        <v>962</v>
      </c>
      <c r="CL375" s="5" t="s">
        <v>570</v>
      </c>
      <c r="CM375" s="12">
        <v>1</v>
      </c>
      <c r="CN375" s="12">
        <v>6</v>
      </c>
      <c r="CO375" s="12">
        <v>0</v>
      </c>
      <c r="CP375" s="12">
        <v>0</v>
      </c>
      <c r="CQ375" s="12">
        <v>0</v>
      </c>
      <c r="CR375" s="12">
        <v>0</v>
      </c>
      <c r="CS375" s="12">
        <v>6</v>
      </c>
      <c r="CT375" s="12">
        <v>12</v>
      </c>
      <c r="CU375" s="21" t="s">
        <v>6</v>
      </c>
      <c r="CV375" s="12">
        <v>113</v>
      </c>
      <c r="CW375" s="12">
        <v>0</v>
      </c>
      <c r="CX375" s="17">
        <f t="shared" si="44"/>
        <v>0</v>
      </c>
      <c r="DA375" s="5"/>
      <c r="DB375" s="12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</row>
    <row r="376" spans="1:133" x14ac:dyDescent="0.25">
      <c r="CK376" s="16" t="s">
        <v>963</v>
      </c>
      <c r="CL376" s="5" t="s">
        <v>563</v>
      </c>
      <c r="CM376" s="12">
        <v>1</v>
      </c>
      <c r="CN376" s="12">
        <v>12</v>
      </c>
      <c r="CO376" s="12">
        <v>0</v>
      </c>
      <c r="CP376" s="12">
        <v>0</v>
      </c>
      <c r="CQ376" s="12">
        <v>0</v>
      </c>
      <c r="CR376" s="12">
        <v>0</v>
      </c>
      <c r="CS376" s="12">
        <v>12</v>
      </c>
      <c r="CT376" s="12">
        <v>68</v>
      </c>
      <c r="CU376" s="21" t="s">
        <v>6</v>
      </c>
      <c r="CV376" s="12">
        <v>179</v>
      </c>
      <c r="CW376" s="12">
        <v>0</v>
      </c>
      <c r="CX376" s="17">
        <f t="shared" si="44"/>
        <v>0</v>
      </c>
      <c r="CY376" s="4"/>
      <c r="DA376" s="5"/>
      <c r="DB376" s="12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</row>
    <row r="377" spans="1:133" x14ac:dyDescent="0.25">
      <c r="CL377" s="5"/>
      <c r="CM377" s="5"/>
      <c r="CN377" s="5"/>
      <c r="CO377" s="5"/>
      <c r="CP377" s="5"/>
      <c r="CQ377" s="5"/>
      <c r="CR377" s="5"/>
      <c r="CS377" s="5"/>
      <c r="CT377" s="5">
        <f t="shared" ref="CT377:CV377" si="45">SUM(CT3:CT376)</f>
        <v>398450</v>
      </c>
      <c r="CU377" s="5">
        <f t="shared" si="45"/>
        <v>0</v>
      </c>
      <c r="CV377" s="5">
        <f t="shared" si="45"/>
        <v>398450</v>
      </c>
      <c r="CW377" s="5"/>
      <c r="CX377" s="4"/>
      <c r="CY377" s="4"/>
      <c r="DA377" s="5"/>
      <c r="DB377" s="12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</row>
    <row r="378" spans="1:133" x14ac:dyDescent="0.25"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4"/>
      <c r="CY378" s="4"/>
      <c r="DA378" s="5"/>
      <c r="DB378" s="12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</row>
    <row r="379" spans="1:133" x14ac:dyDescent="0.25"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4"/>
      <c r="CY379" s="4"/>
      <c r="DA379" s="5"/>
      <c r="DB379" s="12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</row>
    <row r="380" spans="1:133" x14ac:dyDescent="0.25"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4"/>
      <c r="CY380" s="4"/>
      <c r="DA380" s="5"/>
      <c r="DB380" s="12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</row>
    <row r="381" spans="1:133" x14ac:dyDescent="0.25"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4"/>
      <c r="CY381" s="4"/>
      <c r="DA381" s="5"/>
      <c r="DB381" s="12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</row>
    <row r="382" spans="1:133" x14ac:dyDescent="0.25"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4"/>
      <c r="CY382" s="4"/>
      <c r="DA382" s="5"/>
      <c r="DB382" s="12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</row>
    <row r="383" spans="1:133" x14ac:dyDescent="0.25"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4"/>
      <c r="CY383" s="4"/>
      <c r="DA383" s="5"/>
      <c r="DB383" s="12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</row>
    <row r="384" spans="1:133" x14ac:dyDescent="0.25"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4"/>
      <c r="CY384" s="4"/>
      <c r="DA384" s="5"/>
      <c r="DB384" s="12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</row>
    <row r="385" spans="3:133" x14ac:dyDescent="0.25"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G385" s="6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V385" s="6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4"/>
      <c r="CY385" s="4"/>
      <c r="DA385" s="5"/>
      <c r="DB385" s="12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</row>
    <row r="386" spans="3:133" x14ac:dyDescent="0.25"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G386" s="6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V386" s="6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4"/>
      <c r="CY386" s="4"/>
      <c r="DA386" s="5"/>
      <c r="DB386" s="12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</row>
    <row r="387" spans="3:133" x14ac:dyDescent="0.25"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G387" s="6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V387" s="6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4"/>
      <c r="DA387" s="5"/>
      <c r="DB387" s="12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</row>
    <row r="388" spans="3:133" x14ac:dyDescent="0.25"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G388" s="6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V388" s="6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4"/>
      <c r="DA388" s="5"/>
      <c r="DB388" s="12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</row>
    <row r="389" spans="3:133" x14ac:dyDescent="0.25"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G389" s="6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V389" s="6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4"/>
      <c r="DA389" s="5"/>
      <c r="DB389" s="12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</row>
    <row r="390" spans="3:133" x14ac:dyDescent="0.25"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G390" s="6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V390" s="6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4"/>
      <c r="DA390" s="5"/>
      <c r="DB390" s="12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</row>
    <row r="391" spans="3:133" x14ac:dyDescent="0.25"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G391" s="6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V391" s="6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4"/>
      <c r="DA391" s="5"/>
      <c r="DB391" s="12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</row>
    <row r="392" spans="3:133" x14ac:dyDescent="0.25"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G392" s="6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V392" s="6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4"/>
      <c r="DA392" s="5"/>
      <c r="DB392" s="12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</row>
    <row r="393" spans="3:133" x14ac:dyDescent="0.25"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G393" s="6"/>
      <c r="BH393" s="5"/>
      <c r="BI393" s="5"/>
      <c r="BJ393" s="5"/>
      <c r="BK393" s="5"/>
      <c r="BL393" s="5"/>
      <c r="BM393" s="5"/>
      <c r="BN393" s="5"/>
      <c r="BO393" s="5"/>
      <c r="BP393" s="5"/>
      <c r="BQ393" s="5"/>
      <c r="BR393" s="5"/>
      <c r="BS393" s="5"/>
      <c r="BV393" s="6"/>
      <c r="BW393" s="5"/>
      <c r="BX393" s="5"/>
      <c r="BY393" s="5"/>
      <c r="BZ393" s="5"/>
      <c r="CA393" s="5"/>
      <c r="CB393" s="5"/>
      <c r="CC393" s="5"/>
      <c r="CD393" s="5"/>
      <c r="CE393" s="5"/>
      <c r="CF393" s="5"/>
      <c r="CG393" s="5"/>
      <c r="CH393" s="5"/>
      <c r="CI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4"/>
      <c r="DA393" s="5"/>
      <c r="DB393" s="12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O393" s="5"/>
      <c r="DP393" s="5"/>
      <c r="DQ393" s="5"/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</row>
    <row r="394" spans="3:133" x14ac:dyDescent="0.25"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S394" s="5"/>
      <c r="AT394" s="5"/>
      <c r="AU394" s="5"/>
      <c r="AV394" s="5"/>
      <c r="AW394" s="5"/>
      <c r="AX394" s="5"/>
      <c r="AY394" s="5"/>
      <c r="AZ394" s="5"/>
      <c r="BA394" s="5"/>
      <c r="BB394" s="5"/>
      <c r="BC394" s="5"/>
      <c r="BD394" s="5"/>
      <c r="BE394" s="5"/>
      <c r="BG394" s="6"/>
      <c r="BH394" s="5"/>
      <c r="BI394" s="5"/>
      <c r="BJ394" s="5"/>
      <c r="BK394" s="5"/>
      <c r="BL394" s="5"/>
      <c r="BM394" s="5"/>
      <c r="BN394" s="5"/>
      <c r="BO394" s="5"/>
      <c r="BP394" s="5"/>
      <c r="BQ394" s="5"/>
      <c r="BR394" s="5"/>
      <c r="BS394" s="5"/>
      <c r="BV394" s="6"/>
      <c r="BW394" s="5"/>
      <c r="BX394" s="5"/>
      <c r="BY394" s="5"/>
      <c r="BZ394" s="5"/>
      <c r="CA394" s="5"/>
      <c r="CB394" s="5"/>
      <c r="CC394" s="5"/>
      <c r="CD394" s="5"/>
      <c r="CE394" s="5"/>
      <c r="CF394" s="5"/>
      <c r="CG394" s="5"/>
      <c r="CH394" s="5"/>
      <c r="CI394" s="5"/>
      <c r="CL394" s="5"/>
      <c r="CM394" s="5"/>
      <c r="CN394" s="5"/>
      <c r="CO394" s="5"/>
      <c r="CP394" s="5"/>
      <c r="CQ394" s="5"/>
      <c r="CR394" s="5"/>
      <c r="CS394" s="5"/>
      <c r="CT394" s="5"/>
      <c r="CU394" s="5"/>
      <c r="CV394" s="5"/>
      <c r="CW394" s="5"/>
      <c r="CX394" s="4"/>
      <c r="DA394" s="5"/>
      <c r="DB394" s="12"/>
      <c r="DC394" s="5"/>
      <c r="DD394" s="5"/>
      <c r="DE394" s="5"/>
      <c r="DF394" s="5"/>
      <c r="DG394" s="5"/>
      <c r="DH394" s="5"/>
      <c r="DI394" s="5"/>
      <c r="DJ394" s="5"/>
      <c r="DK394" s="5"/>
      <c r="DL394" s="5"/>
      <c r="DO394" s="5"/>
      <c r="DP394" s="5"/>
      <c r="DQ394" s="5"/>
      <c r="DR394" s="5"/>
      <c r="DS394" s="5"/>
      <c r="DT394" s="5"/>
      <c r="DU394" s="5"/>
      <c r="DV394" s="5"/>
      <c r="DW394" s="5"/>
      <c r="DX394" s="5"/>
      <c r="DY394" s="5"/>
      <c r="DZ394" s="5"/>
      <c r="EA394" s="5"/>
      <c r="EB394" s="5"/>
      <c r="EC394" s="5"/>
    </row>
    <row r="395" spans="3:133" x14ac:dyDescent="0.25"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E395" s="5"/>
      <c r="AF395" s="5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S395" s="5"/>
      <c r="AT395" s="5"/>
      <c r="AU395" s="5"/>
      <c r="AV395" s="5"/>
      <c r="AW395" s="5"/>
      <c r="AX395" s="5"/>
      <c r="AY395" s="5"/>
      <c r="AZ395" s="5"/>
      <c r="BA395" s="5"/>
      <c r="BB395" s="5"/>
      <c r="BC395" s="5"/>
      <c r="BD395" s="5"/>
      <c r="BE395" s="5"/>
      <c r="BG395" s="6"/>
      <c r="BH395" s="5"/>
      <c r="BI395" s="5"/>
      <c r="BJ395" s="5"/>
      <c r="BK395" s="5"/>
      <c r="BL395" s="5"/>
      <c r="BM395" s="5"/>
      <c r="BN395" s="5"/>
      <c r="BO395" s="5"/>
      <c r="BP395" s="5"/>
      <c r="BQ395" s="5"/>
      <c r="BR395" s="5"/>
      <c r="BS395" s="5"/>
      <c r="BV395" s="6"/>
      <c r="BW395" s="5"/>
      <c r="BX395" s="5"/>
      <c r="BY395" s="5"/>
      <c r="BZ395" s="5"/>
      <c r="CA395" s="5"/>
      <c r="CB395" s="5"/>
      <c r="CC395" s="5"/>
      <c r="CD395" s="5"/>
      <c r="CE395" s="5"/>
      <c r="CF395" s="5"/>
      <c r="CG395" s="5"/>
      <c r="CH395" s="5"/>
      <c r="CI395" s="5"/>
      <c r="CL395" s="5"/>
      <c r="CM395" s="5"/>
      <c r="CN395" s="5"/>
      <c r="CO395" s="5"/>
      <c r="CP395" s="5"/>
      <c r="CQ395" s="5"/>
      <c r="CR395" s="5"/>
      <c r="CS395" s="5"/>
      <c r="CT395" s="5"/>
      <c r="CU395" s="5"/>
      <c r="CV395" s="5"/>
      <c r="CW395" s="5"/>
      <c r="DA395" s="5"/>
      <c r="DB395" s="12"/>
      <c r="DC395" s="5"/>
      <c r="DD395" s="5"/>
      <c r="DE395" s="5"/>
      <c r="DF395" s="5"/>
      <c r="DG395" s="5"/>
      <c r="DH395" s="5"/>
      <c r="DI395" s="5"/>
      <c r="DJ395" s="5"/>
      <c r="DK395" s="5"/>
      <c r="DL395" s="5"/>
      <c r="DO395" s="5"/>
      <c r="DP395" s="5"/>
      <c r="DQ395" s="5"/>
      <c r="DR395" s="5"/>
      <c r="DS395" s="5"/>
      <c r="DT395" s="5"/>
      <c r="DU395" s="5"/>
      <c r="DV395" s="5"/>
      <c r="DW395" s="5"/>
      <c r="DX395" s="5"/>
      <c r="DY395" s="5"/>
      <c r="DZ395" s="5"/>
      <c r="EA395" s="5"/>
      <c r="EB395" s="5"/>
      <c r="EC395" s="5"/>
    </row>
    <row r="396" spans="3:133" x14ac:dyDescent="0.25"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S396" s="5"/>
      <c r="AT396" s="5"/>
      <c r="AU396" s="5"/>
      <c r="AV396" s="5"/>
      <c r="AW396" s="5"/>
      <c r="AX396" s="5"/>
      <c r="AY396" s="5"/>
      <c r="AZ396" s="5"/>
      <c r="BA396" s="5"/>
      <c r="BB396" s="5"/>
      <c r="BC396" s="5"/>
      <c r="BD396" s="5"/>
      <c r="BE396" s="5"/>
      <c r="BG396" s="6"/>
      <c r="BH396" s="5"/>
      <c r="BI396" s="5"/>
      <c r="BJ396" s="5"/>
      <c r="BK396" s="5"/>
      <c r="BL396" s="5"/>
      <c r="BM396" s="5"/>
      <c r="BN396" s="5"/>
      <c r="BO396" s="5"/>
      <c r="BP396" s="5"/>
      <c r="BQ396" s="5"/>
      <c r="BR396" s="5"/>
      <c r="BS396" s="5"/>
      <c r="BV396" s="6"/>
      <c r="BW396" s="5"/>
      <c r="BX396" s="5"/>
      <c r="BY396" s="5"/>
      <c r="BZ396" s="5"/>
      <c r="CA396" s="5"/>
      <c r="CB396" s="5"/>
      <c r="CC396" s="5"/>
      <c r="CD396" s="5"/>
      <c r="CE396" s="5"/>
      <c r="CF396" s="5"/>
      <c r="CG396" s="5"/>
      <c r="CH396" s="5"/>
      <c r="CI396" s="5"/>
      <c r="CL396" s="5"/>
      <c r="CM396" s="5"/>
      <c r="CN396" s="5"/>
      <c r="CO396" s="5"/>
      <c r="CP396" s="5"/>
      <c r="CQ396" s="5"/>
      <c r="CR396" s="5"/>
      <c r="CS396" s="5"/>
      <c r="CT396" s="5"/>
      <c r="CU396" s="5"/>
      <c r="CV396" s="5"/>
      <c r="CW396" s="5"/>
      <c r="DA396" s="5"/>
      <c r="DB396" s="12"/>
      <c r="DC396" s="5"/>
      <c r="DD396" s="5"/>
      <c r="DE396" s="5"/>
      <c r="DF396" s="5"/>
      <c r="DG396" s="5"/>
      <c r="DH396" s="5"/>
      <c r="DI396" s="5"/>
      <c r="DJ396" s="5"/>
      <c r="DK396" s="5"/>
      <c r="DL396" s="5"/>
      <c r="DO396" s="5"/>
      <c r="DP396" s="5"/>
      <c r="DQ396" s="5"/>
      <c r="DR396" s="5"/>
      <c r="DS396" s="5"/>
      <c r="DT396" s="5"/>
      <c r="DU396" s="5"/>
      <c r="DV396" s="5"/>
      <c r="DW396" s="5"/>
      <c r="DX396" s="5"/>
      <c r="DY396" s="5"/>
      <c r="DZ396" s="5"/>
      <c r="EA396" s="5"/>
      <c r="EB396" s="5"/>
      <c r="EC396" s="5"/>
    </row>
    <row r="397" spans="3:133" x14ac:dyDescent="0.25"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S397" s="5"/>
      <c r="AT397" s="5"/>
      <c r="AU397" s="5"/>
      <c r="AV397" s="5"/>
      <c r="AW397" s="5"/>
      <c r="AX397" s="5"/>
      <c r="AY397" s="5"/>
      <c r="AZ397" s="5"/>
      <c r="BA397" s="5"/>
      <c r="BB397" s="5"/>
      <c r="BC397" s="5"/>
      <c r="BD397" s="5"/>
      <c r="BE397" s="5"/>
      <c r="BG397" s="6"/>
      <c r="BH397" s="5"/>
      <c r="BI397" s="5"/>
      <c r="BJ397" s="5"/>
      <c r="BK397" s="5"/>
      <c r="BL397" s="5"/>
      <c r="BM397" s="5"/>
      <c r="BN397" s="5"/>
      <c r="BO397" s="5"/>
      <c r="BP397" s="5"/>
      <c r="BQ397" s="5"/>
      <c r="BR397" s="5"/>
      <c r="BS397" s="5"/>
      <c r="BV397" s="6"/>
      <c r="BW397" s="5"/>
      <c r="BX397" s="5"/>
      <c r="BY397" s="5"/>
      <c r="BZ397" s="5"/>
      <c r="CA397" s="5"/>
      <c r="CB397" s="5"/>
      <c r="CC397" s="5"/>
      <c r="CD397" s="5"/>
      <c r="CE397" s="5"/>
      <c r="CF397" s="5"/>
      <c r="CG397" s="5"/>
      <c r="CH397" s="5"/>
      <c r="CI397" s="5"/>
      <c r="CL397" s="5"/>
      <c r="CM397" s="5"/>
      <c r="CN397" s="5"/>
      <c r="CO397" s="5"/>
      <c r="CP397" s="5"/>
      <c r="CQ397" s="5"/>
      <c r="CR397" s="5"/>
      <c r="CS397" s="5"/>
      <c r="CT397" s="5"/>
      <c r="CU397" s="5"/>
      <c r="CV397" s="5"/>
      <c r="CW397" s="5"/>
      <c r="DA397" s="5"/>
      <c r="DB397" s="12"/>
      <c r="DC397" s="5"/>
      <c r="DD397" s="5"/>
      <c r="DE397" s="5"/>
      <c r="DF397" s="5"/>
      <c r="DG397" s="5"/>
      <c r="DH397" s="5"/>
      <c r="DI397" s="5"/>
      <c r="DJ397" s="5"/>
      <c r="DK397" s="5"/>
      <c r="DL397" s="5"/>
      <c r="DO397" s="5"/>
      <c r="DP397" s="5"/>
      <c r="DQ397" s="5"/>
      <c r="DR397" s="5"/>
      <c r="DS397" s="5"/>
      <c r="DT397" s="5"/>
      <c r="DU397" s="5"/>
      <c r="DV397" s="5"/>
      <c r="DW397" s="5"/>
      <c r="DX397" s="5"/>
      <c r="DY397" s="5"/>
      <c r="DZ397" s="5"/>
      <c r="EA397" s="5"/>
      <c r="EB397" s="5"/>
      <c r="EC397" s="5"/>
    </row>
    <row r="398" spans="3:133" x14ac:dyDescent="0.25"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  <c r="AE398" s="5"/>
      <c r="AF398" s="5"/>
      <c r="AG398" s="5"/>
      <c r="AH398" s="5"/>
      <c r="AI398" s="5"/>
      <c r="AJ398" s="5"/>
      <c r="AK398" s="5"/>
      <c r="AL398" s="5"/>
      <c r="AM398" s="5"/>
      <c r="AN398" s="5"/>
      <c r="AO398" s="5"/>
      <c r="AP398" s="5"/>
      <c r="AS398" s="5"/>
      <c r="AT398" s="5"/>
      <c r="AU398" s="5"/>
      <c r="AV398" s="5"/>
      <c r="AW398" s="5"/>
      <c r="AX398" s="5"/>
      <c r="AY398" s="5"/>
      <c r="AZ398" s="5"/>
      <c r="BA398" s="5"/>
      <c r="BB398" s="5"/>
      <c r="BC398" s="5"/>
      <c r="BD398" s="5"/>
      <c r="BE398" s="5"/>
      <c r="BG398" s="6"/>
      <c r="BH398" s="5"/>
      <c r="BI398" s="5"/>
      <c r="BJ398" s="5"/>
      <c r="BK398" s="5"/>
      <c r="BL398" s="5"/>
      <c r="BM398" s="5"/>
      <c r="BN398" s="5"/>
      <c r="BO398" s="5"/>
      <c r="BP398" s="5"/>
      <c r="BQ398" s="5"/>
      <c r="BR398" s="5"/>
      <c r="BS398" s="5"/>
      <c r="BV398" s="6"/>
      <c r="BW398" s="5"/>
      <c r="BX398" s="5"/>
      <c r="BY398" s="5"/>
      <c r="BZ398" s="5"/>
      <c r="CA398" s="5"/>
      <c r="CB398" s="5"/>
      <c r="CC398" s="5"/>
      <c r="CD398" s="5"/>
      <c r="CE398" s="5"/>
      <c r="CF398" s="5"/>
      <c r="CG398" s="5"/>
      <c r="CH398" s="5"/>
      <c r="CI398" s="5"/>
      <c r="CL398" s="5"/>
      <c r="CM398" s="5"/>
      <c r="CN398" s="5"/>
      <c r="CO398" s="5"/>
      <c r="CP398" s="5"/>
      <c r="CQ398" s="5"/>
      <c r="CR398" s="5"/>
      <c r="CS398" s="5"/>
      <c r="CT398" s="5"/>
      <c r="CU398" s="5"/>
      <c r="CV398" s="5"/>
      <c r="CW398" s="5"/>
      <c r="DA398" s="5"/>
      <c r="DB398" s="12"/>
      <c r="DC398" s="5"/>
      <c r="DD398" s="5"/>
      <c r="DE398" s="5"/>
      <c r="DF398" s="5"/>
      <c r="DG398" s="5"/>
      <c r="DH398" s="5"/>
      <c r="DI398" s="5"/>
      <c r="DJ398" s="5"/>
      <c r="DK398" s="5"/>
      <c r="DL398" s="5"/>
      <c r="DO398" s="5"/>
      <c r="DP398" s="5"/>
      <c r="DQ398" s="5"/>
      <c r="DR398" s="5"/>
      <c r="DS398" s="5"/>
      <c r="DT398" s="5"/>
      <c r="DU398" s="5"/>
      <c r="DV398" s="5"/>
      <c r="DW398" s="5"/>
      <c r="DX398" s="5"/>
      <c r="DY398" s="5"/>
      <c r="DZ398" s="5"/>
      <c r="EA398" s="5"/>
      <c r="EB398" s="5"/>
      <c r="EC398" s="5"/>
    </row>
    <row r="399" spans="3:133" x14ac:dyDescent="0.25"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  <c r="AE399" s="5"/>
      <c r="AF399" s="5"/>
      <c r="AG399" s="5"/>
      <c r="AH399" s="5"/>
      <c r="AI399" s="5"/>
      <c r="AJ399" s="5"/>
      <c r="AK399" s="5"/>
      <c r="AL399" s="5"/>
      <c r="AM399" s="5"/>
      <c r="AN399" s="5"/>
      <c r="AO399" s="5"/>
      <c r="AP399" s="5"/>
      <c r="AS399" s="5"/>
      <c r="AT399" s="5"/>
      <c r="AU399" s="5"/>
      <c r="AV399" s="5"/>
      <c r="AW399" s="5"/>
      <c r="AX399" s="5"/>
      <c r="AY399" s="5"/>
      <c r="AZ399" s="5"/>
      <c r="BA399" s="5"/>
      <c r="BB399" s="5"/>
      <c r="BC399" s="5"/>
      <c r="BD399" s="5"/>
      <c r="BE399" s="5"/>
      <c r="BG399" s="6"/>
      <c r="BH399" s="5"/>
      <c r="BI399" s="5"/>
      <c r="BJ399" s="5"/>
      <c r="BK399" s="5"/>
      <c r="BL399" s="5"/>
      <c r="BM399" s="5"/>
      <c r="BN399" s="5"/>
      <c r="BO399" s="5"/>
      <c r="BP399" s="5"/>
      <c r="BQ399" s="5"/>
      <c r="BR399" s="5"/>
      <c r="BS399" s="5"/>
      <c r="BV399" s="6"/>
      <c r="BW399" s="5"/>
      <c r="BX399" s="5"/>
      <c r="BY399" s="5"/>
      <c r="BZ399" s="5"/>
      <c r="CA399" s="5"/>
      <c r="CB399" s="5"/>
      <c r="CC399" s="5"/>
      <c r="CD399" s="5"/>
      <c r="CE399" s="5"/>
      <c r="CF399" s="5"/>
      <c r="CG399" s="5"/>
      <c r="CH399" s="5"/>
      <c r="CI399" s="5"/>
      <c r="CL399" s="5"/>
      <c r="CM399" s="5"/>
      <c r="CN399" s="5"/>
      <c r="CO399" s="5"/>
      <c r="CP399" s="5"/>
      <c r="CQ399" s="5"/>
      <c r="CR399" s="5"/>
      <c r="CS399" s="5"/>
      <c r="CT399" s="5"/>
      <c r="CU399" s="5"/>
      <c r="CV399" s="5"/>
      <c r="CW399" s="5"/>
      <c r="DA399" s="5"/>
      <c r="DB399" s="12"/>
      <c r="DC399" s="5"/>
      <c r="DD399" s="5"/>
      <c r="DE399" s="5"/>
      <c r="DF399" s="5"/>
      <c r="DG399" s="5"/>
      <c r="DH399" s="5"/>
      <c r="DI399" s="5"/>
      <c r="DJ399" s="5"/>
      <c r="DK399" s="5"/>
      <c r="DL399" s="5"/>
      <c r="DO399" s="5"/>
      <c r="DP399" s="5"/>
      <c r="DQ399" s="5"/>
      <c r="DR399" s="5"/>
      <c r="DS399" s="5"/>
      <c r="DT399" s="5"/>
      <c r="DU399" s="5"/>
      <c r="DV399" s="5"/>
      <c r="DW399" s="5"/>
      <c r="DX399" s="5"/>
      <c r="DY399" s="5"/>
      <c r="DZ399" s="5"/>
      <c r="EA399" s="5"/>
      <c r="EB399" s="5"/>
      <c r="EC399" s="5"/>
    </row>
    <row r="400" spans="3:133" x14ac:dyDescent="0.25"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S400" s="5"/>
      <c r="AT400" s="5"/>
      <c r="AU400" s="5"/>
      <c r="AV400" s="5"/>
      <c r="AW400" s="5"/>
      <c r="AX400" s="5"/>
      <c r="AY400" s="5"/>
      <c r="AZ400" s="5"/>
      <c r="BA400" s="5"/>
      <c r="BB400" s="5"/>
      <c r="BC400" s="5"/>
      <c r="BD400" s="5"/>
      <c r="BE400" s="5"/>
      <c r="BG400" s="6"/>
      <c r="BH400" s="5"/>
      <c r="BI400" s="5"/>
      <c r="BJ400" s="5"/>
      <c r="BK400" s="5"/>
      <c r="BL400" s="5"/>
      <c r="BM400" s="5"/>
      <c r="BN400" s="5"/>
      <c r="BO400" s="5"/>
      <c r="BP400" s="5"/>
      <c r="BQ400" s="5"/>
      <c r="BR400" s="5"/>
      <c r="BS400" s="5"/>
      <c r="BV400" s="6"/>
      <c r="BW400" s="5"/>
      <c r="BX400" s="5"/>
      <c r="BY400" s="5"/>
      <c r="BZ400" s="5"/>
      <c r="CA400" s="5"/>
      <c r="CB400" s="5"/>
      <c r="CC400" s="5"/>
      <c r="CD400" s="5"/>
      <c r="CE400" s="5"/>
      <c r="CF400" s="5"/>
      <c r="CG400" s="5"/>
      <c r="CH400" s="5"/>
      <c r="CI400" s="5"/>
      <c r="CL400" s="5"/>
      <c r="CM400" s="5"/>
      <c r="CN400" s="5"/>
      <c r="CO400" s="5"/>
      <c r="CP400" s="5"/>
      <c r="CQ400" s="5"/>
      <c r="CR400" s="5"/>
      <c r="CS400" s="5"/>
      <c r="CT400" s="5"/>
      <c r="CU400" s="5"/>
      <c r="CV400" s="5"/>
      <c r="CW400" s="5"/>
      <c r="DA400" s="5"/>
      <c r="DB400" s="12"/>
      <c r="DC400" s="5"/>
      <c r="DD400" s="5"/>
      <c r="DE400" s="5"/>
      <c r="DF400" s="5"/>
      <c r="DG400" s="5"/>
      <c r="DH400" s="5"/>
      <c r="DI400" s="5"/>
      <c r="DJ400" s="5"/>
      <c r="DK400" s="5"/>
      <c r="DL400" s="5"/>
      <c r="DO400" s="5"/>
      <c r="DP400" s="5"/>
      <c r="DQ400" s="5"/>
      <c r="DR400" s="5"/>
      <c r="DS400" s="5"/>
      <c r="DT400" s="5"/>
      <c r="DU400" s="5"/>
      <c r="DV400" s="5"/>
      <c r="DW400" s="5"/>
      <c r="DX400" s="5"/>
      <c r="DY400" s="5"/>
      <c r="DZ400" s="5"/>
      <c r="EA400" s="5"/>
      <c r="EB400" s="5"/>
      <c r="EC400" s="5"/>
    </row>
    <row r="401" spans="3:133" x14ac:dyDescent="0.25"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  <c r="AS401" s="5"/>
      <c r="AT401" s="5"/>
      <c r="AU401" s="5"/>
      <c r="AV401" s="5"/>
      <c r="AW401" s="5"/>
      <c r="AX401" s="5"/>
      <c r="AY401" s="5"/>
      <c r="AZ401" s="5"/>
      <c r="BA401" s="5"/>
      <c r="BB401" s="5"/>
      <c r="BC401" s="5"/>
      <c r="BD401" s="5"/>
      <c r="BE401" s="5"/>
      <c r="BG401" s="6"/>
      <c r="BH401" s="5"/>
      <c r="BI401" s="5"/>
      <c r="BJ401" s="5"/>
      <c r="BK401" s="5"/>
      <c r="BL401" s="5"/>
      <c r="BM401" s="5"/>
      <c r="BN401" s="5"/>
      <c r="BO401" s="5"/>
      <c r="BP401" s="5"/>
      <c r="BQ401" s="5"/>
      <c r="BR401" s="5"/>
      <c r="BS401" s="5"/>
      <c r="BV401" s="6"/>
      <c r="BW401" s="5"/>
      <c r="BX401" s="5"/>
      <c r="BY401" s="5"/>
      <c r="BZ401" s="5"/>
      <c r="CA401" s="5"/>
      <c r="CB401" s="5"/>
      <c r="CC401" s="5"/>
      <c r="CD401" s="5"/>
      <c r="CE401" s="5"/>
      <c r="CF401" s="5"/>
      <c r="CG401" s="5"/>
      <c r="CH401" s="5"/>
      <c r="CI401" s="5"/>
      <c r="CL401" s="5"/>
      <c r="CM401" s="5"/>
      <c r="CN401" s="5"/>
      <c r="CO401" s="5"/>
      <c r="CP401" s="5"/>
      <c r="CQ401" s="5"/>
      <c r="CR401" s="5"/>
      <c r="CS401" s="5"/>
      <c r="CT401" s="5"/>
      <c r="CU401" s="5"/>
      <c r="CV401" s="5"/>
      <c r="CW401" s="5"/>
      <c r="DA401" s="5"/>
      <c r="DB401" s="12"/>
      <c r="DC401" s="5"/>
      <c r="DD401" s="5"/>
      <c r="DE401" s="5"/>
      <c r="DF401" s="5"/>
      <c r="DG401" s="5"/>
      <c r="DH401" s="5"/>
      <c r="DI401" s="5"/>
      <c r="DJ401" s="5"/>
      <c r="DK401" s="5"/>
      <c r="DL401" s="5"/>
      <c r="DO401" s="5"/>
      <c r="DP401" s="5"/>
      <c r="DQ401" s="5"/>
      <c r="DR401" s="5"/>
      <c r="DS401" s="5"/>
      <c r="DT401" s="5"/>
      <c r="DU401" s="5"/>
      <c r="DV401" s="5"/>
      <c r="DW401" s="5"/>
      <c r="DX401" s="5"/>
      <c r="DY401" s="5"/>
      <c r="DZ401" s="5"/>
      <c r="EA401" s="5"/>
      <c r="EB401" s="5"/>
      <c r="EC401" s="5"/>
    </row>
    <row r="402" spans="3:133" x14ac:dyDescent="0.25"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E402" s="5"/>
      <c r="AF402" s="5"/>
      <c r="AG402" s="5"/>
      <c r="AH402" s="5"/>
      <c r="AI402" s="5"/>
      <c r="AJ402" s="5"/>
      <c r="AK402" s="5"/>
      <c r="AL402" s="5"/>
      <c r="AM402" s="5"/>
      <c r="AN402" s="5"/>
      <c r="AO402" s="5"/>
      <c r="AP402" s="5"/>
      <c r="AS402" s="5"/>
      <c r="AT402" s="5"/>
      <c r="AU402" s="5"/>
      <c r="AV402" s="5"/>
      <c r="AW402" s="5"/>
      <c r="AX402" s="5"/>
      <c r="AY402" s="5"/>
      <c r="AZ402" s="5"/>
      <c r="BA402" s="5"/>
      <c r="BB402" s="5"/>
      <c r="BC402" s="5"/>
      <c r="BD402" s="5"/>
      <c r="BE402" s="5"/>
      <c r="BG402" s="6"/>
      <c r="BH402" s="5"/>
      <c r="BI402" s="5"/>
      <c r="BJ402" s="5"/>
      <c r="BK402" s="5"/>
      <c r="BL402" s="5"/>
      <c r="BM402" s="5"/>
      <c r="BN402" s="5"/>
      <c r="BO402" s="5"/>
      <c r="BP402" s="5"/>
      <c r="BQ402" s="5"/>
      <c r="BR402" s="5"/>
      <c r="BS402" s="5"/>
      <c r="BV402" s="6"/>
      <c r="BW402" s="5"/>
      <c r="BX402" s="5"/>
      <c r="BY402" s="5"/>
      <c r="BZ402" s="5"/>
      <c r="CA402" s="5"/>
      <c r="CB402" s="5"/>
      <c r="CC402" s="5"/>
      <c r="CD402" s="5"/>
      <c r="CE402" s="5"/>
      <c r="CF402" s="5"/>
      <c r="CG402" s="5"/>
      <c r="CH402" s="5"/>
      <c r="CI402" s="5"/>
      <c r="CL402" s="5"/>
      <c r="CM402" s="5"/>
      <c r="CN402" s="5"/>
      <c r="CO402" s="5"/>
      <c r="CP402" s="5"/>
      <c r="CQ402" s="5"/>
      <c r="CR402" s="5"/>
      <c r="CS402" s="5"/>
      <c r="CT402" s="5"/>
      <c r="CU402" s="5"/>
      <c r="CV402" s="5"/>
      <c r="CW402" s="5"/>
      <c r="DA402" s="5"/>
      <c r="DB402" s="12"/>
      <c r="DC402" s="5"/>
      <c r="DD402" s="5"/>
      <c r="DE402" s="5"/>
      <c r="DF402" s="5"/>
      <c r="DG402" s="5"/>
      <c r="DH402" s="5"/>
      <c r="DI402" s="5"/>
      <c r="DJ402" s="5"/>
      <c r="DK402" s="5"/>
      <c r="DL402" s="5"/>
      <c r="DO402" s="5"/>
      <c r="DP402" s="5"/>
      <c r="DQ402" s="5"/>
      <c r="DR402" s="5"/>
      <c r="DS402" s="5"/>
      <c r="DT402" s="5"/>
      <c r="DU402" s="5"/>
      <c r="DV402" s="5"/>
      <c r="DW402" s="5"/>
      <c r="DX402" s="5"/>
      <c r="DY402" s="5"/>
      <c r="DZ402" s="5"/>
      <c r="EA402" s="5"/>
      <c r="EB402" s="5"/>
      <c r="EC402" s="5"/>
    </row>
    <row r="403" spans="3:133" x14ac:dyDescent="0.25"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  <c r="AE403" s="5"/>
      <c r="AF403" s="5"/>
      <c r="AG403" s="5"/>
      <c r="AH403" s="5"/>
      <c r="AI403" s="5"/>
      <c r="AJ403" s="5"/>
      <c r="AK403" s="5"/>
      <c r="AL403" s="5"/>
      <c r="AM403" s="5"/>
      <c r="AN403" s="5"/>
      <c r="AO403" s="5"/>
      <c r="AP403" s="5"/>
      <c r="AS403" s="5"/>
      <c r="AT403" s="5"/>
      <c r="AU403" s="5"/>
      <c r="AV403" s="5"/>
      <c r="AW403" s="5"/>
      <c r="AX403" s="5"/>
      <c r="AY403" s="5"/>
      <c r="AZ403" s="5"/>
      <c r="BA403" s="5"/>
      <c r="BB403" s="5"/>
      <c r="BC403" s="5"/>
      <c r="BD403" s="5"/>
      <c r="BE403" s="5"/>
      <c r="BG403" s="6"/>
      <c r="BH403" s="5"/>
      <c r="BI403" s="5"/>
      <c r="BJ403" s="5"/>
      <c r="BK403" s="5"/>
      <c r="BL403" s="5"/>
      <c r="BM403" s="5"/>
      <c r="BN403" s="5"/>
      <c r="BO403" s="5"/>
      <c r="BP403" s="5"/>
      <c r="BQ403" s="5"/>
      <c r="BR403" s="5"/>
      <c r="BS403" s="5"/>
      <c r="BV403" s="6"/>
      <c r="BW403" s="5"/>
      <c r="BX403" s="5"/>
      <c r="BY403" s="5"/>
      <c r="BZ403" s="5"/>
      <c r="CA403" s="5"/>
      <c r="CB403" s="5"/>
      <c r="CC403" s="5"/>
      <c r="CD403" s="5"/>
      <c r="CE403" s="5"/>
      <c r="CF403" s="5"/>
      <c r="CG403" s="5"/>
      <c r="CH403" s="5"/>
      <c r="CI403" s="5"/>
      <c r="CL403" s="5"/>
      <c r="CM403" s="5"/>
      <c r="CN403" s="5"/>
      <c r="CO403" s="5"/>
      <c r="CP403" s="5"/>
      <c r="CQ403" s="5"/>
      <c r="CR403" s="5"/>
      <c r="CS403" s="5"/>
      <c r="CT403" s="5"/>
      <c r="CU403" s="5"/>
      <c r="CV403" s="5"/>
      <c r="CW403" s="5"/>
      <c r="DA403" s="5"/>
      <c r="DB403" s="12"/>
      <c r="DC403" s="5"/>
      <c r="DD403" s="5"/>
      <c r="DE403" s="5"/>
      <c r="DF403" s="5"/>
      <c r="DG403" s="5"/>
      <c r="DH403" s="5"/>
      <c r="DI403" s="5"/>
      <c r="DJ403" s="5"/>
      <c r="DK403" s="5"/>
      <c r="DL403" s="5"/>
      <c r="DO403" s="5"/>
      <c r="DP403" s="5"/>
      <c r="DQ403" s="5"/>
      <c r="DR403" s="5"/>
      <c r="DS403" s="5"/>
      <c r="DT403" s="5"/>
      <c r="DU403" s="5"/>
      <c r="DV403" s="5"/>
      <c r="DW403" s="5"/>
      <c r="DX403" s="5"/>
      <c r="DY403" s="5"/>
      <c r="DZ403" s="5"/>
      <c r="EA403" s="5"/>
      <c r="EB403" s="5"/>
      <c r="EC403" s="5"/>
    </row>
    <row r="404" spans="3:133" x14ac:dyDescent="0.25"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S404" s="5"/>
      <c r="AT404" s="5"/>
      <c r="AU404" s="5"/>
      <c r="AV404" s="5"/>
      <c r="AW404" s="5"/>
      <c r="AX404" s="5"/>
      <c r="AY404" s="5"/>
      <c r="AZ404" s="5"/>
      <c r="BA404" s="5"/>
      <c r="BB404" s="5"/>
      <c r="BC404" s="5"/>
      <c r="BD404" s="5"/>
      <c r="BE404" s="5"/>
      <c r="BG404" s="6"/>
      <c r="BH404" s="5"/>
      <c r="BI404" s="5"/>
      <c r="BJ404" s="5"/>
      <c r="BK404" s="5"/>
      <c r="BL404" s="5"/>
      <c r="BM404" s="5"/>
      <c r="BN404" s="5"/>
      <c r="BO404" s="5"/>
      <c r="BP404" s="5"/>
      <c r="BQ404" s="5"/>
      <c r="BR404" s="5"/>
      <c r="BS404" s="5"/>
      <c r="BV404" s="6"/>
      <c r="BW404" s="5"/>
      <c r="BX404" s="5"/>
      <c r="BY404" s="5"/>
      <c r="BZ404" s="5"/>
      <c r="CA404" s="5"/>
      <c r="CB404" s="5"/>
      <c r="CC404" s="5"/>
      <c r="CD404" s="5"/>
      <c r="CE404" s="5"/>
      <c r="CF404" s="5"/>
      <c r="CG404" s="5"/>
      <c r="CH404" s="5"/>
      <c r="CI404" s="5"/>
      <c r="CL404" s="5"/>
      <c r="CM404" s="5"/>
      <c r="CN404" s="5"/>
      <c r="CO404" s="5"/>
      <c r="CP404" s="5"/>
      <c r="CQ404" s="5"/>
      <c r="CR404" s="5"/>
      <c r="CS404" s="5"/>
      <c r="CT404" s="5"/>
      <c r="CU404" s="5"/>
      <c r="CV404" s="5"/>
      <c r="CW404" s="5"/>
      <c r="DA404" s="5"/>
      <c r="DB404" s="12"/>
      <c r="DC404" s="5"/>
      <c r="DD404" s="5"/>
      <c r="DE404" s="5"/>
      <c r="DF404" s="5"/>
      <c r="DG404" s="5"/>
      <c r="DH404" s="5"/>
      <c r="DI404" s="5"/>
      <c r="DJ404" s="5"/>
      <c r="DK404" s="5"/>
      <c r="DL404" s="5"/>
      <c r="DO404" s="5"/>
      <c r="DP404" s="5"/>
      <c r="DQ404" s="5"/>
      <c r="DR404" s="5"/>
      <c r="DS404" s="5"/>
      <c r="DT404" s="5"/>
      <c r="DU404" s="5"/>
      <c r="DV404" s="5"/>
      <c r="DW404" s="5"/>
      <c r="DX404" s="5"/>
      <c r="DY404" s="5"/>
      <c r="DZ404" s="5"/>
      <c r="EA404" s="5"/>
      <c r="EB404" s="5"/>
      <c r="EC404" s="5"/>
    </row>
    <row r="405" spans="3:133" x14ac:dyDescent="0.25"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E405" s="5"/>
      <c r="AF405" s="5"/>
      <c r="AG405" s="5"/>
      <c r="AH405" s="5"/>
      <c r="AI405" s="5"/>
      <c r="AJ405" s="5"/>
      <c r="AK405" s="5"/>
      <c r="AL405" s="5"/>
      <c r="AM405" s="5"/>
      <c r="AN405" s="5"/>
      <c r="AO405" s="5"/>
      <c r="AP405" s="5"/>
      <c r="AS405" s="5"/>
      <c r="AT405" s="5"/>
      <c r="AU405" s="5"/>
      <c r="AV405" s="5"/>
      <c r="AW405" s="5"/>
      <c r="AX405" s="5"/>
      <c r="AY405" s="5"/>
      <c r="AZ405" s="5"/>
      <c r="BA405" s="5"/>
      <c r="BB405" s="5"/>
      <c r="BC405" s="5"/>
      <c r="BD405" s="5"/>
      <c r="BE405" s="5"/>
      <c r="BG405" s="6"/>
      <c r="BH405" s="5"/>
      <c r="BI405" s="5"/>
      <c r="BJ405" s="5"/>
      <c r="BK405" s="5"/>
      <c r="BL405" s="5"/>
      <c r="BM405" s="5"/>
      <c r="BN405" s="5"/>
      <c r="BO405" s="5"/>
      <c r="BP405" s="5"/>
      <c r="BQ405" s="5"/>
      <c r="BR405" s="5"/>
      <c r="BS405" s="5"/>
      <c r="BV405" s="6"/>
      <c r="BW405" s="5"/>
      <c r="BX405" s="5"/>
      <c r="BY405" s="5"/>
      <c r="BZ405" s="5"/>
      <c r="CA405" s="5"/>
      <c r="CB405" s="5"/>
      <c r="CC405" s="5"/>
      <c r="CD405" s="5"/>
      <c r="CE405" s="5"/>
      <c r="CF405" s="5"/>
      <c r="CG405" s="5"/>
      <c r="CH405" s="5"/>
      <c r="CI405" s="5"/>
      <c r="CL405" s="5"/>
      <c r="CM405" s="5"/>
      <c r="CN405" s="5"/>
      <c r="CO405" s="5"/>
      <c r="CP405" s="5"/>
      <c r="CQ405" s="5"/>
      <c r="CR405" s="5"/>
      <c r="CS405" s="5"/>
      <c r="CT405" s="5"/>
      <c r="CU405" s="5"/>
      <c r="CV405" s="5"/>
      <c r="CW405" s="5"/>
      <c r="DA405" s="5"/>
      <c r="DB405" s="12"/>
      <c r="DC405" s="5"/>
      <c r="DD405" s="5"/>
      <c r="DE405" s="5"/>
      <c r="DF405" s="5"/>
      <c r="DG405" s="5"/>
      <c r="DH405" s="5"/>
      <c r="DI405" s="5"/>
      <c r="DJ405" s="5"/>
      <c r="DK405" s="5"/>
      <c r="DL405" s="5"/>
      <c r="DO405" s="5"/>
      <c r="DP405" s="5"/>
      <c r="DQ405" s="5"/>
      <c r="DR405" s="5"/>
      <c r="DS405" s="5"/>
      <c r="DT405" s="5"/>
      <c r="DU405" s="5"/>
      <c r="DV405" s="5"/>
      <c r="DW405" s="5"/>
      <c r="DX405" s="5"/>
      <c r="DY405" s="5"/>
      <c r="DZ405" s="5"/>
      <c r="EA405" s="5"/>
      <c r="EB405" s="5"/>
      <c r="EC405" s="5"/>
    </row>
    <row r="406" spans="3:133" x14ac:dyDescent="0.25"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E406" s="5"/>
      <c r="AF406" s="5"/>
      <c r="AG406" s="5"/>
      <c r="AH406" s="5"/>
      <c r="AI406" s="5"/>
      <c r="AJ406" s="5"/>
      <c r="AK406" s="5"/>
      <c r="AL406" s="5"/>
      <c r="AM406" s="5"/>
      <c r="AN406" s="5"/>
      <c r="AO406" s="5"/>
      <c r="AP406" s="5"/>
      <c r="AS406" s="5"/>
      <c r="AT406" s="5"/>
      <c r="AU406" s="5"/>
      <c r="AV406" s="5"/>
      <c r="AW406" s="5"/>
      <c r="AX406" s="5"/>
      <c r="AY406" s="5"/>
      <c r="AZ406" s="5"/>
      <c r="BA406" s="5"/>
      <c r="BB406" s="5"/>
      <c r="BC406" s="5"/>
      <c r="BD406" s="5"/>
      <c r="BE406" s="5"/>
      <c r="BG406" s="6"/>
      <c r="BH406" s="5"/>
      <c r="BI406" s="5"/>
      <c r="BJ406" s="5"/>
      <c r="BK406" s="5"/>
      <c r="BL406" s="5"/>
      <c r="BM406" s="5"/>
      <c r="BN406" s="5"/>
      <c r="BO406" s="5"/>
      <c r="BP406" s="5"/>
      <c r="BQ406" s="5"/>
      <c r="BR406" s="5"/>
      <c r="BS406" s="5"/>
      <c r="BV406" s="6"/>
      <c r="BW406" s="5"/>
      <c r="BX406" s="5"/>
      <c r="BY406" s="5"/>
      <c r="BZ406" s="5"/>
      <c r="CA406" s="5"/>
      <c r="CB406" s="5"/>
      <c r="CC406" s="5"/>
      <c r="CD406" s="5"/>
      <c r="CE406" s="5"/>
      <c r="CF406" s="5"/>
      <c r="CG406" s="5"/>
      <c r="CH406" s="5"/>
      <c r="CI406" s="5"/>
      <c r="CL406" s="5"/>
      <c r="CM406" s="5"/>
      <c r="CN406" s="5"/>
      <c r="CO406" s="5"/>
      <c r="CP406" s="5"/>
      <c r="CQ406" s="5"/>
      <c r="CR406" s="5"/>
      <c r="CS406" s="5"/>
      <c r="CT406" s="5"/>
      <c r="CU406" s="5"/>
      <c r="CV406" s="5"/>
      <c r="CW406" s="5"/>
      <c r="DA406" s="5"/>
      <c r="DB406" s="12"/>
      <c r="DC406" s="5"/>
      <c r="DD406" s="5"/>
      <c r="DE406" s="5"/>
      <c r="DF406" s="5"/>
      <c r="DG406" s="5"/>
      <c r="DH406" s="5"/>
      <c r="DI406" s="5"/>
      <c r="DJ406" s="5"/>
      <c r="DK406" s="5"/>
      <c r="DL406" s="5"/>
      <c r="DO406" s="5"/>
      <c r="DP406" s="5"/>
      <c r="DQ406" s="5"/>
      <c r="DR406" s="5"/>
      <c r="DS406" s="5"/>
      <c r="DT406" s="5"/>
      <c r="DU406" s="5"/>
      <c r="DV406" s="5"/>
      <c r="DW406" s="5"/>
      <c r="DX406" s="5"/>
      <c r="DY406" s="5"/>
      <c r="DZ406" s="5"/>
      <c r="EA406" s="5"/>
      <c r="EB406" s="5"/>
      <c r="EC406" s="5"/>
    </row>
    <row r="407" spans="3:133" x14ac:dyDescent="0.25"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  <c r="AE407" s="5"/>
      <c r="AF407" s="5"/>
      <c r="AG407" s="5"/>
      <c r="AH407" s="5"/>
      <c r="AI407" s="5"/>
      <c r="AJ407" s="5"/>
      <c r="AK407" s="5"/>
      <c r="AL407" s="5"/>
      <c r="AM407" s="5"/>
      <c r="AN407" s="5"/>
      <c r="AO407" s="5"/>
      <c r="AP407" s="5"/>
      <c r="AS407" s="5"/>
      <c r="AT407" s="5"/>
      <c r="AU407" s="5"/>
      <c r="AV407" s="5"/>
      <c r="AW407" s="5"/>
      <c r="AX407" s="5"/>
      <c r="AY407" s="5"/>
      <c r="AZ407" s="5"/>
      <c r="BA407" s="5"/>
      <c r="BB407" s="5"/>
      <c r="BC407" s="5"/>
      <c r="BD407" s="5"/>
      <c r="BE407" s="5"/>
      <c r="BG407" s="6"/>
      <c r="BH407" s="5"/>
      <c r="BI407" s="5"/>
      <c r="BJ407" s="5"/>
      <c r="BK407" s="5"/>
      <c r="BL407" s="5"/>
      <c r="BM407" s="5"/>
      <c r="BN407" s="5"/>
      <c r="BO407" s="5"/>
      <c r="BP407" s="5"/>
      <c r="BQ407" s="5"/>
      <c r="BR407" s="5"/>
      <c r="BS407" s="5"/>
      <c r="BV407" s="6"/>
      <c r="BW407" s="5"/>
      <c r="BX407" s="5"/>
      <c r="BY407" s="5"/>
      <c r="BZ407" s="5"/>
      <c r="CA407" s="5"/>
      <c r="CB407" s="5"/>
      <c r="CC407" s="5"/>
      <c r="CD407" s="5"/>
      <c r="CE407" s="5"/>
      <c r="CF407" s="5"/>
      <c r="CG407" s="5"/>
      <c r="CH407" s="5"/>
      <c r="CI407" s="5"/>
      <c r="CL407" s="5"/>
      <c r="CM407" s="5"/>
      <c r="CN407" s="5"/>
      <c r="CO407" s="5"/>
      <c r="CP407" s="5"/>
      <c r="CQ407" s="5"/>
      <c r="CR407" s="5"/>
      <c r="CS407" s="5"/>
      <c r="CT407" s="5"/>
      <c r="CU407" s="5"/>
      <c r="CV407" s="5"/>
      <c r="CW407" s="5"/>
      <c r="DA407" s="5"/>
      <c r="DB407" s="12"/>
      <c r="DC407" s="5"/>
      <c r="DD407" s="5"/>
      <c r="DE407" s="5"/>
      <c r="DF407" s="5"/>
      <c r="DG407" s="5"/>
      <c r="DH407" s="5"/>
      <c r="DI407" s="5"/>
      <c r="DJ407" s="5"/>
      <c r="DK407" s="5"/>
      <c r="DL407" s="5"/>
      <c r="DO407" s="5"/>
      <c r="DP407" s="5"/>
      <c r="DQ407" s="5"/>
      <c r="DR407" s="5"/>
      <c r="DS407" s="5"/>
      <c r="DT407" s="5"/>
      <c r="DU407" s="5"/>
      <c r="DV407" s="5"/>
      <c r="DW407" s="5"/>
      <c r="DX407" s="5"/>
      <c r="DY407" s="5"/>
      <c r="DZ407" s="5"/>
      <c r="EA407" s="5"/>
      <c r="EB407" s="5"/>
      <c r="EC407" s="5"/>
    </row>
    <row r="408" spans="3:133" x14ac:dyDescent="0.25"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E408" s="5"/>
      <c r="AF408" s="5"/>
      <c r="AG408" s="5"/>
      <c r="AH408" s="5"/>
      <c r="AI408" s="5"/>
      <c r="AJ408" s="5"/>
      <c r="AK408" s="5"/>
      <c r="AL408" s="5"/>
      <c r="AM408" s="5"/>
      <c r="AN408" s="5"/>
      <c r="AO408" s="5"/>
      <c r="AP408" s="5"/>
      <c r="AS408" s="5"/>
      <c r="AT408" s="5"/>
      <c r="AU408" s="5"/>
      <c r="AV408" s="5"/>
      <c r="AW408" s="5"/>
      <c r="AX408" s="5"/>
      <c r="AY408" s="5"/>
      <c r="AZ408" s="5"/>
      <c r="BA408" s="5"/>
      <c r="BB408" s="5"/>
      <c r="BC408" s="5"/>
      <c r="BD408" s="5"/>
      <c r="BE408" s="5"/>
      <c r="BG408" s="6"/>
      <c r="BH408" s="5"/>
      <c r="BI408" s="5"/>
      <c r="BJ408" s="5"/>
      <c r="BK408" s="5"/>
      <c r="BL408" s="5"/>
      <c r="BM408" s="5"/>
      <c r="BN408" s="5"/>
      <c r="BO408" s="5"/>
      <c r="BP408" s="5"/>
      <c r="BQ408" s="5"/>
      <c r="BR408" s="5"/>
      <c r="BS408" s="5"/>
      <c r="BV408" s="6"/>
      <c r="BW408" s="5"/>
      <c r="BX408" s="5"/>
      <c r="BY408" s="5"/>
      <c r="BZ408" s="5"/>
      <c r="CA408" s="5"/>
      <c r="CB408" s="5"/>
      <c r="CC408" s="5"/>
      <c r="CD408" s="5"/>
      <c r="CE408" s="5"/>
      <c r="CF408" s="5"/>
      <c r="CG408" s="5"/>
      <c r="CH408" s="5"/>
      <c r="CI408" s="5"/>
      <c r="CL408" s="5"/>
      <c r="CM408" s="5"/>
      <c r="CN408" s="5"/>
      <c r="CO408" s="5"/>
      <c r="CP408" s="5"/>
      <c r="CQ408" s="5"/>
      <c r="CR408" s="5"/>
      <c r="CS408" s="5"/>
      <c r="CT408" s="5"/>
      <c r="CU408" s="5"/>
      <c r="CV408" s="5"/>
      <c r="CW408" s="5"/>
      <c r="DA408" s="5"/>
      <c r="DB408" s="12"/>
      <c r="DC408" s="5"/>
      <c r="DD408" s="5"/>
      <c r="DE408" s="5"/>
      <c r="DF408" s="5"/>
      <c r="DG408" s="5"/>
      <c r="DH408" s="5"/>
      <c r="DI408" s="5"/>
      <c r="DJ408" s="5"/>
      <c r="DK408" s="5"/>
      <c r="DL408" s="5"/>
      <c r="DO408" s="5"/>
      <c r="DP408" s="5"/>
      <c r="DQ408" s="5"/>
      <c r="DR408" s="5"/>
      <c r="DS408" s="5"/>
      <c r="DT408" s="5"/>
      <c r="DU408" s="5"/>
      <c r="DV408" s="5"/>
      <c r="DW408" s="5"/>
      <c r="DX408" s="5"/>
      <c r="DY408" s="5"/>
      <c r="DZ408" s="5"/>
      <c r="EA408" s="5"/>
      <c r="EB408" s="5"/>
      <c r="EC408" s="5"/>
    </row>
    <row r="409" spans="3:133" x14ac:dyDescent="0.25"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G409" s="6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V409" s="6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DA409" s="5"/>
      <c r="DB409" s="12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</row>
    <row r="410" spans="3:133" x14ac:dyDescent="0.25"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G410" s="6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V410" s="6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3"/>
      <c r="DA410" s="5"/>
      <c r="DB410" s="12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</row>
    <row r="411" spans="3:133" x14ac:dyDescent="0.25"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G411" s="6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V411" s="6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3"/>
      <c r="DA411" s="5"/>
      <c r="DB411" s="12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</row>
    <row r="412" spans="3:133" x14ac:dyDescent="0.25"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G412" s="6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V412" s="6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3"/>
      <c r="DA412" s="5"/>
      <c r="DB412" s="12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</row>
    <row r="413" spans="3:133" x14ac:dyDescent="0.25"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G413" s="6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V413" s="6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DA413" s="5"/>
      <c r="DB413" s="12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</row>
    <row r="414" spans="3:133" x14ac:dyDescent="0.25"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G414" s="6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V414" s="6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DA414" s="5"/>
      <c r="DB414" s="12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</row>
    <row r="415" spans="3:133" x14ac:dyDescent="0.25"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G415" s="6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V415" s="6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DA415" s="5"/>
      <c r="DB415" s="12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</row>
    <row r="416" spans="3:133" x14ac:dyDescent="0.25"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G416" s="6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V416" s="6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DA416" s="5"/>
      <c r="DB416" s="12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</row>
    <row r="417" spans="3:133" x14ac:dyDescent="0.25"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G417" s="6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V417" s="6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DA417" s="5"/>
      <c r="DB417" s="12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</row>
    <row r="418" spans="3:133" x14ac:dyDescent="0.25"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G418" s="6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V418" s="6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DA418" s="5"/>
      <c r="DB418" s="12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</row>
    <row r="419" spans="3:133" x14ac:dyDescent="0.25"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G419" s="6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V419" s="6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DA419" s="5"/>
      <c r="DB419" s="12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</row>
    <row r="420" spans="3:133" x14ac:dyDescent="0.25"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G420" s="6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V420" s="6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DA420" s="5"/>
      <c r="DB420" s="12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</row>
    <row r="421" spans="3:133" x14ac:dyDescent="0.25"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G421" s="6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V421" s="6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DA421" s="5"/>
      <c r="DB421" s="12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</row>
    <row r="422" spans="3:133" x14ac:dyDescent="0.25"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G422" s="6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V422" s="6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DA422" s="5"/>
      <c r="DB422" s="12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</row>
    <row r="423" spans="3:133" x14ac:dyDescent="0.25"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G423" s="6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V423" s="6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DA423" s="5"/>
      <c r="DB423" s="12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</row>
    <row r="424" spans="3:133" x14ac:dyDescent="0.25"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G424" s="6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V424" s="6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DA424" s="5"/>
      <c r="DB424" s="12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</row>
    <row r="425" spans="3:133" x14ac:dyDescent="0.25"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G425" s="6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V425" s="6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DA425" s="5"/>
      <c r="DB425" s="12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</row>
    <row r="426" spans="3:133" x14ac:dyDescent="0.25"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G426" s="6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V426" s="6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DA426" s="5"/>
      <c r="DB426" s="12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</row>
    <row r="427" spans="3:133" x14ac:dyDescent="0.25"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G427" s="6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V427" s="6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DA427" s="5"/>
      <c r="DB427" s="12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</row>
    <row r="428" spans="3:133" x14ac:dyDescent="0.25"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G428" s="6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V428" s="6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DA428" s="5"/>
      <c r="DB428" s="12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</row>
    <row r="429" spans="3:133" x14ac:dyDescent="0.25"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G429" s="6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V429" s="6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DA429" s="5"/>
      <c r="DB429" s="12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</row>
    <row r="430" spans="3:133" x14ac:dyDescent="0.25"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G430" s="6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V430" s="6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DA430" s="5"/>
      <c r="DB430" s="12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</row>
    <row r="431" spans="3:133" x14ac:dyDescent="0.25"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G431" s="6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V431" s="6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DA431" s="5"/>
      <c r="DB431" s="12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</row>
    <row r="432" spans="3:133" x14ac:dyDescent="0.25"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G432" s="6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V432" s="6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DA432" s="5"/>
      <c r="DB432" s="12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</row>
    <row r="433" spans="3:133" x14ac:dyDescent="0.25"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G433" s="6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V433" s="6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DA433" s="5"/>
      <c r="DB433" s="12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</row>
    <row r="434" spans="3:133" x14ac:dyDescent="0.25"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G434" s="6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V434" s="6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DA434" s="5"/>
      <c r="DB434" s="12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</row>
    <row r="435" spans="3:133" x14ac:dyDescent="0.25"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G435" s="6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V435" s="6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DA435" s="5"/>
      <c r="DB435" s="12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</row>
    <row r="436" spans="3:133" x14ac:dyDescent="0.25"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G436" s="6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V436" s="6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DA436" s="5"/>
      <c r="DB436" s="12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</row>
    <row r="437" spans="3:133" x14ac:dyDescent="0.25"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G437" s="6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V437" s="6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DA437" s="5"/>
      <c r="DB437" s="12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</row>
    <row r="438" spans="3:133" x14ac:dyDescent="0.25"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G438" s="6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V438" s="6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DA438" s="5"/>
      <c r="DB438" s="12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</row>
    <row r="439" spans="3:133" x14ac:dyDescent="0.25"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G439" s="6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V439" s="6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DA439" s="5"/>
      <c r="DB439" s="12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</row>
    <row r="440" spans="3:133" x14ac:dyDescent="0.25"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G440" s="6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V440" s="6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DA440" s="5"/>
      <c r="DB440" s="12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</row>
    <row r="441" spans="3:133" x14ac:dyDescent="0.25"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S441" s="5"/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G441" s="6"/>
      <c r="BH441" s="5"/>
      <c r="BI441" s="5"/>
      <c r="BJ441" s="5"/>
      <c r="BK441" s="5"/>
      <c r="BL441" s="5"/>
      <c r="BM441" s="5"/>
      <c r="BN441" s="5"/>
      <c r="BO441" s="5"/>
      <c r="BP441" s="5"/>
      <c r="BQ441" s="5"/>
      <c r="BR441" s="5"/>
      <c r="BS441" s="5"/>
      <c r="BV441" s="6"/>
      <c r="BW441" s="5"/>
      <c r="BX441" s="5"/>
      <c r="BY441" s="5"/>
      <c r="BZ441" s="5"/>
      <c r="CA441" s="5"/>
      <c r="CB441" s="5"/>
      <c r="CC441" s="5"/>
      <c r="CD441" s="5"/>
      <c r="CE441" s="5"/>
      <c r="CF441" s="5"/>
      <c r="CG441" s="5"/>
      <c r="CH441" s="5"/>
      <c r="CI441" s="5"/>
      <c r="CL441" s="5"/>
      <c r="CM441" s="5"/>
      <c r="CN441" s="5"/>
      <c r="CO441" s="5"/>
      <c r="CP441" s="5"/>
      <c r="CQ441" s="5"/>
      <c r="CR441" s="5"/>
      <c r="CS441" s="5"/>
      <c r="CT441" s="5"/>
      <c r="CU441" s="5"/>
      <c r="CV441" s="5"/>
      <c r="CW441" s="5"/>
      <c r="DA441" s="5"/>
      <c r="DB441" s="12"/>
      <c r="DC441" s="5"/>
      <c r="DD441" s="5"/>
      <c r="DE441" s="5"/>
      <c r="DF441" s="5"/>
      <c r="DG441" s="5"/>
      <c r="DH441" s="5"/>
      <c r="DI441" s="5"/>
      <c r="DJ441" s="5"/>
      <c r="DK441" s="5"/>
      <c r="DL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</row>
    <row r="442" spans="3:133" x14ac:dyDescent="0.25"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  <c r="AE442" s="5"/>
      <c r="AF442" s="5"/>
      <c r="AG442" s="5"/>
      <c r="AH442" s="5"/>
      <c r="AI442" s="5"/>
      <c r="AJ442" s="5"/>
      <c r="AK442" s="5"/>
      <c r="AL442" s="5"/>
      <c r="AM442" s="5"/>
      <c r="AN442" s="5"/>
      <c r="AO442" s="5"/>
      <c r="AP442" s="5"/>
      <c r="AS442" s="5"/>
      <c r="AT442" s="5"/>
      <c r="AU442" s="5"/>
      <c r="AV442" s="5"/>
      <c r="AW442" s="5"/>
      <c r="AX442" s="5"/>
      <c r="AY442" s="5"/>
      <c r="AZ442" s="5"/>
      <c r="BA442" s="5"/>
      <c r="BB442" s="5"/>
      <c r="BC442" s="5"/>
      <c r="BD442" s="5"/>
      <c r="BE442" s="5"/>
      <c r="BG442" s="6"/>
      <c r="BH442" s="5"/>
      <c r="BI442" s="5"/>
      <c r="BJ442" s="5"/>
      <c r="BK442" s="5"/>
      <c r="BL442" s="5"/>
      <c r="BM442" s="5"/>
      <c r="BN442" s="5"/>
      <c r="BO442" s="5"/>
      <c r="BP442" s="5"/>
      <c r="BQ442" s="5"/>
      <c r="BR442" s="5"/>
      <c r="BS442" s="5"/>
      <c r="BV442" s="6"/>
      <c r="BW442" s="5"/>
      <c r="BX442" s="5"/>
      <c r="BY442" s="5"/>
      <c r="BZ442" s="5"/>
      <c r="CA442" s="5"/>
      <c r="CB442" s="5"/>
      <c r="CC442" s="5"/>
      <c r="CD442" s="5"/>
      <c r="CE442" s="5"/>
      <c r="CF442" s="5"/>
      <c r="CG442" s="5"/>
      <c r="CH442" s="5"/>
      <c r="CI442" s="5"/>
      <c r="CL442" s="5"/>
      <c r="CM442" s="5"/>
      <c r="CN442" s="5"/>
      <c r="CO442" s="5"/>
      <c r="CP442" s="5"/>
      <c r="CQ442" s="5"/>
      <c r="CR442" s="5"/>
      <c r="CS442" s="5"/>
      <c r="CT442" s="5"/>
      <c r="CU442" s="5"/>
      <c r="CV442" s="5"/>
      <c r="CW442" s="5"/>
      <c r="DA442" s="5"/>
      <c r="DB442" s="12"/>
      <c r="DC442" s="5"/>
      <c r="DD442" s="5"/>
      <c r="DE442" s="5"/>
      <c r="DF442" s="5"/>
      <c r="DG442" s="5"/>
      <c r="DH442" s="5"/>
      <c r="DI442" s="5"/>
      <c r="DJ442" s="5"/>
      <c r="DK442" s="5"/>
      <c r="DL442" s="5"/>
      <c r="DO442" s="5"/>
      <c r="DP442" s="5"/>
      <c r="DQ442" s="5"/>
      <c r="DR442" s="5"/>
      <c r="DS442" s="5"/>
      <c r="DT442" s="5"/>
      <c r="DU442" s="5"/>
      <c r="DV442" s="5"/>
      <c r="DW442" s="5"/>
      <c r="DX442" s="5"/>
      <c r="DY442" s="5"/>
      <c r="DZ442" s="5"/>
      <c r="EA442" s="5"/>
      <c r="EB442" s="5"/>
      <c r="EC442" s="5"/>
    </row>
    <row r="443" spans="3:133" x14ac:dyDescent="0.25"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  <c r="AE443" s="5"/>
      <c r="AF443" s="5"/>
      <c r="AG443" s="5"/>
      <c r="AH443" s="5"/>
      <c r="AI443" s="5"/>
      <c r="AJ443" s="5"/>
      <c r="AK443" s="5"/>
      <c r="AL443" s="5"/>
      <c r="AM443" s="5"/>
      <c r="AN443" s="5"/>
      <c r="AO443" s="5"/>
      <c r="AP443" s="5"/>
      <c r="AS443" s="5"/>
      <c r="AT443" s="5"/>
      <c r="AU443" s="5"/>
      <c r="AV443" s="5"/>
      <c r="AW443" s="5"/>
      <c r="AX443" s="5"/>
      <c r="AY443" s="5"/>
      <c r="AZ443" s="5"/>
      <c r="BA443" s="5"/>
      <c r="BB443" s="5"/>
      <c r="BC443" s="5"/>
      <c r="BD443" s="5"/>
      <c r="BE443" s="5"/>
      <c r="BG443" s="6"/>
      <c r="BH443" s="5"/>
      <c r="BI443" s="5"/>
      <c r="BJ443" s="5"/>
      <c r="BK443" s="5"/>
      <c r="BL443" s="5"/>
      <c r="BM443" s="5"/>
      <c r="BN443" s="5"/>
      <c r="BO443" s="5"/>
      <c r="BP443" s="5"/>
      <c r="BQ443" s="5"/>
      <c r="BR443" s="5"/>
      <c r="BS443" s="5"/>
      <c r="BV443" s="6"/>
      <c r="BW443" s="5"/>
      <c r="BX443" s="5"/>
      <c r="BY443" s="5"/>
      <c r="BZ443" s="5"/>
      <c r="CA443" s="5"/>
      <c r="CB443" s="5"/>
      <c r="CC443" s="5"/>
      <c r="CD443" s="5"/>
      <c r="CE443" s="5"/>
      <c r="CF443" s="5"/>
      <c r="CG443" s="5"/>
      <c r="CH443" s="5"/>
      <c r="CI443" s="5"/>
      <c r="CL443" s="5"/>
      <c r="CM443" s="5"/>
      <c r="CN443" s="5"/>
      <c r="CO443" s="5"/>
      <c r="CP443" s="5"/>
      <c r="CQ443" s="5"/>
      <c r="CR443" s="5"/>
      <c r="CS443" s="5"/>
      <c r="CT443" s="5"/>
      <c r="CU443" s="5"/>
      <c r="CV443" s="5"/>
      <c r="CW443" s="5"/>
      <c r="DA443" s="5"/>
      <c r="DB443" s="12"/>
      <c r="DC443" s="5"/>
      <c r="DD443" s="5"/>
      <c r="DE443" s="5"/>
      <c r="DF443" s="5"/>
      <c r="DG443" s="5"/>
      <c r="DH443" s="5"/>
      <c r="DI443" s="5"/>
      <c r="DJ443" s="5"/>
      <c r="DK443" s="5"/>
      <c r="DL443" s="5"/>
      <c r="DO443" s="5"/>
      <c r="DP443" s="5"/>
      <c r="DQ443" s="5"/>
      <c r="DR443" s="5"/>
      <c r="DS443" s="5"/>
      <c r="DT443" s="5"/>
      <c r="DU443" s="5"/>
      <c r="DV443" s="5"/>
      <c r="DW443" s="5"/>
      <c r="DX443" s="5"/>
      <c r="DY443" s="5"/>
      <c r="DZ443" s="5"/>
      <c r="EA443" s="5"/>
      <c r="EB443" s="5"/>
      <c r="EC443" s="5"/>
    </row>
    <row r="444" spans="3:133" x14ac:dyDescent="0.25"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/>
      <c r="AE444" s="5"/>
      <c r="AF444" s="5"/>
      <c r="AG444" s="5"/>
      <c r="AH444" s="5"/>
      <c r="AI444" s="5"/>
      <c r="AJ444" s="5"/>
      <c r="AK444" s="5"/>
      <c r="AL444" s="5"/>
      <c r="AM444" s="5"/>
      <c r="AN444" s="5"/>
      <c r="AO444" s="5"/>
      <c r="AP444" s="5"/>
      <c r="AS444" s="5"/>
      <c r="AT444" s="5"/>
      <c r="AU444" s="5"/>
      <c r="AV444" s="5"/>
      <c r="AW444" s="5"/>
      <c r="AX444" s="5"/>
      <c r="AY444" s="5"/>
      <c r="AZ444" s="5"/>
      <c r="BA444" s="5"/>
      <c r="BB444" s="5"/>
      <c r="BC444" s="5"/>
      <c r="BD444" s="5"/>
      <c r="BE444" s="5"/>
      <c r="BG444" s="6"/>
      <c r="BH444" s="5"/>
      <c r="BI444" s="5"/>
      <c r="BJ444" s="5"/>
      <c r="BK444" s="5"/>
      <c r="BL444" s="5"/>
      <c r="BM444" s="5"/>
      <c r="BN444" s="5"/>
      <c r="BO444" s="5"/>
      <c r="BP444" s="5"/>
      <c r="BQ444" s="5"/>
      <c r="BR444" s="5"/>
      <c r="BS444" s="5"/>
      <c r="BV444" s="6"/>
      <c r="BW444" s="5"/>
      <c r="BX444" s="5"/>
      <c r="BY444" s="5"/>
      <c r="BZ444" s="5"/>
      <c r="CA444" s="5"/>
      <c r="CB444" s="5"/>
      <c r="CC444" s="5"/>
      <c r="CD444" s="5"/>
      <c r="CE444" s="5"/>
      <c r="CF444" s="5"/>
      <c r="CG444" s="5"/>
      <c r="CH444" s="5"/>
      <c r="CI444" s="5"/>
      <c r="CL444" s="5"/>
      <c r="CM444" s="5"/>
      <c r="CN444" s="5"/>
      <c r="CO444" s="5"/>
      <c r="CP444" s="5"/>
      <c r="CQ444" s="5"/>
      <c r="CR444" s="5"/>
      <c r="CS444" s="5"/>
      <c r="CT444" s="5"/>
      <c r="CU444" s="5"/>
      <c r="CV444" s="5"/>
      <c r="CW444" s="5"/>
      <c r="DA444" s="5"/>
      <c r="DB444" s="12"/>
      <c r="DC444" s="5"/>
      <c r="DD444" s="5"/>
      <c r="DE444" s="5"/>
      <c r="DF444" s="5"/>
      <c r="DG444" s="5"/>
      <c r="DH444" s="5"/>
      <c r="DI444" s="5"/>
      <c r="DJ444" s="5"/>
      <c r="DK444" s="5"/>
      <c r="DL444" s="5"/>
      <c r="DO444" s="5"/>
      <c r="DP444" s="5"/>
      <c r="DQ444" s="5"/>
      <c r="DR444" s="5"/>
      <c r="DS444" s="5"/>
      <c r="DT444" s="5"/>
      <c r="DU444" s="5"/>
      <c r="DV444" s="5"/>
      <c r="DW444" s="5"/>
      <c r="DX444" s="5"/>
      <c r="DY444" s="5"/>
      <c r="DZ444" s="5"/>
      <c r="EA444" s="5"/>
      <c r="EB444" s="5"/>
      <c r="EC444" s="5"/>
    </row>
    <row r="445" spans="3:133" x14ac:dyDescent="0.25"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E445" s="5"/>
      <c r="AF445" s="5"/>
      <c r="AG445" s="5"/>
      <c r="AH445" s="5"/>
      <c r="AI445" s="5"/>
      <c r="AJ445" s="5"/>
      <c r="AK445" s="5"/>
      <c r="AL445" s="5"/>
      <c r="AM445" s="5"/>
      <c r="AN445" s="5"/>
      <c r="AO445" s="5"/>
      <c r="AP445" s="5"/>
      <c r="AS445" s="5"/>
      <c r="AT445" s="5"/>
      <c r="AU445" s="5"/>
      <c r="AV445" s="5"/>
      <c r="AW445" s="5"/>
      <c r="AX445" s="5"/>
      <c r="AY445" s="5"/>
      <c r="AZ445" s="5"/>
      <c r="BA445" s="5"/>
      <c r="BB445" s="5"/>
      <c r="BC445" s="5"/>
      <c r="BD445" s="5"/>
      <c r="BE445" s="5"/>
      <c r="BG445" s="6"/>
      <c r="BH445" s="5"/>
      <c r="BI445" s="5"/>
      <c r="BJ445" s="5"/>
      <c r="BK445" s="5"/>
      <c r="BL445" s="5"/>
      <c r="BM445" s="5"/>
      <c r="BN445" s="5"/>
      <c r="BO445" s="5"/>
      <c r="BP445" s="5"/>
      <c r="BQ445" s="5"/>
      <c r="BR445" s="5"/>
      <c r="BS445" s="5"/>
      <c r="BV445" s="6"/>
      <c r="BW445" s="5"/>
      <c r="BX445" s="5"/>
      <c r="BY445" s="5"/>
      <c r="BZ445" s="5"/>
      <c r="CA445" s="5"/>
      <c r="CB445" s="5"/>
      <c r="CC445" s="5"/>
      <c r="CD445" s="5"/>
      <c r="CE445" s="5"/>
      <c r="CF445" s="5"/>
      <c r="CG445" s="5"/>
      <c r="CH445" s="5"/>
      <c r="CI445" s="5"/>
      <c r="CL445" s="5"/>
      <c r="CM445" s="5"/>
      <c r="CN445" s="5"/>
      <c r="CO445" s="5"/>
      <c r="CP445" s="5"/>
      <c r="CQ445" s="5"/>
      <c r="CR445" s="5"/>
      <c r="CS445" s="5"/>
      <c r="CT445" s="5"/>
      <c r="CU445" s="5"/>
      <c r="CV445" s="5"/>
      <c r="CW445" s="5"/>
      <c r="DA445" s="5"/>
      <c r="DB445" s="12"/>
      <c r="DC445" s="5"/>
      <c r="DD445" s="5"/>
      <c r="DE445" s="5"/>
      <c r="DF445" s="5"/>
      <c r="DG445" s="5"/>
      <c r="DH445" s="5"/>
      <c r="DI445" s="5"/>
      <c r="DJ445" s="5"/>
      <c r="DK445" s="5"/>
      <c r="DL445" s="5"/>
      <c r="DO445" s="5"/>
      <c r="DP445" s="5"/>
      <c r="DQ445" s="5"/>
      <c r="DR445" s="5"/>
      <c r="DS445" s="5"/>
      <c r="DT445" s="5"/>
      <c r="DU445" s="5"/>
      <c r="DV445" s="5"/>
      <c r="DW445" s="5"/>
      <c r="DX445" s="5"/>
      <c r="DY445" s="5"/>
      <c r="DZ445" s="5"/>
      <c r="EA445" s="5"/>
      <c r="EB445" s="5"/>
      <c r="EC445" s="5"/>
    </row>
    <row r="446" spans="3:133" x14ac:dyDescent="0.25"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/>
      <c r="AE446" s="5"/>
      <c r="AF446" s="5"/>
      <c r="AG446" s="5"/>
      <c r="AH446" s="5"/>
      <c r="AI446" s="5"/>
      <c r="AJ446" s="5"/>
      <c r="AK446" s="5"/>
      <c r="AL446" s="5"/>
      <c r="AM446" s="5"/>
      <c r="AN446" s="5"/>
      <c r="AO446" s="5"/>
      <c r="AP446" s="5"/>
      <c r="AS446" s="5"/>
      <c r="AT446" s="5"/>
      <c r="AU446" s="5"/>
      <c r="AV446" s="5"/>
      <c r="AW446" s="5"/>
      <c r="AX446" s="5"/>
      <c r="AY446" s="5"/>
      <c r="AZ446" s="5"/>
      <c r="BA446" s="5"/>
      <c r="BB446" s="5"/>
      <c r="BC446" s="5"/>
      <c r="BD446" s="5"/>
      <c r="BE446" s="5"/>
      <c r="BG446" s="6"/>
      <c r="BH446" s="5"/>
      <c r="BI446" s="5"/>
      <c r="BJ446" s="5"/>
      <c r="BK446" s="5"/>
      <c r="BL446" s="5"/>
      <c r="BM446" s="5"/>
      <c r="BN446" s="5"/>
      <c r="BO446" s="5"/>
      <c r="BP446" s="5"/>
      <c r="BQ446" s="5"/>
      <c r="BR446" s="5"/>
      <c r="BS446" s="5"/>
      <c r="BV446" s="6"/>
      <c r="BW446" s="5"/>
      <c r="BX446" s="5"/>
      <c r="BY446" s="5"/>
      <c r="BZ446" s="5"/>
      <c r="CA446" s="5"/>
      <c r="CB446" s="5"/>
      <c r="CC446" s="5"/>
      <c r="CD446" s="5"/>
      <c r="CE446" s="5"/>
      <c r="CF446" s="5"/>
      <c r="CG446" s="5"/>
      <c r="CH446" s="5"/>
      <c r="CI446" s="5"/>
      <c r="CL446" s="5"/>
      <c r="CM446" s="5"/>
      <c r="CN446" s="5"/>
      <c r="CO446" s="5"/>
      <c r="CP446" s="5"/>
      <c r="CQ446" s="5"/>
      <c r="CR446" s="5"/>
      <c r="CS446" s="5"/>
      <c r="CT446" s="5"/>
      <c r="CU446" s="5"/>
      <c r="CV446" s="5"/>
      <c r="CW446" s="5"/>
      <c r="DA446" s="5"/>
      <c r="DB446" s="12"/>
      <c r="DC446" s="5"/>
      <c r="DD446" s="5"/>
      <c r="DE446" s="5"/>
      <c r="DF446" s="5"/>
      <c r="DG446" s="5"/>
      <c r="DH446" s="5"/>
      <c r="DI446" s="5"/>
      <c r="DJ446" s="5"/>
      <c r="DK446" s="5"/>
      <c r="DL446" s="5"/>
      <c r="DO446" s="5"/>
      <c r="DP446" s="5"/>
      <c r="DQ446" s="5"/>
      <c r="DR446" s="5"/>
      <c r="DS446" s="5"/>
      <c r="DT446" s="5"/>
      <c r="DU446" s="5"/>
      <c r="DV446" s="5"/>
      <c r="DW446" s="5"/>
      <c r="DX446" s="5"/>
      <c r="DY446" s="5"/>
      <c r="DZ446" s="5"/>
      <c r="EA446" s="5"/>
      <c r="EB446" s="5"/>
      <c r="EC446" s="5"/>
    </row>
    <row r="447" spans="3:133" x14ac:dyDescent="0.25"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  <c r="AE447" s="5"/>
      <c r="AF447" s="5"/>
      <c r="AG447" s="5"/>
      <c r="AH447" s="5"/>
      <c r="AI447" s="5"/>
      <c r="AJ447" s="5"/>
      <c r="AK447" s="5"/>
      <c r="AL447" s="5"/>
      <c r="AM447" s="5"/>
      <c r="AN447" s="5"/>
      <c r="AO447" s="5"/>
      <c r="AP447" s="5"/>
      <c r="AS447" s="5"/>
      <c r="AT447" s="5"/>
      <c r="AU447" s="5"/>
      <c r="AV447" s="5"/>
      <c r="AW447" s="5"/>
      <c r="AX447" s="5"/>
      <c r="AY447" s="5"/>
      <c r="AZ447" s="5"/>
      <c r="BA447" s="5"/>
      <c r="BB447" s="5"/>
      <c r="BC447" s="5"/>
      <c r="BD447" s="5"/>
      <c r="BE447" s="5"/>
      <c r="BG447" s="6"/>
      <c r="BH447" s="5"/>
      <c r="BI447" s="5"/>
      <c r="BJ447" s="5"/>
      <c r="BK447" s="5"/>
      <c r="BL447" s="5"/>
      <c r="BM447" s="5"/>
      <c r="BN447" s="5"/>
      <c r="BO447" s="5"/>
      <c r="BP447" s="5"/>
      <c r="BQ447" s="5"/>
      <c r="BR447" s="5"/>
      <c r="BS447" s="5"/>
      <c r="BV447" s="6"/>
      <c r="BW447" s="5"/>
      <c r="BX447" s="5"/>
      <c r="BY447" s="5"/>
      <c r="BZ447" s="5"/>
      <c r="CA447" s="5"/>
      <c r="CB447" s="5"/>
      <c r="CC447" s="5"/>
      <c r="CD447" s="5"/>
      <c r="CE447" s="5"/>
      <c r="CF447" s="5"/>
      <c r="CG447" s="5"/>
      <c r="CH447" s="5"/>
      <c r="CI447" s="5"/>
      <c r="CL447" s="5"/>
      <c r="CM447" s="5"/>
      <c r="CN447" s="5"/>
      <c r="CO447" s="5"/>
      <c r="CP447" s="5"/>
      <c r="CQ447" s="5"/>
      <c r="CR447" s="5"/>
      <c r="CS447" s="5"/>
      <c r="CT447" s="5"/>
      <c r="CU447" s="5"/>
      <c r="CV447" s="5"/>
      <c r="CW447" s="5"/>
      <c r="DA447" s="5"/>
      <c r="DB447" s="12"/>
      <c r="DC447" s="5"/>
      <c r="DD447" s="5"/>
      <c r="DE447" s="5"/>
      <c r="DF447" s="5"/>
      <c r="DG447" s="5"/>
      <c r="DH447" s="5"/>
      <c r="DI447" s="5"/>
      <c r="DJ447" s="5"/>
      <c r="DK447" s="5"/>
      <c r="DL447" s="5"/>
      <c r="DO447" s="5"/>
      <c r="DP447" s="5"/>
      <c r="DQ447" s="5"/>
      <c r="DR447" s="5"/>
      <c r="DS447" s="5"/>
      <c r="DT447" s="5"/>
      <c r="DU447" s="5"/>
      <c r="DV447" s="5"/>
      <c r="DW447" s="5"/>
      <c r="DX447" s="5"/>
      <c r="DY447" s="5"/>
      <c r="DZ447" s="5"/>
      <c r="EA447" s="5"/>
      <c r="EB447" s="5"/>
      <c r="EC447" s="5"/>
    </row>
    <row r="448" spans="3:133" x14ac:dyDescent="0.25"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/>
      <c r="AE448" s="5"/>
      <c r="AF448" s="5"/>
      <c r="AG448" s="5"/>
      <c r="AH448" s="5"/>
      <c r="AI448" s="5"/>
      <c r="AJ448" s="5"/>
      <c r="AK448" s="5"/>
      <c r="AL448" s="5"/>
      <c r="AM448" s="5"/>
      <c r="AN448" s="5"/>
      <c r="AO448" s="5"/>
      <c r="AP448" s="5"/>
      <c r="AS448" s="5"/>
      <c r="AT448" s="5"/>
      <c r="AU448" s="5"/>
      <c r="AV448" s="5"/>
      <c r="AW448" s="5"/>
      <c r="AX448" s="5"/>
      <c r="AY448" s="5"/>
      <c r="AZ448" s="5"/>
      <c r="BA448" s="5"/>
      <c r="BB448" s="5"/>
      <c r="BC448" s="5"/>
      <c r="BD448" s="5"/>
      <c r="BE448" s="5"/>
      <c r="BG448" s="6"/>
      <c r="BH448" s="5"/>
      <c r="BI448" s="5"/>
      <c r="BJ448" s="5"/>
      <c r="BK448" s="5"/>
      <c r="BL448" s="5"/>
      <c r="BM448" s="5"/>
      <c r="BN448" s="5"/>
      <c r="BO448" s="5"/>
      <c r="BP448" s="5"/>
      <c r="BQ448" s="5"/>
      <c r="BR448" s="5"/>
      <c r="BS448" s="5"/>
      <c r="BV448" s="6"/>
      <c r="BW448" s="5"/>
      <c r="BX448" s="5"/>
      <c r="BY448" s="5"/>
      <c r="BZ448" s="5"/>
      <c r="CA448" s="5"/>
      <c r="CB448" s="5"/>
      <c r="CC448" s="5"/>
      <c r="CD448" s="5"/>
      <c r="CE448" s="5"/>
      <c r="CF448" s="5"/>
      <c r="CG448" s="5"/>
      <c r="CH448" s="5"/>
      <c r="CI448" s="5"/>
      <c r="CL448" s="5"/>
      <c r="CM448" s="5"/>
      <c r="CN448" s="5"/>
      <c r="CO448" s="5"/>
      <c r="CP448" s="5"/>
      <c r="CQ448" s="5"/>
      <c r="CR448" s="5"/>
      <c r="CS448" s="5"/>
      <c r="CT448" s="5"/>
      <c r="CU448" s="5"/>
      <c r="CV448" s="5"/>
      <c r="CW448" s="5"/>
      <c r="DA448" s="5"/>
      <c r="DB448" s="12"/>
      <c r="DC448" s="5"/>
      <c r="DD448" s="5"/>
      <c r="DE448" s="5"/>
      <c r="DF448" s="5"/>
      <c r="DG448" s="5"/>
      <c r="DH448" s="5"/>
      <c r="DI448" s="5"/>
      <c r="DJ448" s="5"/>
      <c r="DK448" s="5"/>
      <c r="DL448" s="5"/>
      <c r="DO448" s="5"/>
      <c r="DP448" s="5"/>
      <c r="DQ448" s="5"/>
      <c r="DR448" s="5"/>
      <c r="DS448" s="5"/>
      <c r="DT448" s="5"/>
      <c r="DU448" s="5"/>
      <c r="DV448" s="5"/>
      <c r="DW448" s="5"/>
      <c r="DX448" s="5"/>
      <c r="DY448" s="5"/>
      <c r="DZ448" s="5"/>
      <c r="EA448" s="5"/>
      <c r="EB448" s="5"/>
      <c r="EC448" s="5"/>
    </row>
    <row r="449" spans="3:133" x14ac:dyDescent="0.25"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  <c r="AE449" s="5"/>
      <c r="AF449" s="5"/>
      <c r="AG449" s="5"/>
      <c r="AH449" s="5"/>
      <c r="AI449" s="5"/>
      <c r="AJ449" s="5"/>
      <c r="AK449" s="5"/>
      <c r="AL449" s="5"/>
      <c r="AM449" s="5"/>
      <c r="AN449" s="5"/>
      <c r="AO449" s="5"/>
      <c r="AP449" s="5"/>
      <c r="AS449" s="5"/>
      <c r="AT449" s="5"/>
      <c r="AU449" s="5"/>
      <c r="AV449" s="5"/>
      <c r="AW449" s="5"/>
      <c r="AX449" s="5"/>
      <c r="AY449" s="5"/>
      <c r="AZ449" s="5"/>
      <c r="BA449" s="5"/>
      <c r="BB449" s="5"/>
      <c r="BC449" s="5"/>
      <c r="BD449" s="5"/>
      <c r="BE449" s="5"/>
      <c r="BG449" s="6"/>
      <c r="BH449" s="5"/>
      <c r="BI449" s="5"/>
      <c r="BJ449" s="5"/>
      <c r="BK449" s="5"/>
      <c r="BL449" s="5"/>
      <c r="BM449" s="5"/>
      <c r="BN449" s="5"/>
      <c r="BO449" s="5"/>
      <c r="BP449" s="5"/>
      <c r="BQ449" s="5"/>
      <c r="BR449" s="5"/>
      <c r="BS449" s="5"/>
      <c r="BV449" s="6"/>
      <c r="BW449" s="5"/>
      <c r="BX449" s="5"/>
      <c r="BY449" s="5"/>
      <c r="BZ449" s="5"/>
      <c r="CA449" s="5"/>
      <c r="CB449" s="5"/>
      <c r="CC449" s="5"/>
      <c r="CD449" s="5"/>
      <c r="CE449" s="5"/>
      <c r="CF449" s="5"/>
      <c r="CG449" s="5"/>
      <c r="CH449" s="5"/>
      <c r="CI449" s="5"/>
      <c r="CL449" s="5"/>
      <c r="CM449" s="5"/>
      <c r="CN449" s="5"/>
      <c r="CO449" s="5"/>
      <c r="CP449" s="5"/>
      <c r="CQ449" s="5"/>
      <c r="CR449" s="5"/>
      <c r="CS449" s="5"/>
      <c r="CT449" s="5"/>
      <c r="CU449" s="5"/>
      <c r="CV449" s="5"/>
      <c r="CW449" s="5"/>
      <c r="CZ449" s="16"/>
      <c r="DA449" s="5"/>
      <c r="DB449" s="12"/>
      <c r="DC449" s="5"/>
      <c r="DD449" s="5"/>
      <c r="DE449" s="5"/>
      <c r="DF449" s="5"/>
      <c r="DG449" s="5"/>
      <c r="DH449" s="5"/>
      <c r="DI449" s="5"/>
      <c r="DJ449" s="5"/>
      <c r="DK449" s="5"/>
      <c r="DL449" s="5"/>
      <c r="DO449" s="5"/>
      <c r="DP449" s="5"/>
      <c r="DQ449" s="5"/>
      <c r="DR449" s="5"/>
      <c r="DS449" s="5"/>
      <c r="DT449" s="5"/>
      <c r="DU449" s="5"/>
      <c r="DV449" s="5"/>
      <c r="DW449" s="5"/>
      <c r="DX449" s="5"/>
      <c r="DY449" s="5"/>
      <c r="DZ449" s="5"/>
      <c r="EA449" s="5"/>
      <c r="EB449" s="5"/>
      <c r="EC449" s="5"/>
    </row>
    <row r="450" spans="3:133" x14ac:dyDescent="0.25"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  <c r="AE450" s="5"/>
      <c r="AF450" s="5"/>
      <c r="AG450" s="5"/>
      <c r="AH450" s="5"/>
      <c r="AI450" s="5"/>
      <c r="AJ450" s="5"/>
      <c r="AK450" s="5"/>
      <c r="AL450" s="5"/>
      <c r="AM450" s="5"/>
      <c r="AN450" s="5"/>
      <c r="AO450" s="5"/>
      <c r="AP450" s="5"/>
      <c r="AS450" s="5"/>
      <c r="AT450" s="5"/>
      <c r="AU450" s="5"/>
      <c r="AV450" s="5"/>
      <c r="AW450" s="5"/>
      <c r="AX450" s="5"/>
      <c r="AY450" s="5"/>
      <c r="AZ450" s="5"/>
      <c r="BA450" s="5"/>
      <c r="BB450" s="5"/>
      <c r="BC450" s="5"/>
      <c r="BD450" s="5"/>
      <c r="BE450" s="5"/>
      <c r="BG450" s="6"/>
      <c r="BH450" s="5"/>
      <c r="BI450" s="5"/>
      <c r="BJ450" s="5"/>
      <c r="BK450" s="5"/>
      <c r="BL450" s="5"/>
      <c r="BM450" s="5"/>
      <c r="BN450" s="5"/>
      <c r="BO450" s="5"/>
      <c r="BP450" s="5"/>
      <c r="BQ450" s="5"/>
      <c r="BR450" s="5"/>
      <c r="BS450" s="5"/>
      <c r="BV450" s="6"/>
      <c r="BW450" s="5"/>
      <c r="BX450" s="5"/>
      <c r="BY450" s="5"/>
      <c r="BZ450" s="5"/>
      <c r="CA450" s="5"/>
      <c r="CB450" s="5"/>
      <c r="CC450" s="5"/>
      <c r="CD450" s="5"/>
      <c r="CE450" s="5"/>
      <c r="CF450" s="5"/>
      <c r="CG450" s="5"/>
      <c r="CH450" s="5"/>
      <c r="CI450" s="5"/>
      <c r="CL450" s="5"/>
      <c r="CM450" s="5"/>
      <c r="CN450" s="5"/>
      <c r="CO450" s="5"/>
      <c r="CP450" s="5"/>
      <c r="CQ450" s="5"/>
      <c r="CR450" s="5"/>
      <c r="CS450" s="5"/>
      <c r="CT450" s="5"/>
      <c r="CU450" s="5"/>
      <c r="CV450" s="5"/>
      <c r="CW450" s="5"/>
      <c r="CZ450" s="16"/>
      <c r="DA450" s="5"/>
      <c r="DB450" s="12"/>
      <c r="DC450" s="5"/>
      <c r="DD450" s="5"/>
      <c r="DE450" s="5"/>
      <c r="DF450" s="5"/>
      <c r="DG450" s="5"/>
      <c r="DH450" s="5"/>
      <c r="DI450" s="5"/>
      <c r="DJ450" s="5"/>
      <c r="DK450" s="5"/>
      <c r="DL450" s="5"/>
      <c r="DO450" s="5"/>
      <c r="DP450" s="5"/>
      <c r="DQ450" s="5"/>
      <c r="DR450" s="5"/>
      <c r="DS450" s="5"/>
      <c r="DT450" s="5"/>
      <c r="DU450" s="5"/>
      <c r="DV450" s="5"/>
      <c r="DW450" s="5"/>
      <c r="DX450" s="5"/>
      <c r="DY450" s="5"/>
      <c r="DZ450" s="5"/>
      <c r="EA450" s="5"/>
      <c r="EB450" s="5"/>
      <c r="EC450" s="5"/>
    </row>
    <row r="451" spans="3:133" x14ac:dyDescent="0.25"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  <c r="AE451" s="5"/>
      <c r="AF451" s="5"/>
      <c r="AG451" s="5"/>
      <c r="AH451" s="5"/>
      <c r="AI451" s="5"/>
      <c r="AJ451" s="5"/>
      <c r="AK451" s="5"/>
      <c r="AL451" s="5"/>
      <c r="AM451" s="5"/>
      <c r="AN451" s="5"/>
      <c r="AO451" s="5"/>
      <c r="AP451" s="5"/>
      <c r="AS451" s="5"/>
      <c r="AT451" s="5"/>
      <c r="AU451" s="5"/>
      <c r="AV451" s="5"/>
      <c r="AW451" s="5"/>
      <c r="AX451" s="5"/>
      <c r="AY451" s="5"/>
      <c r="AZ451" s="5"/>
      <c r="BA451" s="5"/>
      <c r="BB451" s="5"/>
      <c r="BC451" s="5"/>
      <c r="BD451" s="5"/>
      <c r="BE451" s="5"/>
      <c r="BG451" s="6"/>
      <c r="BH451" s="5"/>
      <c r="BI451" s="5"/>
      <c r="BJ451" s="5"/>
      <c r="BK451" s="5"/>
      <c r="BL451" s="5"/>
      <c r="BM451" s="5"/>
      <c r="BN451" s="5"/>
      <c r="BO451" s="5"/>
      <c r="BP451" s="5"/>
      <c r="BQ451" s="5"/>
      <c r="BR451" s="5"/>
      <c r="BS451" s="5"/>
      <c r="BV451" s="6"/>
      <c r="BW451" s="5"/>
      <c r="BX451" s="5"/>
      <c r="BY451" s="5"/>
      <c r="BZ451" s="5"/>
      <c r="CA451" s="5"/>
      <c r="CB451" s="5"/>
      <c r="CC451" s="5"/>
      <c r="CD451" s="5"/>
      <c r="CE451" s="5"/>
      <c r="CF451" s="5"/>
      <c r="CG451" s="5"/>
      <c r="CH451" s="5"/>
      <c r="CI451" s="5"/>
      <c r="CL451" s="5"/>
      <c r="CM451" s="5"/>
      <c r="CN451" s="5"/>
      <c r="CO451" s="5"/>
      <c r="CP451" s="5"/>
      <c r="CQ451" s="5"/>
      <c r="CR451" s="5"/>
      <c r="CS451" s="5"/>
      <c r="CT451" s="5"/>
      <c r="CU451" s="5"/>
      <c r="CV451" s="5"/>
      <c r="CW451" s="5"/>
      <c r="CZ451" s="16"/>
      <c r="DA451" s="5"/>
      <c r="DB451" s="12"/>
      <c r="DC451" s="5"/>
      <c r="DD451" s="5"/>
      <c r="DE451" s="5"/>
      <c r="DF451" s="5"/>
      <c r="DG451" s="5"/>
      <c r="DH451" s="5"/>
      <c r="DI451" s="5"/>
      <c r="DJ451" s="5"/>
      <c r="DK451" s="5"/>
      <c r="DL451" s="5"/>
      <c r="DO451" s="5"/>
      <c r="DP451" s="5"/>
      <c r="DQ451" s="5"/>
      <c r="DR451" s="5"/>
      <c r="DS451" s="5"/>
      <c r="DT451" s="5"/>
      <c r="DU451" s="5"/>
      <c r="DV451" s="5"/>
      <c r="DW451" s="5"/>
      <c r="DX451" s="5"/>
      <c r="DY451" s="5"/>
      <c r="DZ451" s="5"/>
      <c r="EA451" s="5"/>
      <c r="EB451" s="5"/>
      <c r="EC451" s="5"/>
    </row>
    <row r="452" spans="3:133" x14ac:dyDescent="0.25"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/>
      <c r="AE452" s="5"/>
      <c r="AF452" s="5"/>
      <c r="AG452" s="5"/>
      <c r="AH452" s="5"/>
      <c r="AI452" s="5"/>
      <c r="AJ452" s="5"/>
      <c r="AK452" s="5"/>
      <c r="AL452" s="5"/>
      <c r="AM452" s="5"/>
      <c r="AN452" s="5"/>
      <c r="AO452" s="5"/>
      <c r="AP452" s="5"/>
      <c r="AS452" s="5"/>
      <c r="AT452" s="5"/>
      <c r="AU452" s="5"/>
      <c r="AV452" s="5"/>
      <c r="AW452" s="5"/>
      <c r="AX452" s="5"/>
      <c r="AY452" s="5"/>
      <c r="AZ452" s="5"/>
      <c r="BA452" s="5"/>
      <c r="BB452" s="5"/>
      <c r="BC452" s="5"/>
      <c r="BD452" s="5"/>
      <c r="BE452" s="5"/>
      <c r="BG452" s="6"/>
      <c r="BH452" s="5"/>
      <c r="BI452" s="5"/>
      <c r="BJ452" s="5"/>
      <c r="BK452" s="5"/>
      <c r="BL452" s="5"/>
      <c r="BM452" s="5"/>
      <c r="BN452" s="5"/>
      <c r="BO452" s="5"/>
      <c r="BP452" s="5"/>
      <c r="BQ452" s="5"/>
      <c r="BR452" s="5"/>
      <c r="BS452" s="5"/>
      <c r="BV452" s="6"/>
      <c r="BW452" s="5"/>
      <c r="BX452" s="5"/>
      <c r="BY452" s="5"/>
      <c r="BZ452" s="5"/>
      <c r="CA452" s="5"/>
      <c r="CB452" s="5"/>
      <c r="CC452" s="5"/>
      <c r="CD452" s="5"/>
      <c r="CE452" s="5"/>
      <c r="CF452" s="5"/>
      <c r="CG452" s="5"/>
      <c r="CH452" s="5"/>
      <c r="CI452" s="5"/>
      <c r="CL452" s="5"/>
      <c r="CM452" s="5"/>
      <c r="CN452" s="5"/>
      <c r="CO452" s="5"/>
      <c r="CP452" s="5"/>
      <c r="CQ452" s="5"/>
      <c r="CR452" s="5"/>
      <c r="CS452" s="5"/>
      <c r="CT452" s="5"/>
      <c r="CU452" s="5"/>
      <c r="CV452" s="5"/>
      <c r="CW452" s="5"/>
      <c r="CZ452" s="16"/>
      <c r="DA452" s="5"/>
      <c r="DB452" s="12"/>
      <c r="DC452" s="5"/>
      <c r="DD452" s="5"/>
      <c r="DE452" s="5"/>
      <c r="DF452" s="5"/>
      <c r="DG452" s="5"/>
      <c r="DH452" s="5"/>
      <c r="DI452" s="5"/>
      <c r="DJ452" s="5"/>
      <c r="DK452" s="5"/>
      <c r="DL452" s="5"/>
      <c r="DO452" s="5"/>
      <c r="DP452" s="5"/>
      <c r="DQ452" s="5"/>
      <c r="DR452" s="5"/>
      <c r="DS452" s="5"/>
      <c r="DT452" s="5"/>
      <c r="DU452" s="5"/>
      <c r="DV452" s="5"/>
      <c r="DW452" s="5"/>
      <c r="DX452" s="5"/>
      <c r="DY452" s="5"/>
      <c r="DZ452" s="5"/>
      <c r="EA452" s="5"/>
      <c r="EB452" s="5"/>
      <c r="EC452" s="5"/>
    </row>
    <row r="453" spans="3:133" x14ac:dyDescent="0.25"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/>
      <c r="AE453" s="5"/>
      <c r="AF453" s="5"/>
      <c r="AG453" s="5"/>
      <c r="AH453" s="5"/>
      <c r="AI453" s="5"/>
      <c r="AJ453" s="5"/>
      <c r="AK453" s="5"/>
      <c r="AL453" s="5"/>
      <c r="AM453" s="5"/>
      <c r="AN453" s="5"/>
      <c r="AO453" s="5"/>
      <c r="AP453" s="5"/>
      <c r="AS453" s="5"/>
      <c r="AT453" s="5"/>
      <c r="AU453" s="5"/>
      <c r="AV453" s="5"/>
      <c r="AW453" s="5"/>
      <c r="AX453" s="5"/>
      <c r="AY453" s="5"/>
      <c r="AZ453" s="5"/>
      <c r="BA453" s="5"/>
      <c r="BB453" s="5"/>
      <c r="BC453" s="5"/>
      <c r="BD453" s="5"/>
      <c r="BE453" s="5"/>
      <c r="BG453" s="6"/>
      <c r="BH453" s="5"/>
      <c r="BI453" s="5"/>
      <c r="BJ453" s="5"/>
      <c r="BK453" s="5"/>
      <c r="BL453" s="5"/>
      <c r="BM453" s="5"/>
      <c r="BN453" s="5"/>
      <c r="BO453" s="5"/>
      <c r="BP453" s="5"/>
      <c r="BQ453" s="5"/>
      <c r="BR453" s="5"/>
      <c r="BS453" s="5"/>
      <c r="BV453" s="6"/>
      <c r="BW453" s="5"/>
      <c r="BX453" s="5"/>
      <c r="BY453" s="5"/>
      <c r="BZ453" s="5"/>
      <c r="CA453" s="5"/>
      <c r="CB453" s="5"/>
      <c r="CC453" s="5"/>
      <c r="CD453" s="5"/>
      <c r="CE453" s="5"/>
      <c r="CF453" s="5"/>
      <c r="CG453" s="5"/>
      <c r="CH453" s="5"/>
      <c r="CI453" s="5"/>
      <c r="CL453" s="5"/>
      <c r="CM453" s="5"/>
      <c r="CN453" s="5"/>
      <c r="CO453" s="5"/>
      <c r="CP453" s="5"/>
      <c r="CQ453" s="5"/>
      <c r="CR453" s="5"/>
      <c r="CS453" s="5"/>
      <c r="CT453" s="5"/>
      <c r="CU453" s="5"/>
      <c r="CV453" s="5"/>
      <c r="CW453" s="5"/>
      <c r="CZ453" s="16"/>
      <c r="DA453" s="5"/>
      <c r="DB453" s="12"/>
      <c r="DC453" s="5"/>
      <c r="DD453" s="5"/>
      <c r="DE453" s="5"/>
      <c r="DF453" s="5"/>
      <c r="DG453" s="5"/>
      <c r="DH453" s="5"/>
      <c r="DI453" s="5"/>
      <c r="DJ453" s="5"/>
      <c r="DK453" s="5"/>
      <c r="DL453" s="5"/>
      <c r="DO453" s="5"/>
      <c r="DP453" s="5"/>
      <c r="DQ453" s="5"/>
      <c r="DR453" s="5"/>
      <c r="DS453" s="5"/>
      <c r="DT453" s="5"/>
      <c r="DU453" s="5"/>
      <c r="DV453" s="5"/>
      <c r="DW453" s="5"/>
      <c r="DX453" s="5"/>
      <c r="DY453" s="5"/>
      <c r="DZ453" s="5"/>
      <c r="EA453" s="5"/>
      <c r="EB453" s="5"/>
      <c r="EC453" s="5"/>
    </row>
    <row r="454" spans="3:133" x14ac:dyDescent="0.25"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/>
      <c r="AE454" s="5"/>
      <c r="AF454" s="5"/>
      <c r="AG454" s="5"/>
      <c r="AH454" s="5"/>
      <c r="AI454" s="5"/>
      <c r="AJ454" s="5"/>
      <c r="AK454" s="5"/>
      <c r="AL454" s="5"/>
      <c r="AM454" s="5"/>
      <c r="AN454" s="5"/>
      <c r="AO454" s="5"/>
      <c r="AP454" s="5"/>
      <c r="AS454" s="5"/>
      <c r="AT454" s="5"/>
      <c r="AU454" s="5"/>
      <c r="AV454" s="5"/>
      <c r="AW454" s="5"/>
      <c r="AX454" s="5"/>
      <c r="AY454" s="5"/>
      <c r="AZ454" s="5"/>
      <c r="BA454" s="5"/>
      <c r="BB454" s="5"/>
      <c r="BC454" s="5"/>
      <c r="BD454" s="5"/>
      <c r="BE454" s="5"/>
      <c r="BG454" s="6"/>
      <c r="BH454" s="5"/>
      <c r="BI454" s="5"/>
      <c r="BJ454" s="5"/>
      <c r="BK454" s="5"/>
      <c r="BL454" s="5"/>
      <c r="BM454" s="5"/>
      <c r="BN454" s="5"/>
      <c r="BO454" s="5"/>
      <c r="BP454" s="5"/>
      <c r="BQ454" s="5"/>
      <c r="BR454" s="5"/>
      <c r="BS454" s="5"/>
      <c r="BV454" s="6"/>
      <c r="BW454" s="5"/>
      <c r="BX454" s="5"/>
      <c r="BY454" s="5"/>
      <c r="BZ454" s="5"/>
      <c r="CA454" s="5"/>
      <c r="CB454" s="5"/>
      <c r="CC454" s="5"/>
      <c r="CD454" s="5"/>
      <c r="CE454" s="5"/>
      <c r="CF454" s="5"/>
      <c r="CG454" s="5"/>
      <c r="CH454" s="5"/>
      <c r="CI454" s="5"/>
      <c r="CL454" s="5"/>
      <c r="CM454" s="5"/>
      <c r="CN454" s="5"/>
      <c r="CO454" s="5"/>
      <c r="CP454" s="5"/>
      <c r="CQ454" s="5"/>
      <c r="CR454" s="5"/>
      <c r="CS454" s="5"/>
      <c r="CT454" s="5"/>
      <c r="CU454" s="5"/>
      <c r="CV454" s="5"/>
      <c r="CW454" s="5"/>
      <c r="CZ454" s="16"/>
      <c r="DA454" s="5"/>
      <c r="DB454" s="12"/>
      <c r="DC454" s="5"/>
      <c r="DD454" s="5"/>
      <c r="DE454" s="5"/>
      <c r="DF454" s="5"/>
      <c r="DG454" s="5"/>
      <c r="DH454" s="5"/>
      <c r="DI454" s="5"/>
      <c r="DJ454" s="5"/>
      <c r="DK454" s="5"/>
      <c r="DL454" s="5"/>
      <c r="DO454" s="5"/>
      <c r="DP454" s="5"/>
      <c r="DQ454" s="5"/>
      <c r="DR454" s="5"/>
      <c r="DS454" s="5"/>
      <c r="DT454" s="5"/>
      <c r="DU454" s="5"/>
      <c r="DV454" s="5"/>
      <c r="DW454" s="5"/>
      <c r="DX454" s="5"/>
      <c r="DY454" s="5"/>
      <c r="DZ454" s="5"/>
      <c r="EA454" s="5"/>
      <c r="EB454" s="5"/>
      <c r="EC454" s="5"/>
    </row>
    <row r="455" spans="3:133" x14ac:dyDescent="0.25"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  <c r="AE455" s="5"/>
      <c r="AF455" s="5"/>
      <c r="AG455" s="5"/>
      <c r="AH455" s="5"/>
      <c r="AI455" s="5"/>
      <c r="AJ455" s="5"/>
      <c r="AK455" s="5"/>
      <c r="AL455" s="5"/>
      <c r="AM455" s="5"/>
      <c r="AN455" s="5"/>
      <c r="AO455" s="5"/>
      <c r="AP455" s="5"/>
      <c r="AS455" s="5"/>
      <c r="AT455" s="5"/>
      <c r="AU455" s="5"/>
      <c r="AV455" s="5"/>
      <c r="AW455" s="5"/>
      <c r="AX455" s="5"/>
      <c r="AY455" s="5"/>
      <c r="AZ455" s="5"/>
      <c r="BA455" s="5"/>
      <c r="BB455" s="5"/>
      <c r="BC455" s="5"/>
      <c r="BD455" s="5"/>
      <c r="BE455" s="5"/>
      <c r="BG455" s="6"/>
      <c r="BH455" s="5"/>
      <c r="BI455" s="5"/>
      <c r="BJ455" s="5"/>
      <c r="BK455" s="5"/>
      <c r="BL455" s="5"/>
      <c r="BM455" s="5"/>
      <c r="BN455" s="5"/>
      <c r="BO455" s="5"/>
      <c r="BP455" s="5"/>
      <c r="BQ455" s="5"/>
      <c r="BR455" s="5"/>
      <c r="BS455" s="5"/>
      <c r="BV455" s="6"/>
      <c r="BW455" s="5"/>
      <c r="BX455" s="5"/>
      <c r="BY455" s="5"/>
      <c r="BZ455" s="5"/>
      <c r="CA455" s="5"/>
      <c r="CB455" s="5"/>
      <c r="CC455" s="5"/>
      <c r="CD455" s="5"/>
      <c r="CE455" s="5"/>
      <c r="CF455" s="5"/>
      <c r="CG455" s="5"/>
      <c r="CH455" s="5"/>
      <c r="CI455" s="5"/>
      <c r="CL455" s="5"/>
      <c r="CM455" s="5"/>
      <c r="CN455" s="5"/>
      <c r="CO455" s="5"/>
      <c r="CP455" s="5"/>
      <c r="CQ455" s="5"/>
      <c r="CR455" s="5"/>
      <c r="CS455" s="5"/>
      <c r="CT455" s="5"/>
      <c r="CU455" s="5"/>
      <c r="CV455" s="5"/>
      <c r="CW455" s="5"/>
      <c r="CZ455" s="16"/>
      <c r="DA455" s="5"/>
      <c r="DB455" s="12"/>
      <c r="DC455" s="5"/>
      <c r="DD455" s="5"/>
      <c r="DE455" s="5"/>
      <c r="DF455" s="5"/>
      <c r="DG455" s="5"/>
      <c r="DH455" s="5"/>
      <c r="DI455" s="5"/>
      <c r="DJ455" s="5"/>
      <c r="DK455" s="5"/>
      <c r="DL455" s="5"/>
      <c r="DO455" s="5"/>
      <c r="DP455" s="5"/>
      <c r="DQ455" s="5"/>
      <c r="DR455" s="5"/>
      <c r="DS455" s="5"/>
      <c r="DT455" s="5"/>
      <c r="DU455" s="5"/>
      <c r="DV455" s="5"/>
      <c r="DW455" s="5"/>
      <c r="DX455" s="5"/>
      <c r="DY455" s="5"/>
      <c r="DZ455" s="5"/>
      <c r="EA455" s="5"/>
      <c r="EB455" s="5"/>
      <c r="EC455" s="5"/>
    </row>
    <row r="456" spans="3:133" x14ac:dyDescent="0.25"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S456" s="5"/>
      <c r="AT456" s="5"/>
      <c r="AU456" s="5"/>
      <c r="AV456" s="5"/>
      <c r="AW456" s="5"/>
      <c r="AX456" s="5"/>
      <c r="AY456" s="5"/>
      <c r="AZ456" s="5"/>
      <c r="BA456" s="5"/>
      <c r="BB456" s="5"/>
      <c r="BC456" s="5"/>
      <c r="BD456" s="5"/>
      <c r="BE456" s="5"/>
      <c r="BG456" s="6"/>
      <c r="BH456" s="5"/>
      <c r="BI456" s="5"/>
      <c r="BJ456" s="5"/>
      <c r="BK456" s="5"/>
      <c r="BL456" s="5"/>
      <c r="BM456" s="5"/>
      <c r="BN456" s="5"/>
      <c r="BO456" s="5"/>
      <c r="BP456" s="5"/>
      <c r="BQ456" s="5"/>
      <c r="BR456" s="5"/>
      <c r="BS456" s="5"/>
      <c r="BV456" s="6"/>
      <c r="BW456" s="5"/>
      <c r="BX456" s="5"/>
      <c r="BY456" s="5"/>
      <c r="BZ456" s="5"/>
      <c r="CA456" s="5"/>
      <c r="CB456" s="5"/>
      <c r="CC456" s="5"/>
      <c r="CD456" s="5"/>
      <c r="CE456" s="5"/>
      <c r="CF456" s="5"/>
      <c r="CG456" s="5"/>
      <c r="CH456" s="5"/>
      <c r="CI456" s="5"/>
      <c r="CL456" s="5"/>
      <c r="CM456" s="5"/>
      <c r="CN456" s="5"/>
      <c r="CO456" s="5"/>
      <c r="CP456" s="5"/>
      <c r="CQ456" s="5"/>
      <c r="CR456" s="5"/>
      <c r="CS456" s="5"/>
      <c r="CT456" s="5"/>
      <c r="CU456" s="5"/>
      <c r="CV456" s="5"/>
      <c r="CW456" s="5"/>
      <c r="CZ456" s="16"/>
      <c r="DA456" s="5"/>
      <c r="DB456" s="12"/>
      <c r="DC456" s="5"/>
      <c r="DD456" s="5"/>
      <c r="DE456" s="5"/>
      <c r="DF456" s="5"/>
      <c r="DG456" s="5"/>
      <c r="DH456" s="5"/>
      <c r="DI456" s="5"/>
      <c r="DJ456" s="5"/>
      <c r="DK456" s="5"/>
      <c r="DL456" s="5"/>
      <c r="DO456" s="5"/>
      <c r="DP456" s="5"/>
      <c r="DQ456" s="5"/>
      <c r="DR456" s="5"/>
      <c r="DS456" s="5"/>
      <c r="DT456" s="5"/>
      <c r="DU456" s="5"/>
      <c r="DV456" s="5"/>
      <c r="DW456" s="5"/>
      <c r="DX456" s="5"/>
      <c r="DY456" s="5"/>
      <c r="DZ456" s="5"/>
      <c r="EA456" s="5"/>
      <c r="EB456" s="5"/>
      <c r="EC456" s="5"/>
    </row>
    <row r="457" spans="3:133" x14ac:dyDescent="0.25"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G457" s="6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V457" s="6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Z457" s="16"/>
      <c r="DA457" s="5"/>
      <c r="DB457" s="12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</row>
    <row r="458" spans="3:133" x14ac:dyDescent="0.25"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G458" s="6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V458" s="6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Z458" s="16"/>
      <c r="DA458" s="5"/>
      <c r="DB458" s="12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</row>
    <row r="459" spans="3:133" x14ac:dyDescent="0.25"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G459" s="6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V459" s="6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Z459" s="16"/>
      <c r="DA459" s="5"/>
      <c r="DB459" s="12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</row>
    <row r="460" spans="3:133" x14ac:dyDescent="0.25"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G460" s="6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V460" s="6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Z460" s="16"/>
      <c r="DA460" s="5"/>
      <c r="DB460" s="12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</row>
    <row r="461" spans="3:133" x14ac:dyDescent="0.25"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G461" s="6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V461" s="6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Z461" s="16"/>
      <c r="DA461" s="5"/>
      <c r="DB461" s="12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</row>
    <row r="462" spans="3:133" x14ac:dyDescent="0.25"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G462" s="6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V462" s="6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Z462" s="16"/>
      <c r="DA462" s="5"/>
      <c r="DB462" s="12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</row>
    <row r="463" spans="3:133" x14ac:dyDescent="0.25"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G463" s="6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V463" s="6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Z463" s="16"/>
      <c r="DA463" s="5"/>
      <c r="DB463" s="12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</row>
    <row r="464" spans="3:133" x14ac:dyDescent="0.25"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G464" s="6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V464" s="6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Z464" s="16"/>
      <c r="DA464" s="5"/>
      <c r="DB464" s="12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</row>
    <row r="465" spans="3:133" x14ac:dyDescent="0.25"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G465" s="6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V465" s="6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DA465" s="5"/>
      <c r="DB465" s="12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</row>
    <row r="466" spans="3:133" x14ac:dyDescent="0.25"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G466" s="6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V466" s="6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DA466" s="5"/>
      <c r="DB466" s="12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</row>
    <row r="467" spans="3:133" x14ac:dyDescent="0.25"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G467" s="6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V467" s="6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DA467" s="5"/>
      <c r="DB467" s="12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</row>
    <row r="468" spans="3:133" x14ac:dyDescent="0.25"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G468" s="6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V468" s="6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DA468" s="5"/>
      <c r="DB468" s="12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</row>
    <row r="469" spans="3:133" x14ac:dyDescent="0.25"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G469" s="6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V469" s="6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DA469" s="5"/>
      <c r="DB469" s="12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</row>
    <row r="470" spans="3:133" x14ac:dyDescent="0.25"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G470" s="6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V470" s="6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DA470" s="5"/>
      <c r="DB470" s="12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</row>
    <row r="471" spans="3:133" x14ac:dyDescent="0.25"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G471" s="6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V471" s="6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DA471" s="5"/>
      <c r="DB471" s="12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</row>
    <row r="472" spans="3:133" x14ac:dyDescent="0.25"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G472" s="6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V472" s="6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DA472" s="5"/>
      <c r="DB472" s="12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</row>
    <row r="473" spans="3:133" x14ac:dyDescent="0.25"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G473" s="6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V473" s="6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DA473" s="5"/>
      <c r="DB473" s="12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</row>
    <row r="474" spans="3:133" x14ac:dyDescent="0.25"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  <c r="AE474" s="5"/>
      <c r="AF474" s="5"/>
      <c r="AG474" s="5"/>
      <c r="AH474" s="5"/>
      <c r="AI474" s="5"/>
      <c r="AJ474" s="5"/>
      <c r="AK474" s="5"/>
      <c r="AL474" s="5"/>
      <c r="AM474" s="5"/>
      <c r="AN474" s="5"/>
      <c r="AO474" s="5"/>
      <c r="AP474" s="5"/>
      <c r="AS474" s="5"/>
      <c r="AT474" s="5"/>
      <c r="AU474" s="5"/>
      <c r="AV474" s="5"/>
      <c r="AW474" s="5"/>
      <c r="AX474" s="5"/>
      <c r="AY474" s="5"/>
      <c r="AZ474" s="5"/>
      <c r="BA474" s="5"/>
      <c r="BB474" s="5"/>
      <c r="BC474" s="5"/>
      <c r="BD474" s="5"/>
      <c r="BE474" s="5"/>
      <c r="BG474" s="6"/>
      <c r="BH474" s="5"/>
      <c r="BI474" s="5"/>
      <c r="BJ474" s="5"/>
      <c r="BK474" s="5"/>
      <c r="BL474" s="5"/>
      <c r="BM474" s="5"/>
      <c r="BN474" s="5"/>
      <c r="BO474" s="5"/>
      <c r="BP474" s="5"/>
      <c r="BQ474" s="5"/>
      <c r="BR474" s="5"/>
      <c r="BS474" s="5"/>
      <c r="BV474" s="6"/>
      <c r="BW474" s="5"/>
      <c r="BX474" s="5"/>
      <c r="BY474" s="5"/>
      <c r="BZ474" s="5"/>
      <c r="CA474" s="5"/>
      <c r="CB474" s="5"/>
      <c r="CC474" s="5"/>
      <c r="CD474" s="5"/>
      <c r="CE474" s="5"/>
      <c r="CF474" s="5"/>
      <c r="CG474" s="5"/>
      <c r="CH474" s="5"/>
      <c r="CI474" s="5"/>
      <c r="DA474" s="5"/>
      <c r="DB474" s="12"/>
      <c r="DC474" s="5"/>
      <c r="DD474" s="5"/>
      <c r="DE474" s="5"/>
      <c r="DF474" s="5"/>
      <c r="DG474" s="5"/>
      <c r="DH474" s="5"/>
      <c r="DI474" s="5"/>
      <c r="DJ474" s="5"/>
      <c r="DK474" s="5"/>
      <c r="DL474" s="5"/>
      <c r="DO474" s="5"/>
      <c r="DP474" s="5"/>
      <c r="DQ474" s="5"/>
      <c r="DR474" s="5"/>
      <c r="DS474" s="5"/>
      <c r="DT474" s="5"/>
      <c r="DU474" s="5"/>
      <c r="DV474" s="5"/>
      <c r="DW474" s="5"/>
      <c r="DX474" s="5"/>
      <c r="DY474" s="5"/>
      <c r="DZ474" s="5"/>
      <c r="EA474" s="5"/>
      <c r="EB474" s="5"/>
      <c r="EC474" s="5"/>
    </row>
    <row r="475" spans="3:133" x14ac:dyDescent="0.25"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  <c r="AE475" s="5"/>
      <c r="AF475" s="5"/>
      <c r="AG475" s="5"/>
      <c r="AH475" s="5"/>
      <c r="AI475" s="5"/>
      <c r="AJ475" s="5"/>
      <c r="AK475" s="5"/>
      <c r="AL475" s="5"/>
      <c r="AM475" s="5"/>
      <c r="AN475" s="5"/>
      <c r="AO475" s="5"/>
      <c r="AP475" s="5"/>
      <c r="AS475" s="5"/>
      <c r="AT475" s="5"/>
      <c r="AU475" s="5"/>
      <c r="AV475" s="5"/>
      <c r="AW475" s="5"/>
      <c r="AX475" s="5"/>
      <c r="AY475" s="5"/>
      <c r="AZ475" s="5"/>
      <c r="BA475" s="5"/>
      <c r="BB475" s="5"/>
      <c r="BC475" s="5"/>
      <c r="BD475" s="5"/>
      <c r="BE475" s="5"/>
      <c r="BG475" s="6"/>
      <c r="BH475" s="5"/>
      <c r="BI475" s="5"/>
      <c r="BJ475" s="5"/>
      <c r="BK475" s="5"/>
      <c r="BL475" s="5"/>
      <c r="BM475" s="5"/>
      <c r="BN475" s="5"/>
      <c r="BO475" s="5"/>
      <c r="BP475" s="5"/>
      <c r="BQ475" s="5"/>
      <c r="BR475" s="5"/>
      <c r="BS475" s="5"/>
      <c r="BV475" s="6"/>
      <c r="BW475" s="5"/>
      <c r="BX475" s="5"/>
      <c r="BY475" s="5"/>
      <c r="BZ475" s="5"/>
      <c r="CA475" s="5"/>
      <c r="CB475" s="5"/>
      <c r="CC475" s="5"/>
      <c r="CD475" s="5"/>
      <c r="CE475" s="5"/>
      <c r="CF475" s="5"/>
      <c r="CG475" s="5"/>
      <c r="CH475" s="5"/>
      <c r="CI475" s="5"/>
      <c r="DA475" s="5"/>
      <c r="DB475" s="12"/>
      <c r="DC475" s="5"/>
      <c r="DD475" s="5"/>
      <c r="DE475" s="5"/>
      <c r="DF475" s="5"/>
      <c r="DG475" s="5"/>
      <c r="DH475" s="5"/>
      <c r="DI475" s="5"/>
      <c r="DJ475" s="5"/>
      <c r="DK475" s="5"/>
      <c r="DL475" s="5"/>
      <c r="DO475" s="5"/>
      <c r="DP475" s="5"/>
      <c r="DQ475" s="5"/>
      <c r="DR475" s="5"/>
      <c r="DS475" s="5"/>
      <c r="DT475" s="5"/>
      <c r="DU475" s="5"/>
      <c r="DV475" s="5"/>
      <c r="DW475" s="5"/>
      <c r="DX475" s="5"/>
      <c r="DY475" s="5"/>
      <c r="DZ475" s="5"/>
      <c r="EA475" s="5"/>
      <c r="EB475" s="5"/>
      <c r="EC475" s="5"/>
    </row>
    <row r="476" spans="3:133" x14ac:dyDescent="0.25"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/>
      <c r="AE476" s="5"/>
      <c r="AF476" s="5"/>
      <c r="AG476" s="5"/>
      <c r="AH476" s="5"/>
      <c r="AI476" s="5"/>
      <c r="AJ476" s="5"/>
      <c r="AK476" s="5"/>
      <c r="AL476" s="5"/>
      <c r="AM476" s="5"/>
      <c r="AN476" s="5"/>
      <c r="AO476" s="5"/>
      <c r="AP476" s="5"/>
      <c r="AS476" s="5"/>
      <c r="AT476" s="5"/>
      <c r="AU476" s="5"/>
      <c r="AV476" s="5"/>
      <c r="AW476" s="5"/>
      <c r="AX476" s="5"/>
      <c r="AY476" s="5"/>
      <c r="AZ476" s="5"/>
      <c r="BA476" s="5"/>
      <c r="BB476" s="5"/>
      <c r="BC476" s="5"/>
      <c r="BD476" s="5"/>
      <c r="BE476" s="5"/>
      <c r="BG476" s="6"/>
      <c r="BH476" s="5"/>
      <c r="BI476" s="5"/>
      <c r="BJ476" s="5"/>
      <c r="BK476" s="5"/>
      <c r="BL476" s="5"/>
      <c r="BM476" s="5"/>
      <c r="BN476" s="5"/>
      <c r="BO476" s="5"/>
      <c r="BP476" s="5"/>
      <c r="BQ476" s="5"/>
      <c r="BR476" s="5"/>
      <c r="BS476" s="5"/>
      <c r="BV476" s="6"/>
      <c r="BW476" s="5"/>
      <c r="BX476" s="5"/>
      <c r="BY476" s="5"/>
      <c r="BZ476" s="5"/>
      <c r="CA476" s="5"/>
      <c r="CB476" s="5"/>
      <c r="CC476" s="5"/>
      <c r="CD476" s="5"/>
      <c r="CE476" s="5"/>
      <c r="CF476" s="5"/>
      <c r="CG476" s="5"/>
      <c r="CH476" s="5"/>
      <c r="CI476" s="5"/>
      <c r="DA476" s="5"/>
      <c r="DB476" s="12"/>
      <c r="DC476" s="5"/>
      <c r="DD476" s="5"/>
      <c r="DE476" s="5"/>
      <c r="DF476" s="5"/>
      <c r="DG476" s="5"/>
      <c r="DH476" s="5"/>
      <c r="DI476" s="5"/>
      <c r="DJ476" s="5"/>
      <c r="DK476" s="5"/>
      <c r="DL476" s="5"/>
      <c r="DO476" s="5"/>
      <c r="DP476" s="5"/>
      <c r="DQ476" s="5"/>
      <c r="DR476" s="5"/>
      <c r="DS476" s="5"/>
      <c r="DT476" s="5"/>
      <c r="DU476" s="5"/>
      <c r="DV476" s="5"/>
      <c r="DW476" s="5"/>
      <c r="DX476" s="5"/>
      <c r="DY476" s="5"/>
      <c r="DZ476" s="5"/>
      <c r="EA476" s="5"/>
      <c r="EB476" s="5"/>
      <c r="EC476" s="5"/>
    </row>
    <row r="477" spans="3:133" x14ac:dyDescent="0.25"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  <c r="AE477" s="5"/>
      <c r="AF477" s="5"/>
      <c r="AG477" s="5"/>
      <c r="AH477" s="5"/>
      <c r="AI477" s="5"/>
      <c r="AJ477" s="5"/>
      <c r="AK477" s="5"/>
      <c r="AL477" s="5"/>
      <c r="AM477" s="5"/>
      <c r="AN477" s="5"/>
      <c r="AO477" s="5"/>
      <c r="AP477" s="5"/>
      <c r="AS477" s="5"/>
      <c r="AT477" s="5"/>
      <c r="AU477" s="5"/>
      <c r="AV477" s="5"/>
      <c r="AW477" s="5"/>
      <c r="AX477" s="5"/>
      <c r="AY477" s="5"/>
      <c r="AZ477" s="5"/>
      <c r="BA477" s="5"/>
      <c r="BB477" s="5"/>
      <c r="BC477" s="5"/>
      <c r="BD477" s="5"/>
      <c r="BE477" s="5"/>
      <c r="BG477" s="6"/>
      <c r="BH477" s="5"/>
      <c r="BI477" s="5"/>
      <c r="BJ477" s="5"/>
      <c r="BK477" s="5"/>
      <c r="BL477" s="5"/>
      <c r="BM477" s="5"/>
      <c r="BN477" s="5"/>
      <c r="BO477" s="5"/>
      <c r="BP477" s="5"/>
      <c r="BQ477" s="5"/>
      <c r="BR477" s="5"/>
      <c r="BS477" s="5"/>
      <c r="BV477" s="6"/>
      <c r="BW477" s="5"/>
      <c r="BX477" s="5"/>
      <c r="BY477" s="5"/>
      <c r="BZ477" s="5"/>
      <c r="CA477" s="5"/>
      <c r="CB477" s="5"/>
      <c r="CC477" s="5"/>
      <c r="CD477" s="5"/>
      <c r="CE477" s="5"/>
      <c r="CF477" s="5"/>
      <c r="CG477" s="5"/>
      <c r="CH477" s="5"/>
      <c r="CI477" s="5"/>
      <c r="DA477" s="5"/>
      <c r="DB477" s="12"/>
      <c r="DC477" s="5"/>
      <c r="DD477" s="5"/>
      <c r="DE477" s="5"/>
      <c r="DF477" s="5"/>
      <c r="DG477" s="5"/>
      <c r="DH477" s="5"/>
      <c r="DI477" s="5"/>
      <c r="DJ477" s="5"/>
      <c r="DK477" s="5"/>
      <c r="DL477" s="5"/>
      <c r="DO477" s="5"/>
      <c r="DP477" s="5"/>
      <c r="DQ477" s="5"/>
      <c r="DR477" s="5"/>
      <c r="DS477" s="5"/>
      <c r="DT477" s="5"/>
      <c r="DU477" s="5"/>
      <c r="DV477" s="5"/>
      <c r="DW477" s="5"/>
      <c r="DX477" s="5"/>
      <c r="DY477" s="5"/>
      <c r="DZ477" s="5"/>
      <c r="EA477" s="5"/>
      <c r="EB477" s="5"/>
      <c r="EC477" s="5"/>
    </row>
    <row r="478" spans="3:133" x14ac:dyDescent="0.25"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  <c r="AE478" s="5"/>
      <c r="AF478" s="5"/>
      <c r="AG478" s="5"/>
      <c r="AH478" s="5"/>
      <c r="AI478" s="5"/>
      <c r="AJ478" s="5"/>
      <c r="AK478" s="5"/>
      <c r="AL478" s="5"/>
      <c r="AM478" s="5"/>
      <c r="AN478" s="5"/>
      <c r="AO478" s="5"/>
      <c r="AP478" s="5"/>
      <c r="AS478" s="5"/>
      <c r="AT478" s="5"/>
      <c r="AU478" s="5"/>
      <c r="AV478" s="5"/>
      <c r="AW478" s="5"/>
      <c r="AX478" s="5"/>
      <c r="AY478" s="5"/>
      <c r="AZ478" s="5"/>
      <c r="BA478" s="5"/>
      <c r="BB478" s="5"/>
      <c r="BC478" s="5"/>
      <c r="BD478" s="5"/>
      <c r="BE478" s="5"/>
      <c r="BG478" s="6"/>
      <c r="BH478" s="5"/>
      <c r="BI478" s="5"/>
      <c r="BJ478" s="5"/>
      <c r="BK478" s="5"/>
      <c r="BL478" s="5"/>
      <c r="BM478" s="5"/>
      <c r="BN478" s="5"/>
      <c r="BO478" s="5"/>
      <c r="BP478" s="5"/>
      <c r="BQ478" s="5"/>
      <c r="BR478" s="5"/>
      <c r="BS478" s="5"/>
      <c r="BV478" s="6"/>
      <c r="BW478" s="5"/>
      <c r="BX478" s="5"/>
      <c r="BY478" s="5"/>
      <c r="BZ478" s="5"/>
      <c r="CA478" s="5"/>
      <c r="CB478" s="5"/>
      <c r="CC478" s="5"/>
      <c r="CD478" s="5"/>
      <c r="CE478" s="5"/>
      <c r="CF478" s="5"/>
      <c r="CG478" s="5"/>
      <c r="CH478" s="5"/>
      <c r="CI478" s="5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DA478" s="5"/>
      <c r="DB478" s="12"/>
      <c r="DC478" s="5"/>
      <c r="DD478" s="5"/>
      <c r="DE478" s="5"/>
      <c r="DF478" s="5"/>
      <c r="DG478" s="5"/>
      <c r="DH478" s="5"/>
      <c r="DI478" s="5"/>
      <c r="DJ478" s="5"/>
      <c r="DK478" s="5"/>
      <c r="DL478" s="5"/>
      <c r="DO478" s="5"/>
      <c r="DP478" s="5"/>
      <c r="DQ478" s="5"/>
      <c r="DR478" s="5"/>
      <c r="DS478" s="5"/>
      <c r="DT478" s="5"/>
      <c r="DU478" s="5"/>
      <c r="DV478" s="5"/>
      <c r="DW478" s="5"/>
      <c r="DX478" s="5"/>
      <c r="DY478" s="5"/>
      <c r="DZ478" s="5"/>
      <c r="EA478" s="5"/>
      <c r="EB478" s="5"/>
      <c r="EC478" s="5"/>
    </row>
    <row r="479" spans="3:133" x14ac:dyDescent="0.25"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/>
      <c r="AE479" s="5"/>
      <c r="AF479" s="5"/>
      <c r="AG479" s="5"/>
      <c r="AH479" s="5"/>
      <c r="AI479" s="5"/>
      <c r="AJ479" s="5"/>
      <c r="AK479" s="5"/>
      <c r="AL479" s="5"/>
      <c r="AM479" s="5"/>
      <c r="AN479" s="5"/>
      <c r="AO479" s="5"/>
      <c r="AP479" s="5"/>
      <c r="AS479" s="5"/>
      <c r="AT479" s="5"/>
      <c r="AU479" s="5"/>
      <c r="AV479" s="5"/>
      <c r="AW479" s="5"/>
      <c r="AX479" s="5"/>
      <c r="AY479" s="5"/>
      <c r="AZ479" s="5"/>
      <c r="BA479" s="5"/>
      <c r="BB479" s="5"/>
      <c r="BC479" s="5"/>
      <c r="BD479" s="5"/>
      <c r="BE479" s="5"/>
      <c r="BG479" s="6"/>
      <c r="BH479" s="5"/>
      <c r="BI479" s="5"/>
      <c r="BJ479" s="5"/>
      <c r="BK479" s="5"/>
      <c r="BL479" s="5"/>
      <c r="BM479" s="5"/>
      <c r="BN479" s="5"/>
      <c r="BO479" s="5"/>
      <c r="BP479" s="5"/>
      <c r="BQ479" s="5"/>
      <c r="BR479" s="5"/>
      <c r="BS479" s="5"/>
      <c r="BV479" s="6"/>
      <c r="BW479" s="5"/>
      <c r="BX479" s="5"/>
      <c r="BY479" s="5"/>
      <c r="BZ479" s="5"/>
      <c r="CA479" s="5"/>
      <c r="CB479" s="5"/>
      <c r="CC479" s="5"/>
      <c r="CD479" s="5"/>
      <c r="CE479" s="5"/>
      <c r="CF479" s="5"/>
      <c r="CG479" s="5"/>
      <c r="CH479" s="5"/>
      <c r="CI479" s="5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DA479" s="5"/>
      <c r="DB479" s="12"/>
      <c r="DC479" s="5"/>
      <c r="DD479" s="5"/>
      <c r="DE479" s="5"/>
      <c r="DF479" s="5"/>
      <c r="DG479" s="5"/>
      <c r="DH479" s="5"/>
      <c r="DI479" s="5"/>
      <c r="DJ479" s="5"/>
      <c r="DK479" s="5"/>
      <c r="DL479" s="5"/>
      <c r="DO479" s="5"/>
      <c r="DP479" s="5"/>
      <c r="DQ479" s="5"/>
      <c r="DR479" s="5"/>
      <c r="DS479" s="5"/>
      <c r="DT479" s="5"/>
      <c r="DU479" s="5"/>
      <c r="DV479" s="5"/>
      <c r="DW479" s="5"/>
      <c r="DX479" s="5"/>
      <c r="DY479" s="5"/>
      <c r="DZ479" s="5"/>
      <c r="EA479" s="5"/>
      <c r="EB479" s="5"/>
      <c r="EC479" s="5"/>
    </row>
    <row r="480" spans="3:133" x14ac:dyDescent="0.25"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/>
      <c r="AE480" s="5"/>
      <c r="AF480" s="5"/>
      <c r="AG480" s="5"/>
      <c r="AH480" s="5"/>
      <c r="AI480" s="5"/>
      <c r="AJ480" s="5"/>
      <c r="AK480" s="5"/>
      <c r="AL480" s="5"/>
      <c r="AM480" s="5"/>
      <c r="AN480" s="5"/>
      <c r="AO480" s="5"/>
      <c r="AP480" s="5"/>
      <c r="AS480" s="5"/>
      <c r="AT480" s="5"/>
      <c r="AU480" s="5"/>
      <c r="AV480" s="5"/>
      <c r="AW480" s="5"/>
      <c r="AX480" s="5"/>
      <c r="AY480" s="5"/>
      <c r="AZ480" s="5"/>
      <c r="BA480" s="5"/>
      <c r="BB480" s="5"/>
      <c r="BC480" s="5"/>
      <c r="BD480" s="5"/>
      <c r="BE480" s="5"/>
      <c r="BG480" s="6"/>
      <c r="BH480" s="5"/>
      <c r="BI480" s="5"/>
      <c r="BJ480" s="5"/>
      <c r="BK480" s="5"/>
      <c r="BL480" s="5"/>
      <c r="BM480" s="5"/>
      <c r="BN480" s="5"/>
      <c r="BO480" s="5"/>
      <c r="BP480" s="5"/>
      <c r="BQ480" s="5"/>
      <c r="BR480" s="5"/>
      <c r="BS480" s="5"/>
      <c r="BV480" s="6"/>
      <c r="BW480" s="5"/>
      <c r="BX480" s="5"/>
      <c r="BY480" s="5"/>
      <c r="BZ480" s="5"/>
      <c r="CA480" s="5"/>
      <c r="CB480" s="5"/>
      <c r="CC480" s="5"/>
      <c r="CD480" s="5"/>
      <c r="CE480" s="5"/>
      <c r="CF480" s="5"/>
      <c r="CG480" s="5"/>
      <c r="CH480" s="5"/>
      <c r="CI480" s="5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DA480" s="5"/>
      <c r="DB480" s="12"/>
      <c r="DC480" s="5"/>
      <c r="DD480" s="5"/>
      <c r="DE480" s="5"/>
      <c r="DF480" s="5"/>
      <c r="DG480" s="5"/>
      <c r="DH480" s="5"/>
      <c r="DI480" s="5"/>
      <c r="DJ480" s="5"/>
      <c r="DK480" s="5"/>
      <c r="DL480" s="5"/>
      <c r="DO480" s="5"/>
      <c r="DP480" s="5"/>
      <c r="DQ480" s="5"/>
      <c r="DR480" s="5"/>
      <c r="DS480" s="5"/>
      <c r="DT480" s="5"/>
      <c r="DU480" s="5"/>
      <c r="DV480" s="5"/>
      <c r="DW480" s="5"/>
      <c r="DX480" s="5"/>
      <c r="DY480" s="5"/>
      <c r="DZ480" s="5"/>
      <c r="EA480" s="5"/>
      <c r="EB480" s="5"/>
      <c r="EC480" s="5"/>
    </row>
    <row r="481" spans="3:133" x14ac:dyDescent="0.25"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/>
      <c r="AE481" s="5"/>
      <c r="AF481" s="5"/>
      <c r="AG481" s="5"/>
      <c r="AH481" s="5"/>
      <c r="AI481" s="5"/>
      <c r="AJ481" s="5"/>
      <c r="AK481" s="5"/>
      <c r="AL481" s="5"/>
      <c r="AM481" s="5"/>
      <c r="AN481" s="5"/>
      <c r="AO481" s="5"/>
      <c r="AP481" s="5"/>
      <c r="AS481" s="5"/>
      <c r="AT481" s="5"/>
      <c r="AU481" s="5"/>
      <c r="AV481" s="5"/>
      <c r="AW481" s="5"/>
      <c r="AX481" s="5"/>
      <c r="AY481" s="5"/>
      <c r="AZ481" s="5"/>
      <c r="BA481" s="5"/>
      <c r="BB481" s="5"/>
      <c r="BC481" s="5"/>
      <c r="BD481" s="5"/>
      <c r="BE481" s="5"/>
      <c r="BG481" s="6"/>
      <c r="BH481" s="5"/>
      <c r="BI481" s="5"/>
      <c r="BJ481" s="5"/>
      <c r="BK481" s="5"/>
      <c r="BL481" s="5"/>
      <c r="BM481" s="5"/>
      <c r="BN481" s="5"/>
      <c r="BO481" s="5"/>
      <c r="BP481" s="5"/>
      <c r="BQ481" s="5"/>
      <c r="BR481" s="5"/>
      <c r="BS481" s="5"/>
      <c r="BV481" s="6"/>
      <c r="BW481" s="5"/>
      <c r="BX481" s="5"/>
      <c r="BY481" s="5"/>
      <c r="BZ481" s="5"/>
      <c r="CA481" s="5"/>
      <c r="CB481" s="5"/>
      <c r="CC481" s="5"/>
      <c r="CD481" s="5"/>
      <c r="CE481" s="5"/>
      <c r="CF481" s="5"/>
      <c r="CG481" s="5"/>
      <c r="CH481" s="5"/>
      <c r="CI481" s="5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DA481" s="5"/>
      <c r="DB481" s="12"/>
      <c r="DC481" s="5"/>
      <c r="DD481" s="5"/>
      <c r="DE481" s="5"/>
      <c r="DF481" s="5"/>
      <c r="DG481" s="5"/>
      <c r="DH481" s="5"/>
      <c r="DI481" s="5"/>
      <c r="DJ481" s="5"/>
      <c r="DK481" s="5"/>
      <c r="DL481" s="5"/>
      <c r="DO481" s="5"/>
      <c r="DP481" s="5"/>
      <c r="DQ481" s="5"/>
      <c r="DR481" s="5"/>
      <c r="DS481" s="5"/>
      <c r="DT481" s="5"/>
      <c r="DU481" s="5"/>
      <c r="DV481" s="5"/>
      <c r="DW481" s="5"/>
      <c r="DX481" s="5"/>
      <c r="DY481" s="5"/>
      <c r="DZ481" s="5"/>
      <c r="EA481" s="5"/>
      <c r="EB481" s="5"/>
      <c r="EC481" s="5"/>
    </row>
    <row r="482" spans="3:133" x14ac:dyDescent="0.25"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  <c r="AE482" s="5"/>
      <c r="AF482" s="5"/>
      <c r="AG482" s="5"/>
      <c r="AH482" s="5"/>
      <c r="AI482" s="5"/>
      <c r="AJ482" s="5"/>
      <c r="AK482" s="5"/>
      <c r="AL482" s="5"/>
      <c r="AM482" s="5"/>
      <c r="AN482" s="5"/>
      <c r="AO482" s="5"/>
      <c r="AP482" s="5"/>
      <c r="AS482" s="5"/>
      <c r="AT482" s="5"/>
      <c r="AU482" s="5"/>
      <c r="AV482" s="5"/>
      <c r="AW482" s="5"/>
      <c r="AX482" s="5"/>
      <c r="AY482" s="5"/>
      <c r="AZ482" s="5"/>
      <c r="BA482" s="5"/>
      <c r="BB482" s="5"/>
      <c r="BC482" s="5"/>
      <c r="BD482" s="5"/>
      <c r="BE482" s="5"/>
      <c r="BG482" s="6"/>
      <c r="BH482" s="5"/>
      <c r="BI482" s="5"/>
      <c r="BJ482" s="5"/>
      <c r="BK482" s="5"/>
      <c r="BL482" s="5"/>
      <c r="BM482" s="5"/>
      <c r="BN482" s="5"/>
      <c r="BO482" s="5"/>
      <c r="BP482" s="5"/>
      <c r="BQ482" s="5"/>
      <c r="BR482" s="5"/>
      <c r="BS482" s="5"/>
      <c r="BV482" s="6"/>
      <c r="BW482" s="5"/>
      <c r="BX482" s="5"/>
      <c r="BY482" s="5"/>
      <c r="BZ482" s="5"/>
      <c r="CA482" s="5"/>
      <c r="CB482" s="5"/>
      <c r="CC482" s="5"/>
      <c r="CD482" s="5"/>
      <c r="CE482" s="5"/>
      <c r="CF482" s="5"/>
      <c r="CG482" s="5"/>
      <c r="CH482" s="5"/>
      <c r="CI482" s="5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DA482" s="5"/>
      <c r="DB482" s="12"/>
      <c r="DC482" s="5"/>
      <c r="DD482" s="5"/>
      <c r="DE482" s="5"/>
      <c r="DF482" s="5"/>
      <c r="DG482" s="5"/>
      <c r="DH482" s="5"/>
      <c r="DI482" s="5"/>
      <c r="DJ482" s="5"/>
      <c r="DK482" s="5"/>
      <c r="DL482" s="5"/>
      <c r="DO482" s="5"/>
      <c r="DP482" s="5"/>
      <c r="DQ482" s="5"/>
      <c r="DR482" s="5"/>
      <c r="DS482" s="5"/>
      <c r="DT482" s="5"/>
      <c r="DU482" s="5"/>
      <c r="DV482" s="5"/>
      <c r="DW482" s="5"/>
      <c r="DX482" s="5"/>
      <c r="DY482" s="5"/>
      <c r="DZ482" s="5"/>
      <c r="EA482" s="5"/>
      <c r="EB482" s="5"/>
      <c r="EC482" s="5"/>
    </row>
    <row r="483" spans="3:133" x14ac:dyDescent="0.25"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/>
      <c r="AE483" s="5"/>
      <c r="AF483" s="5"/>
      <c r="AG483" s="5"/>
      <c r="AH483" s="5"/>
      <c r="AI483" s="5"/>
      <c r="AJ483" s="5"/>
      <c r="AK483" s="5"/>
      <c r="AL483" s="5"/>
      <c r="AM483" s="5"/>
      <c r="AN483" s="5"/>
      <c r="AO483" s="5"/>
      <c r="AP483" s="5"/>
      <c r="AS483" s="5"/>
      <c r="AT483" s="5"/>
      <c r="AU483" s="5"/>
      <c r="AV483" s="5"/>
      <c r="AW483" s="5"/>
      <c r="AX483" s="5"/>
      <c r="AY483" s="5"/>
      <c r="AZ483" s="5"/>
      <c r="BA483" s="5"/>
      <c r="BB483" s="5"/>
      <c r="BC483" s="5"/>
      <c r="BD483" s="5"/>
      <c r="BE483" s="5"/>
      <c r="BG483" s="6"/>
      <c r="BH483" s="5"/>
      <c r="BI483" s="5"/>
      <c r="BJ483" s="5"/>
      <c r="BK483" s="5"/>
      <c r="BL483" s="5"/>
      <c r="BM483" s="5"/>
      <c r="BN483" s="5"/>
      <c r="BO483" s="5"/>
      <c r="BP483" s="5"/>
      <c r="BQ483" s="5"/>
      <c r="BR483" s="5"/>
      <c r="BS483" s="5"/>
      <c r="BV483" s="6"/>
      <c r="BW483" s="5"/>
      <c r="BX483" s="5"/>
      <c r="BY483" s="5"/>
      <c r="BZ483" s="5"/>
      <c r="CA483" s="5"/>
      <c r="CB483" s="5"/>
      <c r="CC483" s="5"/>
      <c r="CD483" s="5"/>
      <c r="CE483" s="5"/>
      <c r="CF483" s="5"/>
      <c r="CG483" s="5"/>
      <c r="CH483" s="5"/>
      <c r="CI483" s="5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DA483" s="5"/>
      <c r="DB483" s="12"/>
      <c r="DC483" s="5"/>
      <c r="DD483" s="5"/>
      <c r="DE483" s="5"/>
      <c r="DF483" s="5"/>
      <c r="DG483" s="5"/>
      <c r="DH483" s="5"/>
      <c r="DI483" s="5"/>
      <c r="DJ483" s="5"/>
      <c r="DK483" s="5"/>
      <c r="DL483" s="5"/>
      <c r="DO483" s="5"/>
      <c r="DP483" s="5"/>
      <c r="DQ483" s="5"/>
      <c r="DR483" s="5"/>
      <c r="DS483" s="5"/>
      <c r="DT483" s="5"/>
      <c r="DU483" s="5"/>
      <c r="DV483" s="5"/>
      <c r="DW483" s="5"/>
      <c r="DX483" s="5"/>
      <c r="DY483" s="5"/>
      <c r="DZ483" s="5"/>
      <c r="EA483" s="5"/>
      <c r="EB483" s="5"/>
      <c r="EC483" s="5"/>
    </row>
    <row r="484" spans="3:133" x14ac:dyDescent="0.25"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  <c r="AE484" s="5"/>
      <c r="AF484" s="5"/>
      <c r="AG484" s="5"/>
      <c r="AH484" s="5"/>
      <c r="AI484" s="5"/>
      <c r="AJ484" s="5"/>
      <c r="AK484" s="5"/>
      <c r="AL484" s="5"/>
      <c r="AM484" s="5"/>
      <c r="AN484" s="5"/>
      <c r="AO484" s="5"/>
      <c r="AP484" s="5"/>
      <c r="AS484" s="5"/>
      <c r="AT484" s="5"/>
      <c r="AU484" s="5"/>
      <c r="AV484" s="5"/>
      <c r="AW484" s="5"/>
      <c r="AX484" s="5"/>
      <c r="AY484" s="5"/>
      <c r="AZ484" s="5"/>
      <c r="BA484" s="5"/>
      <c r="BB484" s="5"/>
      <c r="BC484" s="5"/>
      <c r="BD484" s="5"/>
      <c r="BE484" s="5"/>
      <c r="BG484" s="6"/>
      <c r="BH484" s="5"/>
      <c r="BI484" s="5"/>
      <c r="BJ484" s="5"/>
      <c r="BK484" s="5"/>
      <c r="BL484" s="5"/>
      <c r="BM484" s="5"/>
      <c r="BN484" s="5"/>
      <c r="BO484" s="5"/>
      <c r="BP484" s="5"/>
      <c r="BQ484" s="5"/>
      <c r="BR484" s="5"/>
      <c r="BS484" s="5"/>
      <c r="BV484" s="6"/>
      <c r="BW484" s="5"/>
      <c r="BX484" s="5"/>
      <c r="BY484" s="5"/>
      <c r="BZ484" s="5"/>
      <c r="CA484" s="5"/>
      <c r="CB484" s="5"/>
      <c r="CC484" s="5"/>
      <c r="CD484" s="5"/>
      <c r="CE484" s="5"/>
      <c r="CF484" s="5"/>
      <c r="CG484" s="5"/>
      <c r="CH484" s="5"/>
      <c r="CI484" s="5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DA484" s="5"/>
      <c r="DB484" s="12"/>
      <c r="DC484" s="5"/>
      <c r="DD484" s="5"/>
      <c r="DE484" s="5"/>
      <c r="DF484" s="5"/>
      <c r="DG484" s="5"/>
      <c r="DH484" s="5"/>
      <c r="DI484" s="5"/>
      <c r="DJ484" s="5"/>
      <c r="DK484" s="5"/>
      <c r="DL484" s="5"/>
      <c r="DO484" s="5"/>
      <c r="DP484" s="5"/>
      <c r="DQ484" s="5"/>
      <c r="DR484" s="5"/>
      <c r="DS484" s="5"/>
      <c r="DT484" s="5"/>
      <c r="DU484" s="5"/>
      <c r="DV484" s="5"/>
      <c r="DW484" s="5"/>
      <c r="DX484" s="5"/>
      <c r="DY484" s="5"/>
      <c r="DZ484" s="5"/>
      <c r="EA484" s="5"/>
      <c r="EB484" s="5"/>
      <c r="EC484" s="5"/>
    </row>
    <row r="485" spans="3:133" x14ac:dyDescent="0.25"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  <c r="AS485" s="5"/>
      <c r="AT485" s="5"/>
      <c r="AU485" s="5"/>
      <c r="AV485" s="5"/>
      <c r="AW485" s="5"/>
      <c r="AX485" s="5"/>
      <c r="AY485" s="5"/>
      <c r="AZ485" s="5"/>
      <c r="BA485" s="5"/>
      <c r="BB485" s="5"/>
      <c r="BC485" s="5"/>
      <c r="BD485" s="5"/>
      <c r="BE485" s="5"/>
      <c r="BG485" s="6"/>
      <c r="BH485" s="5"/>
      <c r="BI485" s="5"/>
      <c r="BJ485" s="5"/>
      <c r="BK485" s="5"/>
      <c r="BL485" s="5"/>
      <c r="BM485" s="5"/>
      <c r="BN485" s="5"/>
      <c r="BO485" s="5"/>
      <c r="BP485" s="5"/>
      <c r="BQ485" s="5"/>
      <c r="BR485" s="5"/>
      <c r="BS485" s="5"/>
      <c r="BV485" s="6"/>
      <c r="BW485" s="5"/>
      <c r="BX485" s="5"/>
      <c r="BY485" s="5"/>
      <c r="BZ485" s="5"/>
      <c r="CA485" s="5"/>
      <c r="CB485" s="5"/>
      <c r="CC485" s="5"/>
      <c r="CD485" s="5"/>
      <c r="CE485" s="5"/>
      <c r="CF485" s="5"/>
      <c r="CG485" s="5"/>
      <c r="CH485" s="5"/>
      <c r="CI485" s="5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DA485" s="5"/>
      <c r="DB485" s="12"/>
      <c r="DC485" s="5"/>
      <c r="DD485" s="5"/>
      <c r="DE485" s="5"/>
      <c r="DF485" s="5"/>
      <c r="DG485" s="5"/>
      <c r="DH485" s="5"/>
      <c r="DI485" s="5"/>
      <c r="DJ485" s="5"/>
      <c r="DK485" s="5"/>
      <c r="DL485" s="5"/>
      <c r="DO485" s="5"/>
      <c r="DP485" s="5"/>
      <c r="DQ485" s="5"/>
      <c r="DR485" s="5"/>
      <c r="DS485" s="5"/>
      <c r="DT485" s="5"/>
      <c r="DU485" s="5"/>
      <c r="DV485" s="5"/>
      <c r="DW485" s="5"/>
      <c r="DX485" s="5"/>
      <c r="DY485" s="5"/>
      <c r="DZ485" s="5"/>
      <c r="EA485" s="5"/>
      <c r="EB485" s="5"/>
      <c r="EC485" s="5"/>
    </row>
    <row r="486" spans="3:133" x14ac:dyDescent="0.25"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/>
      <c r="AE486" s="5"/>
      <c r="AF486" s="5"/>
      <c r="AG486" s="5"/>
      <c r="AH486" s="5"/>
      <c r="AI486" s="5"/>
      <c r="AJ486" s="5"/>
      <c r="AK486" s="5"/>
      <c r="AL486" s="5"/>
      <c r="AM486" s="5"/>
      <c r="AN486" s="5"/>
      <c r="AO486" s="5"/>
      <c r="AP486" s="5"/>
      <c r="AS486" s="5"/>
      <c r="AT486" s="5"/>
      <c r="AU486" s="5"/>
      <c r="AV486" s="5"/>
      <c r="AW486" s="5"/>
      <c r="AX486" s="5"/>
      <c r="AY486" s="5"/>
      <c r="AZ486" s="5"/>
      <c r="BA486" s="5"/>
      <c r="BB486" s="5"/>
      <c r="BC486" s="5"/>
      <c r="BD486" s="5"/>
      <c r="BE486" s="5"/>
      <c r="BG486" s="6"/>
      <c r="BH486" s="5"/>
      <c r="BI486" s="5"/>
      <c r="BJ486" s="5"/>
      <c r="BK486" s="5"/>
      <c r="BL486" s="5"/>
      <c r="BM486" s="5"/>
      <c r="BN486" s="5"/>
      <c r="BO486" s="5"/>
      <c r="BP486" s="5"/>
      <c r="BQ486" s="5"/>
      <c r="BR486" s="5"/>
      <c r="BS486" s="5"/>
      <c r="BV486" s="6"/>
      <c r="BW486" s="5"/>
      <c r="BX486" s="5"/>
      <c r="BY486" s="5"/>
      <c r="BZ486" s="5"/>
      <c r="CA486" s="5"/>
      <c r="CB486" s="5"/>
      <c r="CC486" s="5"/>
      <c r="CD486" s="5"/>
      <c r="CE486" s="5"/>
      <c r="CF486" s="5"/>
      <c r="CG486" s="5"/>
      <c r="CH486" s="5"/>
      <c r="CI486" s="5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DA486" s="5"/>
      <c r="DB486" s="12"/>
      <c r="DC486" s="5"/>
      <c r="DD486" s="5"/>
      <c r="DE486" s="5"/>
      <c r="DF486" s="5"/>
      <c r="DG486" s="5"/>
      <c r="DH486" s="5"/>
      <c r="DI486" s="5"/>
      <c r="DJ486" s="5"/>
      <c r="DK486" s="5"/>
      <c r="DL486" s="5"/>
      <c r="DO486" s="5"/>
      <c r="DP486" s="5"/>
      <c r="DQ486" s="5"/>
      <c r="DR486" s="5"/>
      <c r="DS486" s="5"/>
      <c r="DT486" s="5"/>
      <c r="DU486" s="5"/>
      <c r="DV486" s="5"/>
      <c r="DW486" s="5"/>
      <c r="DX486" s="5"/>
      <c r="DY486" s="5"/>
      <c r="DZ486" s="5"/>
      <c r="EA486" s="5"/>
      <c r="EB486" s="5"/>
      <c r="EC486" s="5"/>
    </row>
    <row r="487" spans="3:133" x14ac:dyDescent="0.25"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/>
      <c r="AE487" s="5"/>
      <c r="AF487" s="5"/>
      <c r="AG487" s="5"/>
      <c r="AH487" s="5"/>
      <c r="AI487" s="5"/>
      <c r="AJ487" s="5"/>
      <c r="AK487" s="5"/>
      <c r="AL487" s="5"/>
      <c r="AM487" s="5"/>
      <c r="AN487" s="5"/>
      <c r="AO487" s="5"/>
      <c r="AP487" s="5"/>
      <c r="AS487" s="5"/>
      <c r="AT487" s="5"/>
      <c r="AU487" s="5"/>
      <c r="AV487" s="5"/>
      <c r="AW487" s="5"/>
      <c r="AX487" s="5"/>
      <c r="AY487" s="5"/>
      <c r="AZ487" s="5"/>
      <c r="BA487" s="5"/>
      <c r="BB487" s="5"/>
      <c r="BC487" s="5"/>
      <c r="BD487" s="5"/>
      <c r="BE487" s="5"/>
      <c r="BG487" s="6"/>
      <c r="BH487" s="5"/>
      <c r="BI487" s="5"/>
      <c r="BJ487" s="5"/>
      <c r="BK487" s="5"/>
      <c r="BL487" s="5"/>
      <c r="BM487" s="5"/>
      <c r="BN487" s="5"/>
      <c r="BO487" s="5"/>
      <c r="BP487" s="5"/>
      <c r="BQ487" s="5"/>
      <c r="BR487" s="5"/>
      <c r="BS487" s="5"/>
      <c r="BV487" s="6"/>
      <c r="BW487" s="5"/>
      <c r="BX487" s="5"/>
      <c r="BY487" s="5"/>
      <c r="BZ487" s="5"/>
      <c r="CA487" s="5"/>
      <c r="CB487" s="5"/>
      <c r="CC487" s="5"/>
      <c r="CD487" s="5"/>
      <c r="CE487" s="5"/>
      <c r="CF487" s="5"/>
      <c r="CG487" s="5"/>
      <c r="CH487" s="5"/>
      <c r="CI487" s="5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DA487" s="5"/>
      <c r="DB487" s="12"/>
      <c r="DC487" s="5"/>
      <c r="DD487" s="5"/>
      <c r="DE487" s="5"/>
      <c r="DF487" s="5"/>
      <c r="DG487" s="5"/>
      <c r="DH487" s="5"/>
      <c r="DI487" s="5"/>
      <c r="DJ487" s="5"/>
      <c r="DK487" s="5"/>
      <c r="DL487" s="5"/>
      <c r="DO487" s="5"/>
      <c r="DP487" s="5"/>
      <c r="DQ487" s="5"/>
      <c r="DR487" s="5"/>
      <c r="DS487" s="5"/>
      <c r="DT487" s="5"/>
      <c r="DU487" s="5"/>
      <c r="DV487" s="5"/>
      <c r="DW487" s="5"/>
      <c r="DX487" s="5"/>
      <c r="DY487" s="5"/>
      <c r="DZ487" s="5"/>
      <c r="EA487" s="5"/>
      <c r="EB487" s="5"/>
      <c r="EC487" s="5"/>
    </row>
    <row r="488" spans="3:133" x14ac:dyDescent="0.25"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E488" s="5"/>
      <c r="AF488" s="5"/>
      <c r="AG488" s="5"/>
      <c r="AH488" s="5"/>
      <c r="AI488" s="5"/>
      <c r="AJ488" s="5"/>
      <c r="AK488" s="5"/>
      <c r="AL488" s="5"/>
      <c r="AM488" s="5"/>
      <c r="AN488" s="5"/>
      <c r="AO488" s="5"/>
      <c r="AP488" s="5"/>
      <c r="AS488" s="5"/>
      <c r="AT488" s="5"/>
      <c r="AU488" s="5"/>
      <c r="AV488" s="5"/>
      <c r="AW488" s="5"/>
      <c r="AX488" s="5"/>
      <c r="AY488" s="5"/>
      <c r="AZ488" s="5"/>
      <c r="BA488" s="5"/>
      <c r="BB488" s="5"/>
      <c r="BC488" s="5"/>
      <c r="BD488" s="5"/>
      <c r="BE488" s="5"/>
      <c r="BG488" s="6"/>
      <c r="BH488" s="5"/>
      <c r="BI488" s="5"/>
      <c r="BJ488" s="5"/>
      <c r="BK488" s="5"/>
      <c r="BL488" s="5"/>
      <c r="BM488" s="5"/>
      <c r="BN488" s="5"/>
      <c r="BO488" s="5"/>
      <c r="BP488" s="5"/>
      <c r="BQ488" s="5"/>
      <c r="BR488" s="5"/>
      <c r="BS488" s="5"/>
      <c r="BV488" s="6"/>
      <c r="BW488" s="5"/>
      <c r="BX488" s="5"/>
      <c r="BY488" s="5"/>
      <c r="BZ488" s="5"/>
      <c r="CA488" s="5"/>
      <c r="CB488" s="5"/>
      <c r="CC488" s="5"/>
      <c r="CD488" s="5"/>
      <c r="CE488" s="5"/>
      <c r="CF488" s="5"/>
      <c r="CG488" s="5"/>
      <c r="CH488" s="5"/>
      <c r="CI488" s="5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DA488" s="5"/>
      <c r="DB488" s="12"/>
      <c r="DC488" s="5"/>
      <c r="DD488" s="5"/>
      <c r="DE488" s="5"/>
      <c r="DF488" s="5"/>
      <c r="DG488" s="5"/>
      <c r="DH488" s="5"/>
      <c r="DI488" s="5"/>
      <c r="DJ488" s="5"/>
      <c r="DK488" s="5"/>
      <c r="DL488" s="5"/>
      <c r="DO488" s="5"/>
      <c r="DP488" s="5"/>
      <c r="DQ488" s="5"/>
      <c r="DR488" s="5"/>
      <c r="DS488" s="5"/>
      <c r="DT488" s="5"/>
      <c r="DU488" s="5"/>
      <c r="DV488" s="5"/>
      <c r="DW488" s="5"/>
      <c r="DX488" s="5"/>
      <c r="DY488" s="5"/>
      <c r="DZ488" s="5"/>
      <c r="EA488" s="5"/>
      <c r="EB488" s="5"/>
      <c r="EC488" s="5"/>
    </row>
    <row r="489" spans="3:133" x14ac:dyDescent="0.25"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G489" s="6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V489" s="6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DA489" s="5"/>
      <c r="DB489" s="12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</row>
    <row r="490" spans="3:133" x14ac:dyDescent="0.25"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G490" s="6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V490" s="6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DA490" s="5"/>
      <c r="DB490" s="12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</row>
    <row r="491" spans="3:133" x14ac:dyDescent="0.25"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G491" s="6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V491" s="6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DA491" s="5"/>
      <c r="DB491" s="12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</row>
    <row r="492" spans="3:133" x14ac:dyDescent="0.25"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G492" s="6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V492" s="6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DA492" s="5"/>
      <c r="DB492" s="12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</row>
    <row r="493" spans="3:133" x14ac:dyDescent="0.25"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G493" s="6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V493" s="6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DA493" s="5"/>
      <c r="DB493" s="12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</row>
    <row r="494" spans="3:133" x14ac:dyDescent="0.25"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G494" s="6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V494" s="6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DA494" s="5"/>
      <c r="DB494" s="12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</row>
    <row r="495" spans="3:133" x14ac:dyDescent="0.25"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G495" s="6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V495" s="6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DA495" s="5"/>
      <c r="DB495" s="12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</row>
    <row r="496" spans="3:133" x14ac:dyDescent="0.25"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G496" s="6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V496" s="6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DA496" s="5"/>
      <c r="DB496" s="12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</row>
    <row r="497" spans="3:133" x14ac:dyDescent="0.25"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S497" s="5"/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G497" s="6"/>
      <c r="BH497" s="5"/>
      <c r="BI497" s="5"/>
      <c r="BJ497" s="5"/>
      <c r="BK497" s="5"/>
      <c r="BL497" s="5"/>
      <c r="BM497" s="5"/>
      <c r="BN497" s="5"/>
      <c r="BO497" s="5"/>
      <c r="BP497" s="5"/>
      <c r="BQ497" s="5"/>
      <c r="BR497" s="5"/>
      <c r="BS497" s="5"/>
      <c r="BV497" s="6"/>
      <c r="BW497" s="5"/>
      <c r="BX497" s="5"/>
      <c r="BY497" s="5"/>
      <c r="BZ497" s="5"/>
      <c r="CA497" s="5"/>
      <c r="CB497" s="5"/>
      <c r="CC497" s="5"/>
      <c r="CD497" s="5"/>
      <c r="CE497" s="5"/>
      <c r="CF497" s="5"/>
      <c r="CG497" s="5"/>
      <c r="CH497" s="5"/>
      <c r="CI497" s="5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DA497" s="5"/>
      <c r="DB497" s="12"/>
      <c r="DC497" s="5"/>
      <c r="DD497" s="5"/>
      <c r="DE497" s="5"/>
      <c r="DF497" s="5"/>
      <c r="DG497" s="5"/>
      <c r="DH497" s="5"/>
      <c r="DI497" s="5"/>
      <c r="DJ497" s="5"/>
      <c r="DK497" s="5"/>
      <c r="DL497" s="5"/>
      <c r="DO497" s="5"/>
      <c r="DP497" s="5"/>
      <c r="DQ497" s="5"/>
      <c r="DR497" s="5"/>
      <c r="DS497" s="5"/>
      <c r="DT497" s="5"/>
      <c r="DU497" s="5"/>
      <c r="DV497" s="5"/>
      <c r="DW497" s="5"/>
      <c r="DX497" s="5"/>
      <c r="DY497" s="5"/>
      <c r="DZ497" s="5"/>
      <c r="EA497" s="5"/>
      <c r="EB497" s="5"/>
      <c r="EC497" s="5"/>
    </row>
    <row r="498" spans="3:133" x14ac:dyDescent="0.25"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E498" s="5"/>
      <c r="AF498" s="5"/>
      <c r="AG498" s="5"/>
      <c r="AH498" s="5"/>
      <c r="AI498" s="5"/>
      <c r="AJ498" s="5"/>
      <c r="AK498" s="5"/>
      <c r="AL498" s="5"/>
      <c r="AM498" s="5"/>
      <c r="AN498" s="5"/>
      <c r="AO498" s="5"/>
      <c r="AP498" s="5"/>
      <c r="AS498" s="5"/>
      <c r="AT498" s="5"/>
      <c r="AU498" s="5"/>
      <c r="AV498" s="5"/>
      <c r="AW498" s="5"/>
      <c r="AX498" s="5"/>
      <c r="AY498" s="5"/>
      <c r="AZ498" s="5"/>
      <c r="BA498" s="5"/>
      <c r="BB498" s="5"/>
      <c r="BC498" s="5"/>
      <c r="BD498" s="5"/>
      <c r="BE498" s="5"/>
      <c r="BG498" s="6"/>
      <c r="BH498" s="5"/>
      <c r="BI498" s="5"/>
      <c r="BJ498" s="5"/>
      <c r="BK498" s="5"/>
      <c r="BL498" s="5"/>
      <c r="BM498" s="5"/>
      <c r="BN498" s="5"/>
      <c r="BO498" s="5"/>
      <c r="BP498" s="5"/>
      <c r="BQ498" s="5"/>
      <c r="BR498" s="5"/>
      <c r="BS498" s="5"/>
      <c r="BV498" s="6"/>
      <c r="BW498" s="5"/>
      <c r="BX498" s="5"/>
      <c r="BY498" s="5"/>
      <c r="BZ498" s="5"/>
      <c r="CA498" s="5"/>
      <c r="CB498" s="5"/>
      <c r="CC498" s="5"/>
      <c r="CD498" s="5"/>
      <c r="CE498" s="5"/>
      <c r="CF498" s="5"/>
      <c r="CG498" s="5"/>
      <c r="CH498" s="5"/>
      <c r="CI498" s="5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DA498" s="5"/>
      <c r="DB498" s="12"/>
      <c r="DC498" s="5"/>
      <c r="DD498" s="5"/>
      <c r="DE498" s="5"/>
      <c r="DF498" s="5"/>
      <c r="DG498" s="5"/>
      <c r="DH498" s="5"/>
      <c r="DI498" s="5"/>
      <c r="DJ498" s="5"/>
      <c r="DK498" s="5"/>
      <c r="DL498" s="5"/>
      <c r="DO498" s="5"/>
      <c r="DP498" s="5"/>
      <c r="DQ498" s="5"/>
      <c r="DR498" s="5"/>
      <c r="DS498" s="5"/>
      <c r="DT498" s="5"/>
      <c r="DU498" s="5"/>
      <c r="DV498" s="5"/>
      <c r="DW498" s="5"/>
      <c r="DX498" s="5"/>
      <c r="DY498" s="5"/>
      <c r="DZ498" s="5"/>
      <c r="EA498" s="5"/>
      <c r="EB498" s="5"/>
      <c r="EC498" s="5"/>
    </row>
    <row r="499" spans="3:133" x14ac:dyDescent="0.25"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  <c r="AE499" s="5"/>
      <c r="AF499" s="5"/>
      <c r="AG499" s="5"/>
      <c r="AH499" s="5"/>
      <c r="AI499" s="5"/>
      <c r="AJ499" s="5"/>
      <c r="AK499" s="5"/>
      <c r="AL499" s="5"/>
      <c r="AM499" s="5"/>
      <c r="AN499" s="5"/>
      <c r="AO499" s="5"/>
      <c r="AP499" s="5"/>
      <c r="AS499" s="5"/>
      <c r="AT499" s="5"/>
      <c r="AU499" s="5"/>
      <c r="AV499" s="5"/>
      <c r="AW499" s="5"/>
      <c r="AX499" s="5"/>
      <c r="AY499" s="5"/>
      <c r="AZ499" s="5"/>
      <c r="BA499" s="5"/>
      <c r="BB499" s="5"/>
      <c r="BC499" s="5"/>
      <c r="BD499" s="5"/>
      <c r="BE499" s="5"/>
      <c r="BG499" s="6"/>
      <c r="BH499" s="5"/>
      <c r="BI499" s="5"/>
      <c r="BJ499" s="5"/>
      <c r="BK499" s="5"/>
      <c r="BL499" s="5"/>
      <c r="BM499" s="5"/>
      <c r="BN499" s="5"/>
      <c r="BO499" s="5"/>
      <c r="BP499" s="5"/>
      <c r="BQ499" s="5"/>
      <c r="BR499" s="5"/>
      <c r="BS499" s="5"/>
      <c r="BV499" s="6"/>
      <c r="BW499" s="5"/>
      <c r="BX499" s="5"/>
      <c r="BY499" s="5"/>
      <c r="BZ499" s="5"/>
      <c r="CA499" s="5"/>
      <c r="CB499" s="5"/>
      <c r="CC499" s="5"/>
      <c r="CD499" s="5"/>
      <c r="CE499" s="5"/>
      <c r="CF499" s="5"/>
      <c r="CG499" s="5"/>
      <c r="CH499" s="5"/>
      <c r="CI499" s="5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DA499" s="5"/>
      <c r="DB499" s="12"/>
      <c r="DC499" s="5"/>
      <c r="DD499" s="5"/>
      <c r="DE499" s="5"/>
      <c r="DF499" s="5"/>
      <c r="DG499" s="5"/>
      <c r="DH499" s="5"/>
      <c r="DI499" s="5"/>
      <c r="DJ499" s="5"/>
      <c r="DK499" s="5"/>
      <c r="DL499" s="5"/>
      <c r="DO499" s="5"/>
      <c r="DP499" s="5"/>
      <c r="DQ499" s="5"/>
      <c r="DR499" s="5"/>
      <c r="DS499" s="5"/>
      <c r="DT499" s="5"/>
      <c r="DU499" s="5"/>
      <c r="DV499" s="5"/>
      <c r="DW499" s="5"/>
      <c r="DX499" s="5"/>
      <c r="DY499" s="5"/>
      <c r="DZ499" s="5"/>
      <c r="EA499" s="5"/>
      <c r="EB499" s="5"/>
      <c r="EC499" s="5"/>
    </row>
    <row r="500" spans="3:133" x14ac:dyDescent="0.25"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/>
      <c r="AE500" s="5"/>
      <c r="AF500" s="5"/>
      <c r="AG500" s="5"/>
      <c r="AH500" s="5"/>
      <c r="AI500" s="5"/>
      <c r="AJ500" s="5"/>
      <c r="AK500" s="5"/>
      <c r="AL500" s="5"/>
      <c r="AM500" s="5"/>
      <c r="AN500" s="5"/>
      <c r="AO500" s="5"/>
      <c r="AP500" s="5"/>
      <c r="AS500" s="5"/>
      <c r="AT500" s="5"/>
      <c r="AU500" s="5"/>
      <c r="AV500" s="5"/>
      <c r="AW500" s="5"/>
      <c r="AX500" s="5"/>
      <c r="AY500" s="5"/>
      <c r="AZ500" s="5"/>
      <c r="BA500" s="5"/>
      <c r="BB500" s="5"/>
      <c r="BC500" s="5"/>
      <c r="BD500" s="5"/>
      <c r="BE500" s="5"/>
      <c r="BG500" s="6"/>
      <c r="BH500" s="5"/>
      <c r="BI500" s="5"/>
      <c r="BJ500" s="5"/>
      <c r="BK500" s="5"/>
      <c r="BL500" s="5"/>
      <c r="BM500" s="5"/>
      <c r="BN500" s="5"/>
      <c r="BO500" s="5"/>
      <c r="BP500" s="5"/>
      <c r="BQ500" s="5"/>
      <c r="BR500" s="5"/>
      <c r="BS500" s="5"/>
      <c r="BV500" s="6"/>
      <c r="BW500" s="5"/>
      <c r="BX500" s="5"/>
      <c r="BY500" s="5"/>
      <c r="BZ500" s="5"/>
      <c r="CA500" s="5"/>
      <c r="CB500" s="5"/>
      <c r="CC500" s="5"/>
      <c r="CD500" s="5"/>
      <c r="CE500" s="5"/>
      <c r="CF500" s="5"/>
      <c r="CG500" s="5"/>
      <c r="CH500" s="5"/>
      <c r="CI500" s="5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DA500" s="5"/>
      <c r="DB500" s="12"/>
      <c r="DC500" s="5"/>
      <c r="DD500" s="5"/>
      <c r="DE500" s="5"/>
      <c r="DF500" s="5"/>
      <c r="DG500" s="5"/>
      <c r="DH500" s="5"/>
      <c r="DI500" s="5"/>
      <c r="DJ500" s="5"/>
      <c r="DK500" s="5"/>
      <c r="DL500" s="5"/>
      <c r="DO500" s="5"/>
      <c r="DP500" s="5"/>
      <c r="DQ500" s="5"/>
      <c r="DR500" s="5"/>
      <c r="DS500" s="5"/>
      <c r="DT500" s="5"/>
      <c r="DU500" s="5"/>
      <c r="DV500" s="5"/>
      <c r="DW500" s="5"/>
      <c r="DX500" s="5"/>
      <c r="DY500" s="5"/>
      <c r="DZ500" s="5"/>
      <c r="EA500" s="5"/>
      <c r="EB500" s="5"/>
      <c r="EC500" s="5"/>
    </row>
    <row r="501" spans="3:133" x14ac:dyDescent="0.25"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  <c r="AS501" s="5"/>
      <c r="AT501" s="5"/>
      <c r="AU501" s="5"/>
      <c r="AV501" s="5"/>
      <c r="AW501" s="5"/>
      <c r="AX501" s="5"/>
      <c r="AY501" s="5"/>
      <c r="AZ501" s="5"/>
      <c r="BA501" s="5"/>
      <c r="BB501" s="5"/>
      <c r="BC501" s="5"/>
      <c r="BD501" s="5"/>
      <c r="BE501" s="5"/>
      <c r="BG501" s="6"/>
      <c r="BH501" s="5"/>
      <c r="BI501" s="5"/>
      <c r="BJ501" s="5"/>
      <c r="BK501" s="5"/>
      <c r="BL501" s="5"/>
      <c r="BM501" s="5"/>
      <c r="BN501" s="5"/>
      <c r="BO501" s="5"/>
      <c r="BP501" s="5"/>
      <c r="BQ501" s="5"/>
      <c r="BR501" s="5"/>
      <c r="BS501" s="5"/>
      <c r="BV501" s="6"/>
      <c r="BW501" s="5"/>
      <c r="BX501" s="5"/>
      <c r="BY501" s="5"/>
      <c r="BZ501" s="5"/>
      <c r="CA501" s="5"/>
      <c r="CB501" s="5"/>
      <c r="CC501" s="5"/>
      <c r="CD501" s="5"/>
      <c r="CE501" s="5"/>
      <c r="CF501" s="5"/>
      <c r="CG501" s="5"/>
      <c r="CH501" s="5"/>
      <c r="CI501" s="5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DA501" s="5"/>
      <c r="DB501" s="12"/>
      <c r="DC501" s="5"/>
      <c r="DD501" s="5"/>
      <c r="DE501" s="5"/>
      <c r="DF501" s="5"/>
      <c r="DG501" s="5"/>
      <c r="DH501" s="5"/>
      <c r="DI501" s="5"/>
      <c r="DJ501" s="5"/>
      <c r="DK501" s="5"/>
      <c r="DL501" s="5"/>
      <c r="DO501" s="5"/>
      <c r="DP501" s="5"/>
      <c r="DQ501" s="5"/>
      <c r="DR501" s="5"/>
      <c r="DS501" s="5"/>
      <c r="DT501" s="5"/>
      <c r="DU501" s="5"/>
      <c r="DV501" s="5"/>
      <c r="DW501" s="5"/>
      <c r="DX501" s="5"/>
      <c r="DY501" s="5"/>
      <c r="DZ501" s="5"/>
      <c r="EA501" s="5"/>
      <c r="EB501" s="5"/>
      <c r="EC501" s="5"/>
    </row>
    <row r="502" spans="3:133" x14ac:dyDescent="0.25"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/>
      <c r="AE502" s="5"/>
      <c r="AF502" s="5"/>
      <c r="AG502" s="5"/>
      <c r="AH502" s="5"/>
      <c r="AI502" s="5"/>
      <c r="AJ502" s="5"/>
      <c r="AK502" s="5"/>
      <c r="AL502" s="5"/>
      <c r="AM502" s="5"/>
      <c r="AN502" s="5"/>
      <c r="AO502" s="5"/>
      <c r="AP502" s="5"/>
      <c r="AS502" s="5"/>
      <c r="AT502" s="5"/>
      <c r="AU502" s="5"/>
      <c r="AV502" s="5"/>
      <c r="AW502" s="5"/>
      <c r="AX502" s="5"/>
      <c r="AY502" s="5"/>
      <c r="AZ502" s="5"/>
      <c r="BA502" s="5"/>
      <c r="BB502" s="5"/>
      <c r="BC502" s="5"/>
      <c r="BD502" s="5"/>
      <c r="BE502" s="5"/>
      <c r="BG502" s="6"/>
      <c r="BH502" s="5"/>
      <c r="BI502" s="5"/>
      <c r="BJ502" s="5"/>
      <c r="BK502" s="5"/>
      <c r="BL502" s="5"/>
      <c r="BM502" s="5"/>
      <c r="BN502" s="5"/>
      <c r="BO502" s="5"/>
      <c r="BP502" s="5"/>
      <c r="BQ502" s="5"/>
      <c r="BR502" s="5"/>
      <c r="BS502" s="5"/>
      <c r="BV502" s="6"/>
      <c r="BW502" s="5"/>
      <c r="BX502" s="5"/>
      <c r="BY502" s="5"/>
      <c r="BZ502" s="5"/>
      <c r="CA502" s="5"/>
      <c r="CB502" s="5"/>
      <c r="CC502" s="5"/>
      <c r="CD502" s="5"/>
      <c r="CE502" s="5"/>
      <c r="CF502" s="5"/>
      <c r="CG502" s="5"/>
      <c r="CH502" s="5"/>
      <c r="CI502" s="5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DA502" s="5"/>
      <c r="DB502" s="12"/>
      <c r="DC502" s="5"/>
      <c r="DD502" s="5"/>
      <c r="DE502" s="5"/>
      <c r="DF502" s="5"/>
      <c r="DG502" s="5"/>
      <c r="DH502" s="5"/>
      <c r="DI502" s="5"/>
      <c r="DJ502" s="5"/>
      <c r="DK502" s="5"/>
      <c r="DL502" s="5"/>
      <c r="DO502" s="5"/>
      <c r="DP502" s="5"/>
      <c r="DQ502" s="5"/>
      <c r="DR502" s="5"/>
      <c r="DS502" s="5"/>
      <c r="DT502" s="5"/>
      <c r="DU502" s="5"/>
      <c r="DV502" s="5"/>
      <c r="DW502" s="5"/>
      <c r="DX502" s="5"/>
      <c r="DY502" s="5"/>
      <c r="DZ502" s="5"/>
      <c r="EA502" s="5"/>
      <c r="EB502" s="5"/>
      <c r="EC502" s="5"/>
    </row>
    <row r="503" spans="3:133" x14ac:dyDescent="0.25"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/>
      <c r="AE503" s="5"/>
      <c r="AF503" s="5"/>
      <c r="AG503" s="5"/>
      <c r="AH503" s="5"/>
      <c r="AI503" s="5"/>
      <c r="AJ503" s="5"/>
      <c r="AK503" s="5"/>
      <c r="AL503" s="5"/>
      <c r="AM503" s="5"/>
      <c r="AN503" s="5"/>
      <c r="AO503" s="5"/>
      <c r="AP503" s="5"/>
      <c r="AS503" s="5"/>
      <c r="AT503" s="5"/>
      <c r="AU503" s="5"/>
      <c r="AV503" s="5"/>
      <c r="AW503" s="5"/>
      <c r="AX503" s="5"/>
      <c r="AY503" s="5"/>
      <c r="AZ503" s="5"/>
      <c r="BA503" s="5"/>
      <c r="BB503" s="5"/>
      <c r="BC503" s="5"/>
      <c r="BD503" s="5"/>
      <c r="BE503" s="5"/>
      <c r="BG503" s="6"/>
      <c r="BH503" s="5"/>
      <c r="BI503" s="5"/>
      <c r="BJ503" s="5"/>
      <c r="BK503" s="5"/>
      <c r="BL503" s="5"/>
      <c r="BM503" s="5"/>
      <c r="BN503" s="5"/>
      <c r="BO503" s="5"/>
      <c r="BP503" s="5"/>
      <c r="BQ503" s="5"/>
      <c r="BR503" s="5"/>
      <c r="BS503" s="5"/>
      <c r="BV503" s="6"/>
      <c r="BW503" s="5"/>
      <c r="BX503" s="5"/>
      <c r="BY503" s="5"/>
      <c r="BZ503" s="5"/>
      <c r="CA503" s="5"/>
      <c r="CB503" s="5"/>
      <c r="CC503" s="5"/>
      <c r="CD503" s="5"/>
      <c r="CE503" s="5"/>
      <c r="CF503" s="5"/>
      <c r="CG503" s="5"/>
      <c r="CH503" s="5"/>
      <c r="CI503" s="5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DA503" s="5"/>
      <c r="DB503" s="12"/>
      <c r="DC503" s="5"/>
      <c r="DD503" s="5"/>
      <c r="DE503" s="5"/>
      <c r="DF503" s="5"/>
      <c r="DG503" s="5"/>
      <c r="DH503" s="5"/>
      <c r="DI503" s="5"/>
      <c r="DJ503" s="5"/>
      <c r="DK503" s="5"/>
      <c r="DL503" s="5"/>
      <c r="DO503" s="5"/>
      <c r="DP503" s="5"/>
      <c r="DQ503" s="5"/>
      <c r="DR503" s="5"/>
      <c r="DS503" s="5"/>
      <c r="DT503" s="5"/>
      <c r="DU503" s="5"/>
      <c r="DV503" s="5"/>
      <c r="DW503" s="5"/>
      <c r="DX503" s="5"/>
      <c r="DY503" s="5"/>
      <c r="DZ503" s="5"/>
      <c r="EA503" s="5"/>
      <c r="EB503" s="5"/>
      <c r="EC503" s="5"/>
    </row>
    <row r="504" spans="3:133" x14ac:dyDescent="0.25"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/>
      <c r="AE504" s="5"/>
      <c r="AF504" s="5"/>
      <c r="AG504" s="5"/>
      <c r="AH504" s="5"/>
      <c r="AI504" s="5"/>
      <c r="AJ504" s="5"/>
      <c r="AK504" s="5"/>
      <c r="AL504" s="5"/>
      <c r="AM504" s="5"/>
      <c r="AN504" s="5"/>
      <c r="AO504" s="5"/>
      <c r="AP504" s="5"/>
      <c r="AS504" s="5"/>
      <c r="AT504" s="5"/>
      <c r="AU504" s="5"/>
      <c r="AV504" s="5"/>
      <c r="AW504" s="5"/>
      <c r="AX504" s="5"/>
      <c r="AY504" s="5"/>
      <c r="AZ504" s="5"/>
      <c r="BA504" s="5"/>
      <c r="BB504" s="5"/>
      <c r="BC504" s="5"/>
      <c r="BD504" s="5"/>
      <c r="BE504" s="5"/>
      <c r="BG504" s="6"/>
      <c r="BH504" s="5"/>
      <c r="BI504" s="5"/>
      <c r="BJ504" s="5"/>
      <c r="BK504" s="5"/>
      <c r="BL504" s="5"/>
      <c r="BM504" s="5"/>
      <c r="BN504" s="5"/>
      <c r="BO504" s="5"/>
      <c r="BP504" s="5"/>
      <c r="BQ504" s="5"/>
      <c r="BR504" s="5"/>
      <c r="BS504" s="5"/>
      <c r="BV504" s="6"/>
      <c r="BW504" s="5"/>
      <c r="BX504" s="5"/>
      <c r="BY504" s="5"/>
      <c r="BZ504" s="5"/>
      <c r="CA504" s="5"/>
      <c r="CB504" s="5"/>
      <c r="CC504" s="5"/>
      <c r="CD504" s="5"/>
      <c r="CE504" s="5"/>
      <c r="CF504" s="5"/>
      <c r="CG504" s="5"/>
      <c r="CH504" s="5"/>
      <c r="CI504" s="5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DA504" s="5"/>
      <c r="DB504" s="12"/>
      <c r="DC504" s="5"/>
      <c r="DD504" s="5"/>
      <c r="DE504" s="5"/>
      <c r="DF504" s="5"/>
      <c r="DG504" s="5"/>
      <c r="DH504" s="5"/>
      <c r="DI504" s="5"/>
      <c r="DJ504" s="5"/>
      <c r="DK504" s="5"/>
      <c r="DL504" s="5"/>
      <c r="DO504" s="5"/>
      <c r="DP504" s="5"/>
      <c r="DQ504" s="5"/>
      <c r="DR504" s="5"/>
      <c r="DS504" s="5"/>
      <c r="DT504" s="5"/>
      <c r="DU504" s="5"/>
      <c r="DV504" s="5"/>
      <c r="DW504" s="5"/>
      <c r="DX504" s="5"/>
      <c r="DY504" s="5"/>
      <c r="DZ504" s="5"/>
      <c r="EA504" s="5"/>
      <c r="EB504" s="5"/>
      <c r="EC504" s="5"/>
    </row>
    <row r="505" spans="3:133" x14ac:dyDescent="0.25"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/>
      <c r="AE505" s="5"/>
      <c r="AF505" s="5"/>
      <c r="AG505" s="5"/>
      <c r="AH505" s="5"/>
      <c r="AI505" s="5"/>
      <c r="AJ505" s="5"/>
      <c r="AK505" s="5"/>
      <c r="AL505" s="5"/>
      <c r="AM505" s="5"/>
      <c r="AN505" s="5"/>
      <c r="AO505" s="5"/>
      <c r="AP505" s="5"/>
      <c r="AS505" s="5"/>
      <c r="AT505" s="5"/>
      <c r="AU505" s="5"/>
      <c r="AV505" s="5"/>
      <c r="AW505" s="5"/>
      <c r="AX505" s="5"/>
      <c r="AY505" s="5"/>
      <c r="AZ505" s="5"/>
      <c r="BA505" s="5"/>
      <c r="BB505" s="5"/>
      <c r="BC505" s="5"/>
      <c r="BD505" s="5"/>
      <c r="BE505" s="5"/>
      <c r="BG505" s="6"/>
      <c r="BH505" s="5"/>
      <c r="BI505" s="5"/>
      <c r="BJ505" s="5"/>
      <c r="BK505" s="5"/>
      <c r="BL505" s="5"/>
      <c r="BM505" s="5"/>
      <c r="BN505" s="5"/>
      <c r="BO505" s="5"/>
      <c r="BP505" s="5"/>
      <c r="BQ505" s="5"/>
      <c r="BR505" s="5"/>
      <c r="BS505" s="5"/>
      <c r="BV505" s="6"/>
      <c r="BW505" s="5"/>
      <c r="BX505" s="5"/>
      <c r="BY505" s="5"/>
      <c r="BZ505" s="5"/>
      <c r="CA505" s="5"/>
      <c r="CB505" s="5"/>
      <c r="CC505" s="5"/>
      <c r="CD505" s="5"/>
      <c r="CE505" s="5"/>
      <c r="CF505" s="5"/>
      <c r="CG505" s="5"/>
      <c r="CH505" s="5"/>
      <c r="CI505" s="5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DA505" s="5"/>
      <c r="DB505" s="12"/>
      <c r="DC505" s="5"/>
      <c r="DD505" s="5"/>
      <c r="DE505" s="5"/>
      <c r="DF505" s="5"/>
      <c r="DG505" s="5"/>
      <c r="DH505" s="5"/>
      <c r="DI505" s="5"/>
      <c r="DJ505" s="5"/>
      <c r="DK505" s="5"/>
      <c r="DL505" s="5"/>
      <c r="DO505" s="5"/>
      <c r="DP505" s="5"/>
      <c r="DQ505" s="5"/>
      <c r="DR505" s="5"/>
      <c r="DS505" s="5"/>
      <c r="DT505" s="5"/>
      <c r="DU505" s="5"/>
      <c r="DV505" s="5"/>
      <c r="DW505" s="5"/>
      <c r="DX505" s="5"/>
      <c r="DY505" s="5"/>
      <c r="DZ505" s="5"/>
      <c r="EA505" s="5"/>
      <c r="EB505" s="5"/>
      <c r="EC505" s="5"/>
    </row>
    <row r="506" spans="3:133" x14ac:dyDescent="0.25"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/>
      <c r="AE506" s="5"/>
      <c r="AF506" s="5"/>
      <c r="AG506" s="5"/>
      <c r="AH506" s="5"/>
      <c r="AI506" s="5"/>
      <c r="AJ506" s="5"/>
      <c r="AK506" s="5"/>
      <c r="AL506" s="5"/>
      <c r="AM506" s="5"/>
      <c r="AN506" s="5"/>
      <c r="AO506" s="5"/>
      <c r="AP506" s="5"/>
      <c r="AS506" s="5"/>
      <c r="AT506" s="5"/>
      <c r="AU506" s="5"/>
      <c r="AV506" s="5"/>
      <c r="AW506" s="5"/>
      <c r="AX506" s="5"/>
      <c r="AY506" s="5"/>
      <c r="AZ506" s="5"/>
      <c r="BA506" s="5"/>
      <c r="BB506" s="5"/>
      <c r="BC506" s="5"/>
      <c r="BD506" s="5"/>
      <c r="BE506" s="5"/>
      <c r="BG506" s="6"/>
      <c r="BH506" s="5"/>
      <c r="BI506" s="5"/>
      <c r="BJ506" s="5"/>
      <c r="BK506" s="5"/>
      <c r="BL506" s="5"/>
      <c r="BM506" s="5"/>
      <c r="BN506" s="5"/>
      <c r="BO506" s="5"/>
      <c r="BP506" s="5"/>
      <c r="BQ506" s="5"/>
      <c r="BR506" s="5"/>
      <c r="BS506" s="5"/>
      <c r="BV506" s="6"/>
      <c r="BW506" s="5"/>
      <c r="BX506" s="5"/>
      <c r="BY506" s="5"/>
      <c r="BZ506" s="5"/>
      <c r="CA506" s="5"/>
      <c r="CB506" s="5"/>
      <c r="CC506" s="5"/>
      <c r="CD506" s="5"/>
      <c r="CE506" s="5"/>
      <c r="CF506" s="5"/>
      <c r="CG506" s="5"/>
      <c r="CH506" s="5"/>
      <c r="CI506" s="5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DA506" s="5"/>
      <c r="DB506" s="12"/>
      <c r="DC506" s="5"/>
      <c r="DD506" s="5"/>
      <c r="DE506" s="5"/>
      <c r="DF506" s="5"/>
      <c r="DG506" s="5"/>
      <c r="DH506" s="5"/>
      <c r="DI506" s="5"/>
      <c r="DJ506" s="5"/>
      <c r="DK506" s="5"/>
      <c r="DL506" s="5"/>
      <c r="DO506" s="5"/>
      <c r="DP506" s="5"/>
      <c r="DQ506" s="5"/>
      <c r="DR506" s="5"/>
      <c r="DS506" s="5"/>
      <c r="DT506" s="5"/>
      <c r="DU506" s="5"/>
      <c r="DV506" s="5"/>
      <c r="DW506" s="5"/>
      <c r="DX506" s="5"/>
      <c r="DY506" s="5"/>
      <c r="DZ506" s="5"/>
      <c r="EA506" s="5"/>
      <c r="EB506" s="5"/>
      <c r="EC506" s="5"/>
    </row>
    <row r="507" spans="3:133" x14ac:dyDescent="0.25"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/>
      <c r="AE507" s="5"/>
      <c r="AF507" s="5"/>
      <c r="AG507" s="5"/>
      <c r="AH507" s="5"/>
      <c r="AI507" s="5"/>
      <c r="AJ507" s="5"/>
      <c r="AK507" s="5"/>
      <c r="AL507" s="5"/>
      <c r="AM507" s="5"/>
      <c r="AN507" s="5"/>
      <c r="AO507" s="5"/>
      <c r="AP507" s="5"/>
      <c r="AS507" s="5"/>
      <c r="AT507" s="5"/>
      <c r="AU507" s="5"/>
      <c r="AV507" s="5"/>
      <c r="AW507" s="5"/>
      <c r="AX507" s="5"/>
      <c r="AY507" s="5"/>
      <c r="AZ507" s="5"/>
      <c r="BA507" s="5"/>
      <c r="BB507" s="5"/>
      <c r="BC507" s="5"/>
      <c r="BD507" s="5"/>
      <c r="BE507" s="5"/>
      <c r="BG507" s="6"/>
      <c r="BH507" s="5"/>
      <c r="BI507" s="5"/>
      <c r="BJ507" s="5"/>
      <c r="BK507" s="5"/>
      <c r="BL507" s="5"/>
      <c r="BM507" s="5"/>
      <c r="BN507" s="5"/>
      <c r="BO507" s="5"/>
      <c r="BP507" s="5"/>
      <c r="BQ507" s="5"/>
      <c r="BR507" s="5"/>
      <c r="BS507" s="5"/>
      <c r="BV507" s="6"/>
      <c r="BW507" s="5"/>
      <c r="BX507" s="5"/>
      <c r="BY507" s="5"/>
      <c r="BZ507" s="5"/>
      <c r="CA507" s="5"/>
      <c r="CB507" s="5"/>
      <c r="CC507" s="5"/>
      <c r="CD507" s="5"/>
      <c r="CE507" s="5"/>
      <c r="CF507" s="5"/>
      <c r="CG507" s="5"/>
      <c r="CH507" s="5"/>
      <c r="CI507" s="5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DA507" s="5"/>
      <c r="DB507" s="12"/>
      <c r="DC507" s="5"/>
      <c r="DD507" s="5"/>
      <c r="DE507" s="5"/>
      <c r="DF507" s="5"/>
      <c r="DG507" s="5"/>
      <c r="DH507" s="5"/>
      <c r="DI507" s="5"/>
      <c r="DJ507" s="5"/>
      <c r="DK507" s="5"/>
      <c r="DL507" s="5"/>
      <c r="DO507" s="5"/>
      <c r="DP507" s="5"/>
      <c r="DQ507" s="5"/>
      <c r="DR507" s="5"/>
      <c r="DS507" s="5"/>
      <c r="DT507" s="5"/>
      <c r="DU507" s="5"/>
      <c r="DV507" s="5"/>
      <c r="DW507" s="5"/>
      <c r="DX507" s="5"/>
      <c r="DY507" s="5"/>
      <c r="DZ507" s="5"/>
      <c r="EA507" s="5"/>
      <c r="EB507" s="5"/>
      <c r="EC507" s="5"/>
    </row>
    <row r="508" spans="3:133" x14ac:dyDescent="0.25"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/>
      <c r="AE508" s="5"/>
      <c r="AF508" s="5"/>
      <c r="AG508" s="5"/>
      <c r="AH508" s="5"/>
      <c r="AI508" s="5"/>
      <c r="AJ508" s="5"/>
      <c r="AK508" s="5"/>
      <c r="AL508" s="5"/>
      <c r="AM508" s="5"/>
      <c r="AN508" s="5"/>
      <c r="AO508" s="5"/>
      <c r="AP508" s="5"/>
      <c r="AS508" s="5"/>
      <c r="AT508" s="5"/>
      <c r="AU508" s="5"/>
      <c r="AV508" s="5"/>
      <c r="AW508" s="5"/>
      <c r="AX508" s="5"/>
      <c r="AY508" s="5"/>
      <c r="AZ508" s="5"/>
      <c r="BA508" s="5"/>
      <c r="BB508" s="5"/>
      <c r="BC508" s="5"/>
      <c r="BD508" s="5"/>
      <c r="BE508" s="5"/>
      <c r="BG508" s="6"/>
      <c r="BH508" s="5"/>
      <c r="BI508" s="5"/>
      <c r="BJ508" s="5"/>
      <c r="BK508" s="5"/>
      <c r="BL508" s="5"/>
      <c r="BM508" s="5"/>
      <c r="BN508" s="5"/>
      <c r="BO508" s="5"/>
      <c r="BP508" s="5"/>
      <c r="BQ508" s="5"/>
      <c r="BR508" s="5"/>
      <c r="BS508" s="5"/>
      <c r="BV508" s="6"/>
      <c r="BW508" s="5"/>
      <c r="BX508" s="5"/>
      <c r="BY508" s="5"/>
      <c r="BZ508" s="5"/>
      <c r="CA508" s="5"/>
      <c r="CB508" s="5"/>
      <c r="CC508" s="5"/>
      <c r="CD508" s="5"/>
      <c r="CE508" s="5"/>
      <c r="CF508" s="5"/>
      <c r="CG508" s="5"/>
      <c r="CH508" s="5"/>
      <c r="CI508" s="5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DA508" s="5"/>
      <c r="DB508" s="12"/>
      <c r="DC508" s="5"/>
      <c r="DD508" s="5"/>
      <c r="DE508" s="5"/>
      <c r="DF508" s="5"/>
      <c r="DG508" s="5"/>
      <c r="DH508" s="5"/>
      <c r="DI508" s="5"/>
      <c r="DJ508" s="5"/>
      <c r="DK508" s="5"/>
      <c r="DL508" s="5"/>
      <c r="DO508" s="5"/>
      <c r="DP508" s="5"/>
      <c r="DQ508" s="5"/>
      <c r="DR508" s="5"/>
      <c r="DS508" s="5"/>
      <c r="DT508" s="5"/>
      <c r="DU508" s="5"/>
      <c r="DV508" s="5"/>
      <c r="DW508" s="5"/>
      <c r="DX508" s="5"/>
      <c r="DY508" s="5"/>
      <c r="DZ508" s="5"/>
      <c r="EA508" s="5"/>
      <c r="EB508" s="5"/>
      <c r="EC508" s="5"/>
    </row>
    <row r="509" spans="3:133" x14ac:dyDescent="0.25"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/>
      <c r="AE509" s="5"/>
      <c r="AF509" s="5"/>
      <c r="AG509" s="5"/>
      <c r="AH509" s="5"/>
      <c r="AI509" s="5"/>
      <c r="AJ509" s="5"/>
      <c r="AK509" s="5"/>
      <c r="AL509" s="5"/>
      <c r="AM509" s="5"/>
      <c r="AN509" s="5"/>
      <c r="AO509" s="5"/>
      <c r="AP509" s="5"/>
      <c r="AS509" s="5"/>
      <c r="AT509" s="5"/>
      <c r="AU509" s="5"/>
      <c r="AV509" s="5"/>
      <c r="AW509" s="5"/>
      <c r="AX509" s="5"/>
      <c r="AY509" s="5"/>
      <c r="AZ509" s="5"/>
      <c r="BA509" s="5"/>
      <c r="BB509" s="5"/>
      <c r="BC509" s="5"/>
      <c r="BD509" s="5"/>
      <c r="BE509" s="5"/>
      <c r="BG509" s="6"/>
      <c r="BH509" s="5"/>
      <c r="BI509" s="5"/>
      <c r="BJ509" s="5"/>
      <c r="BK509" s="5"/>
      <c r="BL509" s="5"/>
      <c r="BM509" s="5"/>
      <c r="BN509" s="5"/>
      <c r="BO509" s="5"/>
      <c r="BP509" s="5"/>
      <c r="BQ509" s="5"/>
      <c r="BR509" s="5"/>
      <c r="BS509" s="5"/>
      <c r="BV509" s="6"/>
      <c r="BW509" s="5"/>
      <c r="BX509" s="5"/>
      <c r="BY509" s="5"/>
      <c r="BZ509" s="5"/>
      <c r="CA509" s="5"/>
      <c r="CB509" s="5"/>
      <c r="CC509" s="5"/>
      <c r="CD509" s="5"/>
      <c r="CE509" s="5"/>
      <c r="CF509" s="5"/>
      <c r="CG509" s="5"/>
      <c r="CH509" s="5"/>
      <c r="CI509" s="5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DA509" s="5"/>
      <c r="DB509" s="12"/>
      <c r="DC509" s="5"/>
      <c r="DD509" s="5"/>
      <c r="DE509" s="5"/>
      <c r="DF509" s="5"/>
      <c r="DG509" s="5"/>
      <c r="DH509" s="5"/>
      <c r="DI509" s="5"/>
      <c r="DJ509" s="5"/>
      <c r="DK509" s="5"/>
      <c r="DL509" s="5"/>
      <c r="DO509" s="5"/>
      <c r="DP509" s="5"/>
      <c r="DQ509" s="5"/>
      <c r="DR509" s="5"/>
      <c r="DS509" s="5"/>
      <c r="DT509" s="5"/>
      <c r="DU509" s="5"/>
      <c r="DV509" s="5"/>
      <c r="DW509" s="5"/>
      <c r="DX509" s="5"/>
      <c r="DY509" s="5"/>
      <c r="DZ509" s="5"/>
      <c r="EA509" s="5"/>
      <c r="EB509" s="5"/>
      <c r="EC509" s="5"/>
    </row>
    <row r="510" spans="3:133" x14ac:dyDescent="0.25"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/>
      <c r="AE510" s="5"/>
      <c r="AF510" s="5"/>
      <c r="AG510" s="5"/>
      <c r="AH510" s="5"/>
      <c r="AI510" s="5"/>
      <c r="AJ510" s="5"/>
      <c r="AK510" s="5"/>
      <c r="AL510" s="5"/>
      <c r="AM510" s="5"/>
      <c r="AN510" s="5"/>
      <c r="AO510" s="5"/>
      <c r="AP510" s="5"/>
      <c r="AS510" s="5"/>
      <c r="AT510" s="5"/>
      <c r="AU510" s="5"/>
      <c r="AV510" s="5"/>
      <c r="AW510" s="5"/>
      <c r="AX510" s="5"/>
      <c r="AY510" s="5"/>
      <c r="AZ510" s="5"/>
      <c r="BA510" s="5"/>
      <c r="BB510" s="5"/>
      <c r="BC510" s="5"/>
      <c r="BD510" s="5"/>
      <c r="BE510" s="5"/>
      <c r="BG510" s="6"/>
      <c r="BH510" s="5"/>
      <c r="BI510" s="5"/>
      <c r="BJ510" s="5"/>
      <c r="BK510" s="5"/>
      <c r="BL510" s="5"/>
      <c r="BM510" s="5"/>
      <c r="BN510" s="5"/>
      <c r="BO510" s="5"/>
      <c r="BP510" s="5"/>
      <c r="BQ510" s="5"/>
      <c r="BR510" s="5"/>
      <c r="BS510" s="5"/>
      <c r="BV510" s="6"/>
      <c r="BW510" s="5"/>
      <c r="BX510" s="5"/>
      <c r="BY510" s="5"/>
      <c r="BZ510" s="5"/>
      <c r="CA510" s="5"/>
      <c r="CB510" s="5"/>
      <c r="CC510" s="5"/>
      <c r="CD510" s="5"/>
      <c r="CE510" s="5"/>
      <c r="CF510" s="5"/>
      <c r="CG510" s="5"/>
      <c r="CH510" s="5"/>
      <c r="CI510" s="5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DA510" s="5"/>
      <c r="DB510" s="12"/>
      <c r="DC510" s="5"/>
      <c r="DD510" s="5"/>
      <c r="DE510" s="5"/>
      <c r="DF510" s="5"/>
      <c r="DG510" s="5"/>
      <c r="DH510" s="5"/>
      <c r="DI510" s="5"/>
      <c r="DJ510" s="5"/>
      <c r="DK510" s="5"/>
      <c r="DL510" s="5"/>
      <c r="DO510" s="5"/>
      <c r="DP510" s="5"/>
      <c r="DQ510" s="5"/>
      <c r="DR510" s="5"/>
      <c r="DS510" s="5"/>
      <c r="DT510" s="5"/>
      <c r="DU510" s="5"/>
      <c r="DV510" s="5"/>
      <c r="DW510" s="5"/>
      <c r="DX510" s="5"/>
      <c r="DY510" s="5"/>
      <c r="DZ510" s="5"/>
      <c r="EA510" s="5"/>
      <c r="EB510" s="5"/>
      <c r="EC510" s="5"/>
    </row>
    <row r="511" spans="3:133" x14ac:dyDescent="0.25"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/>
      <c r="AE511" s="5"/>
      <c r="AF511" s="5"/>
      <c r="AG511" s="5"/>
      <c r="AH511" s="5"/>
      <c r="AI511" s="5"/>
      <c r="AJ511" s="5"/>
      <c r="AK511" s="5"/>
      <c r="AL511" s="5"/>
      <c r="AM511" s="5"/>
      <c r="AN511" s="5"/>
      <c r="AO511" s="5"/>
      <c r="AP511" s="5"/>
      <c r="AS511" s="5"/>
      <c r="AT511" s="5"/>
      <c r="AU511" s="5"/>
      <c r="AV511" s="5"/>
      <c r="AW511" s="5"/>
      <c r="AX511" s="5"/>
      <c r="AY511" s="5"/>
      <c r="AZ511" s="5"/>
      <c r="BA511" s="5"/>
      <c r="BB511" s="5"/>
      <c r="BC511" s="5"/>
      <c r="BD511" s="5"/>
      <c r="BE511" s="5"/>
      <c r="BG511" s="6"/>
      <c r="BH511" s="5"/>
      <c r="BI511" s="5"/>
      <c r="BJ511" s="5"/>
      <c r="BK511" s="5"/>
      <c r="BL511" s="5"/>
      <c r="BM511" s="5"/>
      <c r="BN511" s="5"/>
      <c r="BO511" s="5"/>
      <c r="BP511" s="5"/>
      <c r="BQ511" s="5"/>
      <c r="BR511" s="5"/>
      <c r="BS511" s="5"/>
      <c r="BV511" s="6"/>
      <c r="BW511" s="5"/>
      <c r="BX511" s="5"/>
      <c r="BY511" s="5"/>
      <c r="BZ511" s="5"/>
      <c r="CA511" s="5"/>
      <c r="CB511" s="5"/>
      <c r="CC511" s="5"/>
      <c r="CD511" s="5"/>
      <c r="CE511" s="5"/>
      <c r="CF511" s="5"/>
      <c r="CG511" s="5"/>
      <c r="CH511" s="5"/>
      <c r="CI511" s="5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DA511" s="5"/>
      <c r="DB511" s="12"/>
      <c r="DC511" s="5"/>
      <c r="DD511" s="5"/>
      <c r="DE511" s="5"/>
      <c r="DF511" s="5"/>
      <c r="DG511" s="5"/>
      <c r="DH511" s="5"/>
      <c r="DI511" s="5"/>
      <c r="DJ511" s="5"/>
      <c r="DK511" s="5"/>
      <c r="DL511" s="5"/>
      <c r="DO511" s="5"/>
      <c r="DP511" s="5"/>
      <c r="DQ511" s="5"/>
      <c r="DR511" s="5"/>
      <c r="DS511" s="5"/>
      <c r="DT511" s="5"/>
      <c r="DU511" s="5"/>
      <c r="DV511" s="5"/>
      <c r="DW511" s="5"/>
      <c r="DX511" s="5"/>
      <c r="DY511" s="5"/>
      <c r="DZ511" s="5"/>
      <c r="EA511" s="5"/>
      <c r="EB511" s="5"/>
      <c r="EC511" s="5"/>
    </row>
    <row r="512" spans="3:133" x14ac:dyDescent="0.25"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/>
      <c r="AE512" s="5"/>
      <c r="AF512" s="5"/>
      <c r="AG512" s="5"/>
      <c r="AH512" s="5"/>
      <c r="AI512" s="5"/>
      <c r="AJ512" s="5"/>
      <c r="AK512" s="5"/>
      <c r="AL512" s="5"/>
      <c r="AM512" s="5"/>
      <c r="AN512" s="5"/>
      <c r="AO512" s="5"/>
      <c r="AP512" s="5"/>
      <c r="AS512" s="5"/>
      <c r="AT512" s="5"/>
      <c r="AU512" s="5"/>
      <c r="AV512" s="5"/>
      <c r="AW512" s="5"/>
      <c r="AX512" s="5"/>
      <c r="AY512" s="5"/>
      <c r="AZ512" s="5"/>
      <c r="BA512" s="5"/>
      <c r="BB512" s="5"/>
      <c r="BC512" s="5"/>
      <c r="BD512" s="5"/>
      <c r="BE512" s="5"/>
      <c r="BG512" s="6"/>
      <c r="BH512" s="5"/>
      <c r="BI512" s="5"/>
      <c r="BJ512" s="5"/>
      <c r="BK512" s="5"/>
      <c r="BL512" s="5"/>
      <c r="BM512" s="5"/>
      <c r="BN512" s="5"/>
      <c r="BO512" s="5"/>
      <c r="BP512" s="5"/>
      <c r="BQ512" s="5"/>
      <c r="BR512" s="5"/>
      <c r="BS512" s="5"/>
      <c r="BV512" s="6"/>
      <c r="BW512" s="5"/>
      <c r="BX512" s="5"/>
      <c r="BY512" s="5"/>
      <c r="BZ512" s="5"/>
      <c r="CA512" s="5"/>
      <c r="CB512" s="5"/>
      <c r="CC512" s="5"/>
      <c r="CD512" s="5"/>
      <c r="CE512" s="5"/>
      <c r="CF512" s="5"/>
      <c r="CG512" s="5"/>
      <c r="CH512" s="5"/>
      <c r="CI512" s="5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DA512" s="5"/>
      <c r="DB512" s="12"/>
      <c r="DC512" s="5"/>
      <c r="DD512" s="5"/>
      <c r="DE512" s="5"/>
      <c r="DF512" s="5"/>
      <c r="DG512" s="5"/>
      <c r="DH512" s="5"/>
      <c r="DI512" s="5"/>
      <c r="DJ512" s="5"/>
      <c r="DK512" s="5"/>
      <c r="DL512" s="5"/>
      <c r="DO512" s="5"/>
      <c r="DP512" s="5"/>
      <c r="DQ512" s="5"/>
      <c r="DR512" s="5"/>
      <c r="DS512" s="5"/>
      <c r="DT512" s="5"/>
      <c r="DU512" s="5"/>
      <c r="DV512" s="5"/>
      <c r="DW512" s="5"/>
      <c r="DX512" s="5"/>
      <c r="DY512" s="5"/>
      <c r="DZ512" s="5"/>
      <c r="EA512" s="5"/>
      <c r="EB512" s="5"/>
      <c r="EC512" s="5"/>
    </row>
    <row r="513" spans="3:133" x14ac:dyDescent="0.25"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  <c r="AB513" s="5"/>
      <c r="AE513" s="5"/>
      <c r="AF513" s="5"/>
      <c r="AG513" s="5"/>
      <c r="AH513" s="5"/>
      <c r="AI513" s="5"/>
      <c r="AJ513" s="5"/>
      <c r="AK513" s="5"/>
      <c r="AL513" s="5"/>
      <c r="AM513" s="5"/>
      <c r="AN513" s="5"/>
      <c r="AO513" s="5"/>
      <c r="AP513" s="5"/>
      <c r="AS513" s="5"/>
      <c r="AT513" s="5"/>
      <c r="AU513" s="5"/>
      <c r="AV513" s="5"/>
      <c r="AW513" s="5"/>
      <c r="AX513" s="5"/>
      <c r="AY513" s="5"/>
      <c r="AZ513" s="5"/>
      <c r="BA513" s="5"/>
      <c r="BB513" s="5"/>
      <c r="BC513" s="5"/>
      <c r="BD513" s="5"/>
      <c r="BE513" s="5"/>
      <c r="BG513" s="6"/>
      <c r="BH513" s="5"/>
      <c r="BI513" s="5"/>
      <c r="BJ513" s="5"/>
      <c r="BK513" s="5"/>
      <c r="BL513" s="5"/>
      <c r="BM513" s="5"/>
      <c r="BN513" s="5"/>
      <c r="BO513" s="5"/>
      <c r="BP513" s="5"/>
      <c r="BQ513" s="5"/>
      <c r="BR513" s="5"/>
      <c r="BS513" s="5"/>
      <c r="BV513" s="6"/>
      <c r="BW513" s="5"/>
      <c r="BX513" s="5"/>
      <c r="BY513" s="5"/>
      <c r="BZ513" s="5"/>
      <c r="CA513" s="5"/>
      <c r="CB513" s="5"/>
      <c r="CC513" s="5"/>
      <c r="CD513" s="5"/>
      <c r="CE513" s="5"/>
      <c r="CF513" s="5"/>
      <c r="CG513" s="5"/>
      <c r="CH513" s="5"/>
      <c r="CI513" s="5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DA513" s="5"/>
      <c r="DB513" s="12"/>
      <c r="DC513" s="5"/>
      <c r="DD513" s="5"/>
      <c r="DE513" s="5"/>
      <c r="DF513" s="5"/>
      <c r="DG513" s="5"/>
      <c r="DH513" s="5"/>
      <c r="DI513" s="5"/>
      <c r="DJ513" s="5"/>
      <c r="DK513" s="5"/>
      <c r="DL513" s="5"/>
      <c r="DO513" s="5"/>
      <c r="DP513" s="5"/>
      <c r="DQ513" s="5"/>
      <c r="DR513" s="5"/>
      <c r="DS513" s="5"/>
      <c r="DT513" s="5"/>
      <c r="DU513" s="5"/>
      <c r="DV513" s="5"/>
      <c r="DW513" s="5"/>
      <c r="DX513" s="5"/>
      <c r="DY513" s="5"/>
      <c r="DZ513" s="5"/>
      <c r="EA513" s="5"/>
      <c r="EB513" s="5"/>
      <c r="EC513" s="5"/>
    </row>
    <row r="514" spans="3:133" x14ac:dyDescent="0.25"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E514" s="5"/>
      <c r="AF514" s="5"/>
      <c r="AG514" s="5"/>
      <c r="AH514" s="5"/>
      <c r="AI514" s="5"/>
      <c r="AJ514" s="5"/>
      <c r="AK514" s="5"/>
      <c r="AL514" s="5"/>
      <c r="AM514" s="5"/>
      <c r="AN514" s="5"/>
      <c r="AO514" s="5"/>
      <c r="AP514" s="5"/>
      <c r="AS514" s="5"/>
      <c r="AT514" s="5"/>
      <c r="AU514" s="5"/>
      <c r="AV514" s="5"/>
      <c r="AW514" s="5"/>
      <c r="AX514" s="5"/>
      <c r="AY514" s="5"/>
      <c r="AZ514" s="5"/>
      <c r="BA514" s="5"/>
      <c r="BB514" s="5"/>
      <c r="BC514" s="5"/>
      <c r="BD514" s="5"/>
      <c r="BE514" s="5"/>
      <c r="BG514" s="6"/>
      <c r="BH514" s="5"/>
      <c r="BI514" s="5"/>
      <c r="BJ514" s="5"/>
      <c r="BK514" s="5"/>
      <c r="BL514" s="5"/>
      <c r="BM514" s="5"/>
      <c r="BN514" s="5"/>
      <c r="BO514" s="5"/>
      <c r="BP514" s="5"/>
      <c r="BQ514" s="5"/>
      <c r="BR514" s="5"/>
      <c r="BS514" s="5"/>
      <c r="BV514" s="6"/>
      <c r="BW514" s="5"/>
      <c r="BX514" s="5"/>
      <c r="BY514" s="5"/>
      <c r="BZ514" s="5"/>
      <c r="CA514" s="5"/>
      <c r="CB514" s="5"/>
      <c r="CC514" s="5"/>
      <c r="CD514" s="5"/>
      <c r="CE514" s="5"/>
      <c r="CF514" s="5"/>
      <c r="CG514" s="5"/>
      <c r="CH514" s="5"/>
      <c r="CI514" s="5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DA514" s="5"/>
      <c r="DB514" s="12"/>
      <c r="DC514" s="5"/>
      <c r="DD514" s="5"/>
      <c r="DE514" s="5"/>
      <c r="DF514" s="5"/>
      <c r="DG514" s="5"/>
      <c r="DH514" s="5"/>
      <c r="DI514" s="5"/>
      <c r="DJ514" s="5"/>
      <c r="DK514" s="5"/>
      <c r="DL514" s="5"/>
      <c r="DO514" s="5"/>
      <c r="DP514" s="5"/>
      <c r="DQ514" s="5"/>
      <c r="DR514" s="5"/>
      <c r="DS514" s="5"/>
      <c r="DT514" s="5"/>
      <c r="DU514" s="5"/>
      <c r="DV514" s="5"/>
      <c r="DW514" s="5"/>
      <c r="DX514" s="5"/>
      <c r="DY514" s="5"/>
      <c r="DZ514" s="5"/>
      <c r="EA514" s="5"/>
      <c r="EB514" s="5"/>
      <c r="EC514" s="5"/>
    </row>
    <row r="515" spans="3:133" x14ac:dyDescent="0.25"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/>
      <c r="AE515" s="5"/>
      <c r="AF515" s="5"/>
      <c r="AG515" s="5"/>
      <c r="AH515" s="5"/>
      <c r="AI515" s="5"/>
      <c r="AJ515" s="5"/>
      <c r="AK515" s="5"/>
      <c r="AL515" s="5"/>
      <c r="AM515" s="5"/>
      <c r="AN515" s="5"/>
      <c r="AO515" s="5"/>
      <c r="AP515" s="5"/>
      <c r="AS515" s="5"/>
      <c r="AT515" s="5"/>
      <c r="AU515" s="5"/>
      <c r="AV515" s="5"/>
      <c r="AW515" s="5"/>
      <c r="AX515" s="5"/>
      <c r="AY515" s="5"/>
      <c r="AZ515" s="5"/>
      <c r="BA515" s="5"/>
      <c r="BB515" s="5"/>
      <c r="BC515" s="5"/>
      <c r="BD515" s="5"/>
      <c r="BE515" s="5"/>
      <c r="BG515" s="6"/>
      <c r="BH515" s="5"/>
      <c r="BI515" s="5"/>
      <c r="BJ515" s="5"/>
      <c r="BK515" s="5"/>
      <c r="BL515" s="5"/>
      <c r="BM515" s="5"/>
      <c r="BN515" s="5"/>
      <c r="BO515" s="5"/>
      <c r="BP515" s="5"/>
      <c r="BQ515" s="5"/>
      <c r="BR515" s="5"/>
      <c r="BS515" s="5"/>
      <c r="BV515" s="6"/>
      <c r="BW515" s="5"/>
      <c r="BX515" s="5"/>
      <c r="BY515" s="5"/>
      <c r="BZ515" s="5"/>
      <c r="CA515" s="5"/>
      <c r="CB515" s="5"/>
      <c r="CC515" s="5"/>
      <c r="CD515" s="5"/>
      <c r="CE515" s="5"/>
      <c r="CF515" s="5"/>
      <c r="CG515" s="5"/>
      <c r="CH515" s="5"/>
      <c r="CI515" s="5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DA515" s="5"/>
      <c r="DB515" s="12"/>
      <c r="DC515" s="5"/>
      <c r="DD515" s="5"/>
      <c r="DE515" s="5"/>
      <c r="DF515" s="5"/>
      <c r="DG515" s="5"/>
      <c r="DH515" s="5"/>
      <c r="DI515" s="5"/>
      <c r="DJ515" s="5"/>
      <c r="DK515" s="5"/>
      <c r="DL515" s="5"/>
      <c r="DO515" s="5"/>
      <c r="DP515" s="5"/>
      <c r="DQ515" s="5"/>
      <c r="DR515" s="5"/>
      <c r="DS515" s="5"/>
      <c r="DT515" s="5"/>
      <c r="DU515" s="5"/>
      <c r="DV515" s="5"/>
      <c r="DW515" s="5"/>
      <c r="DX515" s="5"/>
      <c r="DY515" s="5"/>
      <c r="DZ515" s="5"/>
      <c r="EA515" s="5"/>
      <c r="EB515" s="5"/>
      <c r="EC515" s="5"/>
    </row>
    <row r="516" spans="3:133" x14ac:dyDescent="0.25"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  <c r="AB516" s="5"/>
      <c r="AE516" s="5"/>
      <c r="AF516" s="5"/>
      <c r="AG516" s="5"/>
      <c r="AH516" s="5"/>
      <c r="AI516" s="5"/>
      <c r="AJ516" s="5"/>
      <c r="AK516" s="5"/>
      <c r="AL516" s="5"/>
      <c r="AM516" s="5"/>
      <c r="AN516" s="5"/>
      <c r="AO516" s="5"/>
      <c r="AP516" s="5"/>
      <c r="AS516" s="5"/>
      <c r="AT516" s="5"/>
      <c r="AU516" s="5"/>
      <c r="AV516" s="5"/>
      <c r="AW516" s="5"/>
      <c r="AX516" s="5"/>
      <c r="AY516" s="5"/>
      <c r="AZ516" s="5"/>
      <c r="BA516" s="5"/>
      <c r="BB516" s="5"/>
      <c r="BC516" s="5"/>
      <c r="BD516" s="5"/>
      <c r="BE516" s="5"/>
      <c r="BG516" s="6"/>
      <c r="BH516" s="5"/>
      <c r="BI516" s="5"/>
      <c r="BJ516" s="5"/>
      <c r="BK516" s="5"/>
      <c r="BL516" s="5"/>
      <c r="BM516" s="5"/>
      <c r="BN516" s="5"/>
      <c r="BO516" s="5"/>
      <c r="BP516" s="5"/>
      <c r="BQ516" s="5"/>
      <c r="BR516" s="5"/>
      <c r="BS516" s="5"/>
      <c r="BV516" s="6"/>
      <c r="BW516" s="5"/>
      <c r="BX516" s="5"/>
      <c r="BY516" s="5"/>
      <c r="BZ516" s="5"/>
      <c r="CA516" s="5"/>
      <c r="CB516" s="5"/>
      <c r="CC516" s="5"/>
      <c r="CD516" s="5"/>
      <c r="CE516" s="5"/>
      <c r="CF516" s="5"/>
      <c r="CG516" s="5"/>
      <c r="CH516" s="5"/>
      <c r="CI516" s="5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DA516" s="5"/>
      <c r="DB516" s="12"/>
      <c r="DC516" s="5"/>
      <c r="DD516" s="5"/>
      <c r="DE516" s="5"/>
      <c r="DF516" s="5"/>
      <c r="DG516" s="5"/>
      <c r="DH516" s="5"/>
      <c r="DI516" s="5"/>
      <c r="DJ516" s="5"/>
      <c r="DK516" s="5"/>
      <c r="DL516" s="5"/>
      <c r="DO516" s="5"/>
      <c r="DP516" s="5"/>
      <c r="DQ516" s="5"/>
      <c r="DR516" s="5"/>
      <c r="DS516" s="5"/>
      <c r="DT516" s="5"/>
      <c r="DU516" s="5"/>
      <c r="DV516" s="5"/>
      <c r="DW516" s="5"/>
      <c r="DX516" s="5"/>
      <c r="DY516" s="5"/>
      <c r="DZ516" s="5"/>
      <c r="EA516" s="5"/>
      <c r="EB516" s="5"/>
      <c r="EC516" s="5"/>
    </row>
    <row r="517" spans="3:133" x14ac:dyDescent="0.25"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/>
      <c r="AE517" s="5"/>
      <c r="AF517" s="5"/>
      <c r="AG517" s="5"/>
      <c r="AH517" s="5"/>
      <c r="AI517" s="5"/>
      <c r="AJ517" s="5"/>
      <c r="AK517" s="5"/>
      <c r="AL517" s="5"/>
      <c r="AM517" s="5"/>
      <c r="AN517" s="5"/>
      <c r="AO517" s="5"/>
      <c r="AP517" s="5"/>
      <c r="AS517" s="5"/>
      <c r="AT517" s="5"/>
      <c r="AU517" s="5"/>
      <c r="AV517" s="5"/>
      <c r="AW517" s="5"/>
      <c r="AX517" s="5"/>
      <c r="AY517" s="5"/>
      <c r="AZ517" s="5"/>
      <c r="BA517" s="5"/>
      <c r="BB517" s="5"/>
      <c r="BC517" s="5"/>
      <c r="BD517" s="5"/>
      <c r="BE517" s="5"/>
      <c r="BG517" s="6"/>
      <c r="BH517" s="5"/>
      <c r="BI517" s="5"/>
      <c r="BJ517" s="5"/>
      <c r="BK517" s="5"/>
      <c r="BL517" s="5"/>
      <c r="BM517" s="5"/>
      <c r="BN517" s="5"/>
      <c r="BO517" s="5"/>
      <c r="BP517" s="5"/>
      <c r="BQ517" s="5"/>
      <c r="BR517" s="5"/>
      <c r="BS517" s="5"/>
      <c r="BV517" s="6"/>
      <c r="BW517" s="5"/>
      <c r="BX517" s="5"/>
      <c r="BY517" s="5"/>
      <c r="BZ517" s="5"/>
      <c r="CA517" s="5"/>
      <c r="CB517" s="5"/>
      <c r="CC517" s="5"/>
      <c r="CD517" s="5"/>
      <c r="CE517" s="5"/>
      <c r="CF517" s="5"/>
      <c r="CG517" s="5"/>
      <c r="CH517" s="5"/>
      <c r="CI517" s="5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DA517" s="5"/>
      <c r="DB517" s="12"/>
      <c r="DC517" s="5"/>
      <c r="DD517" s="5"/>
      <c r="DE517" s="5"/>
      <c r="DF517" s="5"/>
      <c r="DG517" s="5"/>
      <c r="DH517" s="5"/>
      <c r="DI517" s="5"/>
      <c r="DJ517" s="5"/>
      <c r="DK517" s="5"/>
      <c r="DL517" s="5"/>
      <c r="DO517" s="5"/>
      <c r="DP517" s="5"/>
      <c r="DQ517" s="5"/>
      <c r="DR517" s="5"/>
      <c r="DS517" s="5"/>
      <c r="DT517" s="5"/>
      <c r="DU517" s="5"/>
      <c r="DV517" s="5"/>
      <c r="DW517" s="5"/>
      <c r="DX517" s="5"/>
      <c r="DY517" s="5"/>
      <c r="DZ517" s="5"/>
      <c r="EA517" s="5"/>
      <c r="EB517" s="5"/>
      <c r="EC517" s="5"/>
    </row>
    <row r="518" spans="3:133" x14ac:dyDescent="0.25"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/>
      <c r="AE518" s="5"/>
      <c r="AF518" s="5"/>
      <c r="AG518" s="5"/>
      <c r="AH518" s="5"/>
      <c r="AI518" s="5"/>
      <c r="AJ518" s="5"/>
      <c r="AK518" s="5"/>
      <c r="AL518" s="5"/>
      <c r="AM518" s="5"/>
      <c r="AN518" s="5"/>
      <c r="AO518" s="5"/>
      <c r="AP518" s="5"/>
      <c r="AS518" s="5"/>
      <c r="AT518" s="5"/>
      <c r="AU518" s="5"/>
      <c r="AV518" s="5"/>
      <c r="AW518" s="5"/>
      <c r="AX518" s="5"/>
      <c r="AY518" s="5"/>
      <c r="AZ518" s="5"/>
      <c r="BA518" s="5"/>
      <c r="BB518" s="5"/>
      <c r="BC518" s="5"/>
      <c r="BD518" s="5"/>
      <c r="BE518" s="5"/>
      <c r="BG518" s="6"/>
      <c r="BH518" s="5"/>
      <c r="BI518" s="5"/>
      <c r="BJ518" s="5"/>
      <c r="BK518" s="5"/>
      <c r="BL518" s="5"/>
      <c r="BM518" s="5"/>
      <c r="BN518" s="5"/>
      <c r="BO518" s="5"/>
      <c r="BP518" s="5"/>
      <c r="BQ518" s="5"/>
      <c r="BR518" s="5"/>
      <c r="BS518" s="5"/>
      <c r="BV518" s="6"/>
      <c r="BW518" s="5"/>
      <c r="BX518" s="5"/>
      <c r="BY518" s="5"/>
      <c r="BZ518" s="5"/>
      <c r="CA518" s="5"/>
      <c r="CB518" s="5"/>
      <c r="CC518" s="5"/>
      <c r="CD518" s="5"/>
      <c r="CE518" s="5"/>
      <c r="CF518" s="5"/>
      <c r="CG518" s="5"/>
      <c r="CH518" s="5"/>
      <c r="CI518" s="5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DA518" s="5"/>
      <c r="DB518" s="12"/>
      <c r="DC518" s="5"/>
      <c r="DD518" s="5"/>
      <c r="DE518" s="5"/>
      <c r="DF518" s="5"/>
      <c r="DG518" s="5"/>
      <c r="DH518" s="5"/>
      <c r="DI518" s="5"/>
      <c r="DJ518" s="5"/>
      <c r="DK518" s="5"/>
      <c r="DL518" s="5"/>
      <c r="DO518" s="5"/>
      <c r="DP518" s="5"/>
      <c r="DQ518" s="5"/>
      <c r="DR518" s="5"/>
      <c r="DS518" s="5"/>
      <c r="DT518" s="5"/>
      <c r="DU518" s="5"/>
      <c r="DV518" s="5"/>
      <c r="DW518" s="5"/>
      <c r="DX518" s="5"/>
      <c r="DY518" s="5"/>
      <c r="DZ518" s="5"/>
      <c r="EA518" s="5"/>
      <c r="EB518" s="5"/>
      <c r="EC518" s="5"/>
    </row>
    <row r="519" spans="3:133" x14ac:dyDescent="0.25"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E519" s="5"/>
      <c r="AF519" s="5"/>
      <c r="AG519" s="5"/>
      <c r="AH519" s="5"/>
      <c r="AI519" s="5"/>
      <c r="AJ519" s="5"/>
      <c r="AK519" s="5"/>
      <c r="AL519" s="5"/>
      <c r="AM519" s="5"/>
      <c r="AN519" s="5"/>
      <c r="AO519" s="5"/>
      <c r="AP519" s="5"/>
      <c r="AS519" s="5"/>
      <c r="AT519" s="5"/>
      <c r="AU519" s="5"/>
      <c r="AV519" s="5"/>
      <c r="AW519" s="5"/>
      <c r="AX519" s="5"/>
      <c r="AY519" s="5"/>
      <c r="AZ519" s="5"/>
      <c r="BA519" s="5"/>
      <c r="BB519" s="5"/>
      <c r="BC519" s="5"/>
      <c r="BD519" s="5"/>
      <c r="BE519" s="5"/>
      <c r="BG519" s="6"/>
      <c r="BH519" s="5"/>
      <c r="BI519" s="5"/>
      <c r="BJ519" s="5"/>
      <c r="BK519" s="5"/>
      <c r="BL519" s="5"/>
      <c r="BM519" s="5"/>
      <c r="BN519" s="5"/>
      <c r="BO519" s="5"/>
      <c r="BP519" s="5"/>
      <c r="BQ519" s="5"/>
      <c r="BR519" s="5"/>
      <c r="BS519" s="5"/>
      <c r="BV519" s="6"/>
      <c r="BW519" s="5"/>
      <c r="BX519" s="5"/>
      <c r="BY519" s="5"/>
      <c r="BZ519" s="5"/>
      <c r="CA519" s="5"/>
      <c r="CB519" s="5"/>
      <c r="CC519" s="5"/>
      <c r="CD519" s="5"/>
      <c r="CE519" s="5"/>
      <c r="CF519" s="5"/>
      <c r="CG519" s="5"/>
      <c r="CH519" s="5"/>
      <c r="CI519" s="5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DA519" s="5"/>
      <c r="DB519" s="12"/>
      <c r="DC519" s="5"/>
      <c r="DD519" s="5"/>
      <c r="DE519" s="5"/>
      <c r="DF519" s="5"/>
      <c r="DG519" s="5"/>
      <c r="DH519" s="5"/>
      <c r="DI519" s="5"/>
      <c r="DJ519" s="5"/>
      <c r="DK519" s="5"/>
      <c r="DL519" s="5"/>
      <c r="DO519" s="5"/>
      <c r="DP519" s="5"/>
      <c r="DQ519" s="5"/>
      <c r="DR519" s="5"/>
      <c r="DS519" s="5"/>
      <c r="DT519" s="5"/>
      <c r="DU519" s="5"/>
      <c r="DV519" s="5"/>
      <c r="DW519" s="5"/>
      <c r="DX519" s="5"/>
      <c r="DY519" s="5"/>
      <c r="DZ519" s="5"/>
      <c r="EA519" s="5"/>
      <c r="EB519" s="5"/>
      <c r="EC519" s="5"/>
    </row>
    <row r="520" spans="3:133" x14ac:dyDescent="0.25"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/>
      <c r="AE520" s="5"/>
      <c r="AF520" s="5"/>
      <c r="AG520" s="5"/>
      <c r="AH520" s="5"/>
      <c r="AI520" s="5"/>
      <c r="AJ520" s="5"/>
      <c r="AK520" s="5"/>
      <c r="AL520" s="5"/>
      <c r="AM520" s="5"/>
      <c r="AN520" s="5"/>
      <c r="AO520" s="5"/>
      <c r="AP520" s="5"/>
      <c r="AS520" s="5"/>
      <c r="AT520" s="5"/>
      <c r="AU520" s="5"/>
      <c r="AV520" s="5"/>
      <c r="AW520" s="5"/>
      <c r="AX520" s="5"/>
      <c r="AY520" s="5"/>
      <c r="AZ520" s="5"/>
      <c r="BA520" s="5"/>
      <c r="BB520" s="5"/>
      <c r="BC520" s="5"/>
      <c r="BD520" s="5"/>
      <c r="BE520" s="5"/>
      <c r="BG520" s="6"/>
      <c r="BH520" s="5"/>
      <c r="BI520" s="5"/>
      <c r="BJ520" s="5"/>
      <c r="BK520" s="5"/>
      <c r="BL520" s="5"/>
      <c r="BM520" s="5"/>
      <c r="BN520" s="5"/>
      <c r="BO520" s="5"/>
      <c r="BP520" s="5"/>
      <c r="BQ520" s="5"/>
      <c r="BR520" s="5"/>
      <c r="BS520" s="5"/>
      <c r="BV520" s="6"/>
      <c r="BW520" s="5"/>
      <c r="BX520" s="5"/>
      <c r="BY520" s="5"/>
      <c r="BZ520" s="5"/>
      <c r="CA520" s="5"/>
      <c r="CB520" s="5"/>
      <c r="CC520" s="5"/>
      <c r="CD520" s="5"/>
      <c r="CE520" s="5"/>
      <c r="CF520" s="5"/>
      <c r="CG520" s="5"/>
      <c r="CH520" s="5"/>
      <c r="CI520" s="5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DA520" s="5"/>
      <c r="DB520" s="12"/>
      <c r="DC520" s="5"/>
      <c r="DD520" s="5"/>
      <c r="DE520" s="5"/>
      <c r="DF520" s="5"/>
      <c r="DG520" s="5"/>
      <c r="DH520" s="5"/>
      <c r="DI520" s="5"/>
      <c r="DJ520" s="5"/>
      <c r="DK520" s="5"/>
      <c r="DL520" s="5"/>
      <c r="DO520" s="5"/>
      <c r="DP520" s="5"/>
      <c r="DQ520" s="5"/>
      <c r="DR520" s="5"/>
      <c r="DS520" s="5"/>
      <c r="DT520" s="5"/>
      <c r="DU520" s="5"/>
      <c r="DV520" s="5"/>
      <c r="DW520" s="5"/>
      <c r="DX520" s="5"/>
      <c r="DY520" s="5"/>
      <c r="DZ520" s="5"/>
      <c r="EA520" s="5"/>
      <c r="EB520" s="5"/>
      <c r="EC520" s="5"/>
    </row>
    <row r="521" spans="3:133" x14ac:dyDescent="0.25"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/>
      <c r="AE521" s="5"/>
      <c r="AF521" s="5"/>
      <c r="AG521" s="5"/>
      <c r="AH521" s="5"/>
      <c r="AI521" s="5"/>
      <c r="AJ521" s="5"/>
      <c r="AK521" s="5"/>
      <c r="AL521" s="5"/>
      <c r="AM521" s="5"/>
      <c r="AN521" s="5"/>
      <c r="AO521" s="5"/>
      <c r="AP521" s="5"/>
      <c r="AS521" s="5"/>
      <c r="AT521" s="5"/>
      <c r="AU521" s="5"/>
      <c r="AV521" s="5"/>
      <c r="AW521" s="5"/>
      <c r="AX521" s="5"/>
      <c r="AY521" s="5"/>
      <c r="AZ521" s="5"/>
      <c r="BA521" s="5"/>
      <c r="BB521" s="5"/>
      <c r="BC521" s="5"/>
      <c r="BD521" s="5"/>
      <c r="BE521" s="5"/>
      <c r="BG521" s="6"/>
      <c r="BH521" s="5"/>
      <c r="BI521" s="5"/>
      <c r="BJ521" s="5"/>
      <c r="BK521" s="5"/>
      <c r="BL521" s="5"/>
      <c r="BM521" s="5"/>
      <c r="BN521" s="5"/>
      <c r="BO521" s="5"/>
      <c r="BP521" s="5"/>
      <c r="BQ521" s="5"/>
      <c r="BR521" s="5"/>
      <c r="BS521" s="5"/>
      <c r="BV521" s="6"/>
      <c r="BW521" s="5"/>
      <c r="BX521" s="5"/>
      <c r="BY521" s="5"/>
      <c r="BZ521" s="5"/>
      <c r="CA521" s="5"/>
      <c r="CB521" s="5"/>
      <c r="CC521" s="5"/>
      <c r="CD521" s="5"/>
      <c r="CE521" s="5"/>
      <c r="CF521" s="5"/>
      <c r="CG521" s="5"/>
      <c r="CH521" s="5"/>
      <c r="CI521" s="5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DA521" s="5"/>
      <c r="DB521" s="12"/>
      <c r="DC521" s="5"/>
      <c r="DD521" s="5"/>
      <c r="DE521" s="5"/>
      <c r="DF521" s="5"/>
      <c r="DG521" s="5"/>
      <c r="DH521" s="5"/>
      <c r="DI521" s="5"/>
      <c r="DJ521" s="5"/>
      <c r="DK521" s="5"/>
      <c r="DL521" s="5"/>
      <c r="DO521" s="5"/>
      <c r="DP521" s="5"/>
      <c r="DQ521" s="5"/>
      <c r="DR521" s="5"/>
      <c r="DS521" s="5"/>
      <c r="DT521" s="5"/>
      <c r="DU521" s="5"/>
      <c r="DV521" s="5"/>
      <c r="DW521" s="5"/>
      <c r="DX521" s="5"/>
      <c r="DY521" s="5"/>
      <c r="DZ521" s="5"/>
      <c r="EA521" s="5"/>
      <c r="EB521" s="5"/>
      <c r="EC521" s="5"/>
    </row>
    <row r="522" spans="3:133" x14ac:dyDescent="0.25"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/>
      <c r="AE522" s="5"/>
      <c r="AF522" s="5"/>
      <c r="AG522" s="5"/>
      <c r="AH522" s="5"/>
      <c r="AI522" s="5"/>
      <c r="AJ522" s="5"/>
      <c r="AK522" s="5"/>
      <c r="AL522" s="5"/>
      <c r="AM522" s="5"/>
      <c r="AN522" s="5"/>
      <c r="AO522" s="5"/>
      <c r="AP522" s="5"/>
      <c r="AS522" s="5"/>
      <c r="AT522" s="5"/>
      <c r="AU522" s="5"/>
      <c r="AV522" s="5"/>
      <c r="AW522" s="5"/>
      <c r="AX522" s="5"/>
      <c r="AY522" s="5"/>
      <c r="AZ522" s="5"/>
      <c r="BA522" s="5"/>
      <c r="BB522" s="5"/>
      <c r="BC522" s="5"/>
      <c r="BD522" s="5"/>
      <c r="BE522" s="5"/>
      <c r="BG522" s="6"/>
      <c r="BH522" s="5"/>
      <c r="BI522" s="5"/>
      <c r="BJ522" s="5"/>
      <c r="BK522" s="5"/>
      <c r="BL522" s="5"/>
      <c r="BM522" s="5"/>
      <c r="BN522" s="5"/>
      <c r="BO522" s="5"/>
      <c r="BP522" s="5"/>
      <c r="BQ522" s="5"/>
      <c r="BR522" s="5"/>
      <c r="BS522" s="5"/>
      <c r="BV522" s="6"/>
      <c r="BW522" s="5"/>
      <c r="BX522" s="5"/>
      <c r="BY522" s="5"/>
      <c r="BZ522" s="5"/>
      <c r="CA522" s="5"/>
      <c r="CB522" s="5"/>
      <c r="CC522" s="5"/>
      <c r="CD522" s="5"/>
      <c r="CE522" s="5"/>
      <c r="CF522" s="5"/>
      <c r="CG522" s="5"/>
      <c r="CH522" s="5"/>
      <c r="CI522" s="5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DA522" s="5"/>
      <c r="DB522" s="12"/>
      <c r="DC522" s="5"/>
      <c r="DD522" s="5"/>
      <c r="DE522" s="5"/>
      <c r="DF522" s="5"/>
      <c r="DG522" s="5"/>
      <c r="DH522" s="5"/>
      <c r="DI522" s="5"/>
      <c r="DJ522" s="5"/>
      <c r="DK522" s="5"/>
      <c r="DL522" s="5"/>
      <c r="DO522" s="5"/>
      <c r="DP522" s="5"/>
      <c r="DQ522" s="5"/>
      <c r="DR522" s="5"/>
      <c r="DS522" s="5"/>
      <c r="DT522" s="5"/>
      <c r="DU522" s="5"/>
      <c r="DV522" s="5"/>
      <c r="DW522" s="5"/>
      <c r="DX522" s="5"/>
      <c r="DY522" s="5"/>
      <c r="DZ522" s="5"/>
      <c r="EA522" s="5"/>
      <c r="EB522" s="5"/>
      <c r="EC522" s="5"/>
    </row>
    <row r="523" spans="3:133" x14ac:dyDescent="0.25"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/>
      <c r="AE523" s="5"/>
      <c r="AF523" s="5"/>
      <c r="AG523" s="5"/>
      <c r="AH523" s="5"/>
      <c r="AI523" s="5"/>
      <c r="AJ523" s="5"/>
      <c r="AK523" s="5"/>
      <c r="AL523" s="5"/>
      <c r="AM523" s="5"/>
      <c r="AN523" s="5"/>
      <c r="AO523" s="5"/>
      <c r="AP523" s="5"/>
      <c r="AS523" s="5"/>
      <c r="AT523" s="5"/>
      <c r="AU523" s="5"/>
      <c r="AV523" s="5"/>
      <c r="AW523" s="5"/>
      <c r="AX523" s="5"/>
      <c r="AY523" s="5"/>
      <c r="AZ523" s="5"/>
      <c r="BA523" s="5"/>
      <c r="BB523" s="5"/>
      <c r="BC523" s="5"/>
      <c r="BD523" s="5"/>
      <c r="BE523" s="5"/>
      <c r="BG523" s="6"/>
      <c r="BH523" s="5"/>
      <c r="BI523" s="5"/>
      <c r="BJ523" s="5"/>
      <c r="BK523" s="5"/>
      <c r="BL523" s="5"/>
      <c r="BM523" s="5"/>
      <c r="BN523" s="5"/>
      <c r="BO523" s="5"/>
      <c r="BP523" s="5"/>
      <c r="BQ523" s="5"/>
      <c r="BR523" s="5"/>
      <c r="BS523" s="5"/>
      <c r="BV523" s="6"/>
      <c r="BW523" s="5"/>
      <c r="BX523" s="5"/>
      <c r="BY523" s="5"/>
      <c r="BZ523" s="5"/>
      <c r="CA523" s="5"/>
      <c r="CB523" s="5"/>
      <c r="CC523" s="5"/>
      <c r="CD523" s="5"/>
      <c r="CE523" s="5"/>
      <c r="CF523" s="5"/>
      <c r="CG523" s="5"/>
      <c r="CH523" s="5"/>
      <c r="CI523" s="5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DA523" s="5"/>
      <c r="DB523" s="12"/>
      <c r="DC523" s="5"/>
      <c r="DD523" s="5"/>
      <c r="DE523" s="5"/>
      <c r="DF523" s="5"/>
      <c r="DG523" s="5"/>
      <c r="DH523" s="5"/>
      <c r="DI523" s="5"/>
      <c r="DJ523" s="5"/>
      <c r="DK523" s="5"/>
      <c r="DL523" s="5"/>
      <c r="DO523" s="5"/>
      <c r="DP523" s="5"/>
      <c r="DQ523" s="5"/>
      <c r="DR523" s="5"/>
      <c r="DS523" s="5"/>
      <c r="DT523" s="5"/>
      <c r="DU523" s="5"/>
      <c r="DV523" s="5"/>
      <c r="DW523" s="5"/>
      <c r="DX523" s="5"/>
      <c r="DY523" s="5"/>
      <c r="DZ523" s="5"/>
      <c r="EA523" s="5"/>
      <c r="EB523" s="5"/>
      <c r="EC523" s="5"/>
    </row>
    <row r="524" spans="3:133" x14ac:dyDescent="0.25"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/>
      <c r="AE524" s="5"/>
      <c r="AF524" s="5"/>
      <c r="AG524" s="5"/>
      <c r="AH524" s="5"/>
      <c r="AI524" s="5"/>
      <c r="AJ524" s="5"/>
      <c r="AK524" s="5"/>
      <c r="AL524" s="5"/>
      <c r="AM524" s="5"/>
      <c r="AN524" s="5"/>
      <c r="AO524" s="5"/>
      <c r="AP524" s="5"/>
      <c r="AS524" s="5"/>
      <c r="AT524" s="5"/>
      <c r="AU524" s="5"/>
      <c r="AV524" s="5"/>
      <c r="AW524" s="5"/>
      <c r="AX524" s="5"/>
      <c r="AY524" s="5"/>
      <c r="AZ524" s="5"/>
      <c r="BA524" s="5"/>
      <c r="BB524" s="5"/>
      <c r="BC524" s="5"/>
      <c r="BD524" s="5"/>
      <c r="BE524" s="5"/>
      <c r="BG524" s="6"/>
      <c r="BH524" s="5"/>
      <c r="BI524" s="5"/>
      <c r="BJ524" s="5"/>
      <c r="BK524" s="5"/>
      <c r="BL524" s="5"/>
      <c r="BM524" s="5"/>
      <c r="BN524" s="5"/>
      <c r="BO524" s="5"/>
      <c r="BP524" s="5"/>
      <c r="BQ524" s="5"/>
      <c r="BR524" s="5"/>
      <c r="BS524" s="5"/>
      <c r="BV524" s="6"/>
      <c r="BW524" s="5"/>
      <c r="BX524" s="5"/>
      <c r="BY524" s="5"/>
      <c r="BZ524" s="5"/>
      <c r="CA524" s="5"/>
      <c r="CB524" s="5"/>
      <c r="CC524" s="5"/>
      <c r="CD524" s="5"/>
      <c r="CE524" s="5"/>
      <c r="CF524" s="5"/>
      <c r="CG524" s="5"/>
      <c r="CH524" s="5"/>
      <c r="CI524" s="5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DA524" s="5"/>
      <c r="DB524" s="12"/>
      <c r="DC524" s="5"/>
      <c r="DD524" s="5"/>
      <c r="DE524" s="5"/>
      <c r="DF524" s="5"/>
      <c r="DG524" s="5"/>
      <c r="DH524" s="5"/>
      <c r="DI524" s="5"/>
      <c r="DJ524" s="5"/>
      <c r="DK524" s="5"/>
      <c r="DL524" s="5"/>
      <c r="DO524" s="5"/>
      <c r="DP524" s="5"/>
      <c r="DQ524" s="5"/>
      <c r="DR524" s="5"/>
      <c r="DS524" s="5"/>
      <c r="DT524" s="5"/>
      <c r="DU524" s="5"/>
      <c r="DV524" s="5"/>
      <c r="DW524" s="5"/>
      <c r="DX524" s="5"/>
      <c r="DY524" s="5"/>
      <c r="DZ524" s="5"/>
      <c r="EA524" s="5"/>
      <c r="EB524" s="5"/>
      <c r="EC524" s="5"/>
    </row>
    <row r="525" spans="3:133" x14ac:dyDescent="0.25"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/>
      <c r="AE525" s="5"/>
      <c r="AF525" s="5"/>
      <c r="AG525" s="5"/>
      <c r="AH525" s="5"/>
      <c r="AI525" s="5"/>
      <c r="AJ525" s="5"/>
      <c r="AK525" s="5"/>
      <c r="AL525" s="5"/>
      <c r="AM525" s="5"/>
      <c r="AN525" s="5"/>
      <c r="AO525" s="5"/>
      <c r="AP525" s="5"/>
      <c r="AS525" s="5"/>
      <c r="AT525" s="5"/>
      <c r="AU525" s="5"/>
      <c r="AV525" s="5"/>
      <c r="AW525" s="5"/>
      <c r="AX525" s="5"/>
      <c r="AY525" s="5"/>
      <c r="AZ525" s="5"/>
      <c r="BA525" s="5"/>
      <c r="BB525" s="5"/>
      <c r="BC525" s="5"/>
      <c r="BD525" s="5"/>
      <c r="BE525" s="5"/>
      <c r="BG525" s="6"/>
      <c r="BH525" s="5"/>
      <c r="BI525" s="5"/>
      <c r="BJ525" s="5"/>
      <c r="BK525" s="5"/>
      <c r="BL525" s="5"/>
      <c r="BM525" s="5"/>
      <c r="BN525" s="5"/>
      <c r="BO525" s="5"/>
      <c r="BP525" s="5"/>
      <c r="BQ525" s="5"/>
      <c r="BR525" s="5"/>
      <c r="BS525" s="5"/>
      <c r="BV525" s="6"/>
      <c r="BW525" s="5"/>
      <c r="BX525" s="5"/>
      <c r="BY525" s="5"/>
      <c r="BZ525" s="5"/>
      <c r="CA525" s="5"/>
      <c r="CB525" s="5"/>
      <c r="CC525" s="5"/>
      <c r="CD525" s="5"/>
      <c r="CE525" s="5"/>
      <c r="CF525" s="5"/>
      <c r="CG525" s="5"/>
      <c r="CH525" s="5"/>
      <c r="CI525" s="5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DA525" s="5"/>
      <c r="DB525" s="12"/>
      <c r="DC525" s="5"/>
      <c r="DD525" s="5"/>
      <c r="DE525" s="5"/>
      <c r="DF525" s="5"/>
      <c r="DG525" s="5"/>
      <c r="DH525" s="5"/>
      <c r="DI525" s="5"/>
      <c r="DJ525" s="5"/>
      <c r="DK525" s="5"/>
      <c r="DL525" s="5"/>
      <c r="DO525" s="5"/>
      <c r="DP525" s="5"/>
      <c r="DQ525" s="5"/>
      <c r="DR525" s="5"/>
      <c r="DS525" s="5"/>
      <c r="DT525" s="5"/>
      <c r="DU525" s="5"/>
      <c r="DV525" s="5"/>
      <c r="DW525" s="5"/>
      <c r="DX525" s="5"/>
      <c r="DY525" s="5"/>
      <c r="DZ525" s="5"/>
      <c r="EA525" s="5"/>
      <c r="EB525" s="5"/>
      <c r="EC525" s="5"/>
    </row>
    <row r="526" spans="3:133" x14ac:dyDescent="0.25"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/>
      <c r="AE526" s="5"/>
      <c r="AF526" s="5"/>
      <c r="AG526" s="5"/>
      <c r="AH526" s="5"/>
      <c r="AI526" s="5"/>
      <c r="AJ526" s="5"/>
      <c r="AK526" s="5"/>
      <c r="AL526" s="5"/>
      <c r="AM526" s="5"/>
      <c r="AN526" s="5"/>
      <c r="AO526" s="5"/>
      <c r="AP526" s="5"/>
      <c r="AS526" s="5"/>
      <c r="AT526" s="5"/>
      <c r="AU526" s="5"/>
      <c r="AV526" s="5"/>
      <c r="AW526" s="5"/>
      <c r="AX526" s="5"/>
      <c r="AY526" s="5"/>
      <c r="AZ526" s="5"/>
      <c r="BA526" s="5"/>
      <c r="BB526" s="5"/>
      <c r="BC526" s="5"/>
      <c r="BD526" s="5"/>
      <c r="BE526" s="5"/>
      <c r="BG526" s="6"/>
      <c r="BH526" s="5"/>
      <c r="BI526" s="5"/>
      <c r="BJ526" s="5"/>
      <c r="BK526" s="5"/>
      <c r="BL526" s="5"/>
      <c r="BM526" s="5"/>
      <c r="BN526" s="5"/>
      <c r="BO526" s="5"/>
      <c r="BP526" s="5"/>
      <c r="BQ526" s="5"/>
      <c r="BR526" s="5"/>
      <c r="BS526" s="5"/>
      <c r="BV526" s="6"/>
      <c r="BW526" s="5"/>
      <c r="BX526" s="5"/>
      <c r="BY526" s="5"/>
      <c r="BZ526" s="5"/>
      <c r="CA526" s="5"/>
      <c r="CB526" s="5"/>
      <c r="CC526" s="5"/>
      <c r="CD526" s="5"/>
      <c r="CE526" s="5"/>
      <c r="CF526" s="5"/>
      <c r="CG526" s="5"/>
      <c r="CH526" s="5"/>
      <c r="CI526" s="5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DA526" s="5"/>
      <c r="DB526" s="12"/>
      <c r="DC526" s="5"/>
      <c r="DD526" s="5"/>
      <c r="DE526" s="5"/>
      <c r="DF526" s="5"/>
      <c r="DG526" s="5"/>
      <c r="DH526" s="5"/>
      <c r="DI526" s="5"/>
      <c r="DJ526" s="5"/>
      <c r="DK526" s="5"/>
      <c r="DL526" s="5"/>
      <c r="DO526" s="5"/>
      <c r="DP526" s="5"/>
      <c r="DQ526" s="5"/>
      <c r="DR526" s="5"/>
      <c r="DS526" s="5"/>
      <c r="DT526" s="5"/>
      <c r="DU526" s="5"/>
      <c r="DV526" s="5"/>
      <c r="DW526" s="5"/>
      <c r="DX526" s="5"/>
      <c r="DY526" s="5"/>
      <c r="DZ526" s="5"/>
      <c r="EA526" s="5"/>
      <c r="EB526" s="5"/>
      <c r="EC526" s="5"/>
    </row>
    <row r="527" spans="3:133" x14ac:dyDescent="0.25"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E527" s="5"/>
      <c r="AF527" s="5"/>
      <c r="AG527" s="5"/>
      <c r="AH527" s="5"/>
      <c r="AI527" s="5"/>
      <c r="AJ527" s="5"/>
      <c r="AK527" s="5"/>
      <c r="AL527" s="5"/>
      <c r="AM527" s="5"/>
      <c r="AN527" s="5"/>
      <c r="AO527" s="5"/>
      <c r="AP527" s="5"/>
      <c r="AS527" s="5"/>
      <c r="AT527" s="5"/>
      <c r="AU527" s="5"/>
      <c r="AV527" s="5"/>
      <c r="AW527" s="5"/>
      <c r="AX527" s="5"/>
      <c r="AY527" s="5"/>
      <c r="AZ527" s="5"/>
      <c r="BA527" s="5"/>
      <c r="BB527" s="5"/>
      <c r="BC527" s="5"/>
      <c r="BD527" s="5"/>
      <c r="BE527" s="5"/>
      <c r="BG527" s="6"/>
      <c r="BH527" s="5"/>
      <c r="BI527" s="5"/>
      <c r="BJ527" s="5"/>
      <c r="BK527" s="5"/>
      <c r="BL527" s="5"/>
      <c r="BM527" s="5"/>
      <c r="BN527" s="5"/>
      <c r="BO527" s="5"/>
      <c r="BP527" s="5"/>
      <c r="BQ527" s="5"/>
      <c r="BR527" s="5"/>
      <c r="BS527" s="5"/>
      <c r="BV527" s="6"/>
      <c r="BW527" s="5"/>
      <c r="BX527" s="5"/>
      <c r="BY527" s="5"/>
      <c r="BZ527" s="5"/>
      <c r="CA527" s="5"/>
      <c r="CB527" s="5"/>
      <c r="CC527" s="5"/>
      <c r="CD527" s="5"/>
      <c r="CE527" s="5"/>
      <c r="CF527" s="5"/>
      <c r="CG527" s="5"/>
      <c r="CH527" s="5"/>
      <c r="CI527" s="5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DA527" s="5"/>
      <c r="DB527" s="12"/>
      <c r="DC527" s="5"/>
      <c r="DD527" s="5"/>
      <c r="DE527" s="5"/>
      <c r="DF527" s="5"/>
      <c r="DG527" s="5"/>
      <c r="DH527" s="5"/>
      <c r="DI527" s="5"/>
      <c r="DJ527" s="5"/>
      <c r="DK527" s="5"/>
      <c r="DL527" s="5"/>
      <c r="DO527" s="5"/>
      <c r="DP527" s="5"/>
      <c r="DQ527" s="5"/>
      <c r="DR527" s="5"/>
      <c r="DS527" s="5"/>
      <c r="DT527" s="5"/>
      <c r="DU527" s="5"/>
      <c r="DV527" s="5"/>
      <c r="DW527" s="5"/>
      <c r="DX527" s="5"/>
      <c r="DY527" s="5"/>
      <c r="DZ527" s="5"/>
      <c r="EA527" s="5"/>
      <c r="EB527" s="5"/>
      <c r="EC527" s="5"/>
    </row>
    <row r="528" spans="3:133" x14ac:dyDescent="0.25"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  <c r="AE528" s="5"/>
      <c r="AF528" s="5"/>
      <c r="AG528" s="5"/>
      <c r="AH528" s="5"/>
      <c r="AI528" s="5"/>
      <c r="AJ528" s="5"/>
      <c r="AK528" s="5"/>
      <c r="AL528" s="5"/>
      <c r="AM528" s="5"/>
      <c r="AN528" s="5"/>
      <c r="AO528" s="5"/>
      <c r="AP528" s="5"/>
      <c r="AS528" s="5"/>
      <c r="AT528" s="5"/>
      <c r="AU528" s="5"/>
      <c r="AV528" s="5"/>
      <c r="AW528" s="5"/>
      <c r="AX528" s="5"/>
      <c r="AY528" s="5"/>
      <c r="AZ528" s="5"/>
      <c r="BA528" s="5"/>
      <c r="BB528" s="5"/>
      <c r="BC528" s="5"/>
      <c r="BD528" s="5"/>
      <c r="BE528" s="5"/>
      <c r="BG528" s="6"/>
      <c r="BH528" s="5"/>
      <c r="BI528" s="5"/>
      <c r="BJ528" s="5"/>
      <c r="BK528" s="5"/>
      <c r="BL528" s="5"/>
      <c r="BM528" s="5"/>
      <c r="BN528" s="5"/>
      <c r="BO528" s="5"/>
      <c r="BP528" s="5"/>
      <c r="BQ528" s="5"/>
      <c r="BR528" s="5"/>
      <c r="BS528" s="5"/>
      <c r="BV528" s="6"/>
      <c r="BW528" s="5"/>
      <c r="BX528" s="5"/>
      <c r="BY528" s="5"/>
      <c r="BZ528" s="5"/>
      <c r="CA528" s="5"/>
      <c r="CB528" s="5"/>
      <c r="CC528" s="5"/>
      <c r="CD528" s="5"/>
      <c r="CE528" s="5"/>
      <c r="CF528" s="5"/>
      <c r="CG528" s="5"/>
      <c r="CH528" s="5"/>
      <c r="CI528" s="5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DA528" s="5"/>
      <c r="DB528" s="12"/>
      <c r="DC528" s="5"/>
      <c r="DD528" s="5"/>
      <c r="DE528" s="5"/>
      <c r="DF528" s="5"/>
      <c r="DG528" s="5"/>
      <c r="DH528" s="5"/>
      <c r="DI528" s="5"/>
      <c r="DJ528" s="5"/>
      <c r="DK528" s="5"/>
      <c r="DL528" s="5"/>
      <c r="DO528" s="5"/>
      <c r="DP528" s="5"/>
      <c r="DQ528" s="5"/>
      <c r="DR528" s="5"/>
      <c r="DS528" s="5"/>
      <c r="DT528" s="5"/>
      <c r="DU528" s="5"/>
      <c r="DV528" s="5"/>
      <c r="DW528" s="5"/>
      <c r="DX528" s="5"/>
      <c r="DY528" s="5"/>
      <c r="DZ528" s="5"/>
      <c r="EA528" s="5"/>
      <c r="EB528" s="5"/>
      <c r="EC528" s="5"/>
    </row>
    <row r="529" spans="3:133" x14ac:dyDescent="0.25"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E529" s="5"/>
      <c r="AF529" s="5"/>
      <c r="AG529" s="5"/>
      <c r="AH529" s="5"/>
      <c r="AI529" s="5"/>
      <c r="AJ529" s="5"/>
      <c r="AK529" s="5"/>
      <c r="AL529" s="5"/>
      <c r="AM529" s="5"/>
      <c r="AN529" s="5"/>
      <c r="AO529" s="5"/>
      <c r="AP529" s="5"/>
      <c r="AS529" s="5"/>
      <c r="AT529" s="5"/>
      <c r="AU529" s="5"/>
      <c r="AV529" s="5"/>
      <c r="AW529" s="5"/>
      <c r="AX529" s="5"/>
      <c r="AY529" s="5"/>
      <c r="AZ529" s="5"/>
      <c r="BA529" s="5"/>
      <c r="BB529" s="5"/>
      <c r="BC529" s="5"/>
      <c r="BD529" s="5"/>
      <c r="BE529" s="5"/>
      <c r="BG529" s="6"/>
      <c r="BH529" s="5"/>
      <c r="BI529" s="5"/>
      <c r="BJ529" s="5"/>
      <c r="BK529" s="5"/>
      <c r="BL529" s="5"/>
      <c r="BM529" s="5"/>
      <c r="BN529" s="5"/>
      <c r="BO529" s="5"/>
      <c r="BP529" s="5"/>
      <c r="BQ529" s="5"/>
      <c r="BR529" s="5"/>
      <c r="BS529" s="5"/>
      <c r="BV529" s="6"/>
      <c r="BW529" s="5"/>
      <c r="BX529" s="5"/>
      <c r="BY529" s="5"/>
      <c r="BZ529" s="5"/>
      <c r="CA529" s="5"/>
      <c r="CB529" s="5"/>
      <c r="CC529" s="5"/>
      <c r="CD529" s="5"/>
      <c r="CE529" s="5"/>
      <c r="CF529" s="5"/>
      <c r="CG529" s="5"/>
      <c r="CH529" s="5"/>
      <c r="CI529" s="5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DA529" s="5"/>
      <c r="DB529" s="12"/>
      <c r="DC529" s="5"/>
      <c r="DD529" s="5"/>
      <c r="DE529" s="5"/>
      <c r="DF529" s="5"/>
      <c r="DG529" s="5"/>
      <c r="DH529" s="5"/>
      <c r="DI529" s="5"/>
      <c r="DJ529" s="5"/>
      <c r="DK529" s="5"/>
      <c r="DL529" s="5"/>
      <c r="DO529" s="5"/>
      <c r="DP529" s="5"/>
      <c r="DQ529" s="5"/>
      <c r="DR529" s="5"/>
      <c r="DS529" s="5"/>
      <c r="DT529" s="5"/>
      <c r="DU529" s="5"/>
      <c r="DV529" s="5"/>
      <c r="DW529" s="5"/>
      <c r="DX529" s="5"/>
      <c r="DY529" s="5"/>
      <c r="DZ529" s="5"/>
      <c r="EA529" s="5"/>
      <c r="EB529" s="5"/>
      <c r="EC529" s="5"/>
    </row>
    <row r="530" spans="3:133" x14ac:dyDescent="0.25"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/>
      <c r="AE530" s="5"/>
      <c r="AF530" s="5"/>
      <c r="AG530" s="5"/>
      <c r="AH530" s="5"/>
      <c r="AI530" s="5"/>
      <c r="AJ530" s="5"/>
      <c r="AK530" s="5"/>
      <c r="AL530" s="5"/>
      <c r="AM530" s="5"/>
      <c r="AN530" s="5"/>
      <c r="AO530" s="5"/>
      <c r="AP530" s="5"/>
      <c r="AS530" s="5"/>
      <c r="AT530" s="5"/>
      <c r="AU530" s="5"/>
      <c r="AV530" s="5"/>
      <c r="AW530" s="5"/>
      <c r="AX530" s="5"/>
      <c r="AY530" s="5"/>
      <c r="AZ530" s="5"/>
      <c r="BA530" s="5"/>
      <c r="BB530" s="5"/>
      <c r="BC530" s="5"/>
      <c r="BD530" s="5"/>
      <c r="BE530" s="5"/>
      <c r="BG530" s="6"/>
      <c r="BH530" s="5"/>
      <c r="BI530" s="5"/>
      <c r="BJ530" s="5"/>
      <c r="BK530" s="5"/>
      <c r="BL530" s="5"/>
      <c r="BM530" s="5"/>
      <c r="BN530" s="5"/>
      <c r="BO530" s="5"/>
      <c r="BP530" s="5"/>
      <c r="BQ530" s="5"/>
      <c r="BR530" s="5"/>
      <c r="BS530" s="5"/>
      <c r="BV530" s="6"/>
      <c r="BW530" s="5"/>
      <c r="BX530" s="5"/>
      <c r="BY530" s="5"/>
      <c r="BZ530" s="5"/>
      <c r="CA530" s="5"/>
      <c r="CB530" s="5"/>
      <c r="CC530" s="5"/>
      <c r="CD530" s="5"/>
      <c r="CE530" s="5"/>
      <c r="CF530" s="5"/>
      <c r="CG530" s="5"/>
      <c r="CH530" s="5"/>
      <c r="CI530" s="5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DA530" s="5"/>
      <c r="DB530" s="12"/>
      <c r="DC530" s="5"/>
      <c r="DD530" s="5"/>
      <c r="DE530" s="5"/>
      <c r="DF530" s="5"/>
      <c r="DG530" s="5"/>
      <c r="DH530" s="5"/>
      <c r="DI530" s="5"/>
      <c r="DJ530" s="5"/>
      <c r="DK530" s="5"/>
      <c r="DL530" s="5"/>
      <c r="DO530" s="5"/>
      <c r="DP530" s="5"/>
      <c r="DQ530" s="5"/>
      <c r="DR530" s="5"/>
      <c r="DS530" s="5"/>
      <c r="DT530" s="5"/>
      <c r="DU530" s="5"/>
      <c r="DV530" s="5"/>
      <c r="DW530" s="5"/>
      <c r="DX530" s="5"/>
      <c r="DY530" s="5"/>
      <c r="DZ530" s="5"/>
      <c r="EA530" s="5"/>
      <c r="EB530" s="5"/>
      <c r="EC530" s="5"/>
    </row>
    <row r="531" spans="3:133" x14ac:dyDescent="0.25"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/>
      <c r="AE531" s="5"/>
      <c r="AF531" s="5"/>
      <c r="AG531" s="5"/>
      <c r="AH531" s="5"/>
      <c r="AI531" s="5"/>
      <c r="AJ531" s="5"/>
      <c r="AK531" s="5"/>
      <c r="AL531" s="5"/>
      <c r="AM531" s="5"/>
      <c r="AN531" s="5"/>
      <c r="AO531" s="5"/>
      <c r="AP531" s="5"/>
      <c r="AS531" s="5"/>
      <c r="AT531" s="5"/>
      <c r="AU531" s="5"/>
      <c r="AV531" s="5"/>
      <c r="AW531" s="5"/>
      <c r="AX531" s="5"/>
      <c r="AY531" s="5"/>
      <c r="AZ531" s="5"/>
      <c r="BA531" s="5"/>
      <c r="BB531" s="5"/>
      <c r="BC531" s="5"/>
      <c r="BD531" s="5"/>
      <c r="BE531" s="5"/>
      <c r="BG531" s="6"/>
      <c r="BH531" s="5"/>
      <c r="BI531" s="5"/>
      <c r="BJ531" s="5"/>
      <c r="BK531" s="5"/>
      <c r="BL531" s="5"/>
      <c r="BM531" s="5"/>
      <c r="BN531" s="5"/>
      <c r="BO531" s="5"/>
      <c r="BP531" s="5"/>
      <c r="BQ531" s="5"/>
      <c r="BR531" s="5"/>
      <c r="BS531" s="5"/>
      <c r="BV531" s="6"/>
      <c r="BW531" s="5"/>
      <c r="BX531" s="5"/>
      <c r="BY531" s="5"/>
      <c r="BZ531" s="5"/>
      <c r="CA531" s="5"/>
      <c r="CB531" s="5"/>
      <c r="CC531" s="5"/>
      <c r="CD531" s="5"/>
      <c r="CE531" s="5"/>
      <c r="CF531" s="5"/>
      <c r="CG531" s="5"/>
      <c r="CH531" s="5"/>
      <c r="CI531" s="5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DA531" s="5"/>
      <c r="DB531" s="12"/>
      <c r="DC531" s="5"/>
      <c r="DD531" s="5"/>
      <c r="DE531" s="5"/>
      <c r="DF531" s="5"/>
      <c r="DG531" s="5"/>
      <c r="DH531" s="5"/>
      <c r="DI531" s="5"/>
      <c r="DJ531" s="5"/>
      <c r="DK531" s="5"/>
      <c r="DL531" s="5"/>
      <c r="DO531" s="5"/>
      <c r="DP531" s="5"/>
      <c r="DQ531" s="5"/>
      <c r="DR531" s="5"/>
      <c r="DS531" s="5"/>
      <c r="DT531" s="5"/>
      <c r="DU531" s="5"/>
      <c r="DV531" s="5"/>
      <c r="DW531" s="5"/>
      <c r="DX531" s="5"/>
      <c r="DY531" s="5"/>
      <c r="DZ531" s="5"/>
      <c r="EA531" s="5"/>
      <c r="EB531" s="5"/>
      <c r="EC531" s="5"/>
    </row>
    <row r="532" spans="3:133" x14ac:dyDescent="0.25"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/>
      <c r="AE532" s="5"/>
      <c r="AF532" s="5"/>
      <c r="AG532" s="5"/>
      <c r="AH532" s="5"/>
      <c r="AI532" s="5"/>
      <c r="AJ532" s="5"/>
      <c r="AK532" s="5"/>
      <c r="AL532" s="5"/>
      <c r="AM532" s="5"/>
      <c r="AN532" s="5"/>
      <c r="AO532" s="5"/>
      <c r="AP532" s="5"/>
      <c r="AS532" s="5"/>
      <c r="AT532" s="5"/>
      <c r="AU532" s="5"/>
      <c r="AV532" s="5"/>
      <c r="AW532" s="5"/>
      <c r="AX532" s="5"/>
      <c r="AY532" s="5"/>
      <c r="AZ532" s="5"/>
      <c r="BA532" s="5"/>
      <c r="BB532" s="5"/>
      <c r="BC532" s="5"/>
      <c r="BD532" s="5"/>
      <c r="BE532" s="5"/>
      <c r="BG532" s="6"/>
      <c r="BH532" s="5"/>
      <c r="BI532" s="5"/>
      <c r="BJ532" s="5"/>
      <c r="BK532" s="5"/>
      <c r="BL532" s="5"/>
      <c r="BM532" s="5"/>
      <c r="BN532" s="5"/>
      <c r="BO532" s="5"/>
      <c r="BP532" s="5"/>
      <c r="BQ532" s="5"/>
      <c r="BR532" s="5"/>
      <c r="BS532" s="5"/>
      <c r="BV532" s="6"/>
      <c r="BW532" s="5"/>
      <c r="BX532" s="5"/>
      <c r="BY532" s="5"/>
      <c r="BZ532" s="5"/>
      <c r="CA532" s="5"/>
      <c r="CB532" s="5"/>
      <c r="CC532" s="5"/>
      <c r="CD532" s="5"/>
      <c r="CE532" s="5"/>
      <c r="CF532" s="5"/>
      <c r="CG532" s="5"/>
      <c r="CH532" s="5"/>
      <c r="CI532" s="5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DA532" s="5"/>
      <c r="DB532" s="12"/>
      <c r="DC532" s="5"/>
      <c r="DD532" s="5"/>
      <c r="DE532" s="5"/>
      <c r="DF532" s="5"/>
      <c r="DG532" s="5"/>
      <c r="DH532" s="5"/>
      <c r="DI532" s="5"/>
      <c r="DJ532" s="5"/>
      <c r="DK532" s="5"/>
      <c r="DL532" s="5"/>
      <c r="DO532" s="5"/>
      <c r="DP532" s="5"/>
      <c r="DQ532" s="5"/>
      <c r="DR532" s="5"/>
      <c r="DS532" s="5"/>
      <c r="DT532" s="5"/>
      <c r="DU532" s="5"/>
      <c r="DV532" s="5"/>
      <c r="DW532" s="5"/>
      <c r="DX532" s="5"/>
      <c r="DY532" s="5"/>
      <c r="DZ532" s="5"/>
      <c r="EA532" s="5"/>
      <c r="EB532" s="5"/>
      <c r="EC532" s="5"/>
    </row>
    <row r="533" spans="3:133" x14ac:dyDescent="0.25"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/>
      <c r="AE533" s="5"/>
      <c r="AF533" s="5"/>
      <c r="AG533" s="5"/>
      <c r="AH533" s="5"/>
      <c r="AI533" s="5"/>
      <c r="AJ533" s="5"/>
      <c r="AK533" s="5"/>
      <c r="AL533" s="5"/>
      <c r="AM533" s="5"/>
      <c r="AN533" s="5"/>
      <c r="AO533" s="5"/>
      <c r="AP533" s="5"/>
      <c r="AS533" s="5"/>
      <c r="AT533" s="5"/>
      <c r="AU533" s="5"/>
      <c r="AV533" s="5"/>
      <c r="AW533" s="5"/>
      <c r="AX533" s="5"/>
      <c r="AY533" s="5"/>
      <c r="AZ533" s="5"/>
      <c r="BA533" s="5"/>
      <c r="BB533" s="5"/>
      <c r="BC533" s="5"/>
      <c r="BD533" s="5"/>
      <c r="BE533" s="5"/>
      <c r="BG533" s="6"/>
      <c r="BH533" s="5"/>
      <c r="BI533" s="5"/>
      <c r="BJ533" s="5"/>
      <c r="BK533" s="5"/>
      <c r="BL533" s="5"/>
      <c r="BM533" s="5"/>
      <c r="BN533" s="5"/>
      <c r="BO533" s="5"/>
      <c r="BP533" s="5"/>
      <c r="BQ533" s="5"/>
      <c r="BR533" s="5"/>
      <c r="BS533" s="5"/>
      <c r="BV533" s="6"/>
      <c r="BW533" s="5"/>
      <c r="BX533" s="5"/>
      <c r="BY533" s="5"/>
      <c r="BZ533" s="5"/>
      <c r="CA533" s="5"/>
      <c r="CB533" s="5"/>
      <c r="CC533" s="5"/>
      <c r="CD533" s="5"/>
      <c r="CE533" s="5"/>
      <c r="CF533" s="5"/>
      <c r="CG533" s="5"/>
      <c r="CH533" s="5"/>
      <c r="CI533" s="5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DA533" s="5"/>
      <c r="DB533" s="12"/>
      <c r="DC533" s="5"/>
      <c r="DD533" s="5"/>
      <c r="DE533" s="5"/>
      <c r="DF533" s="5"/>
      <c r="DG533" s="5"/>
      <c r="DH533" s="5"/>
      <c r="DI533" s="5"/>
      <c r="DJ533" s="5"/>
      <c r="DK533" s="5"/>
      <c r="DL533" s="5"/>
      <c r="DO533" s="5"/>
      <c r="DP533" s="5"/>
      <c r="DQ533" s="5"/>
      <c r="DR533" s="5"/>
      <c r="DS533" s="5"/>
      <c r="DT533" s="5"/>
      <c r="DU533" s="5"/>
      <c r="DV533" s="5"/>
      <c r="DW533" s="5"/>
      <c r="DX533" s="5"/>
      <c r="DY533" s="5"/>
      <c r="DZ533" s="5"/>
      <c r="EA533" s="5"/>
      <c r="EB533" s="5"/>
      <c r="EC533" s="5"/>
    </row>
    <row r="534" spans="3:133" x14ac:dyDescent="0.25"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/>
      <c r="AE534" s="5"/>
      <c r="AF534" s="5"/>
      <c r="AG534" s="5"/>
      <c r="AH534" s="5"/>
      <c r="AI534" s="5"/>
      <c r="AJ534" s="5"/>
      <c r="AK534" s="5"/>
      <c r="AL534" s="5"/>
      <c r="AM534" s="5"/>
      <c r="AN534" s="5"/>
      <c r="AO534" s="5"/>
      <c r="AP534" s="5"/>
      <c r="AS534" s="5"/>
      <c r="AT534" s="5"/>
      <c r="AU534" s="5"/>
      <c r="AV534" s="5"/>
      <c r="AW534" s="5"/>
      <c r="AX534" s="5"/>
      <c r="AY534" s="5"/>
      <c r="AZ534" s="5"/>
      <c r="BA534" s="5"/>
      <c r="BB534" s="5"/>
      <c r="BC534" s="5"/>
      <c r="BD534" s="5"/>
      <c r="BE534" s="5"/>
      <c r="BG534" s="6"/>
      <c r="BH534" s="5"/>
      <c r="BI534" s="5"/>
      <c r="BJ534" s="5"/>
      <c r="BK534" s="5"/>
      <c r="BL534" s="5"/>
      <c r="BM534" s="5"/>
      <c r="BN534" s="5"/>
      <c r="BO534" s="5"/>
      <c r="BP534" s="5"/>
      <c r="BQ534" s="5"/>
      <c r="BR534" s="5"/>
      <c r="BS534" s="5"/>
      <c r="BV534" s="6"/>
      <c r="BW534" s="5"/>
      <c r="BX534" s="5"/>
      <c r="BY534" s="5"/>
      <c r="BZ534" s="5"/>
      <c r="CA534" s="5"/>
      <c r="CB534" s="5"/>
      <c r="CC534" s="5"/>
      <c r="CD534" s="5"/>
      <c r="CE534" s="5"/>
      <c r="CF534" s="5"/>
      <c r="CG534" s="5"/>
      <c r="CH534" s="5"/>
      <c r="CI534" s="5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DA534" s="5"/>
      <c r="DB534" s="12"/>
      <c r="DC534" s="5"/>
      <c r="DD534" s="5"/>
      <c r="DE534" s="5"/>
      <c r="DF534" s="5"/>
      <c r="DG534" s="5"/>
      <c r="DH534" s="5"/>
      <c r="DI534" s="5"/>
      <c r="DJ534" s="5"/>
      <c r="DK534" s="5"/>
      <c r="DL534" s="5"/>
      <c r="DO534" s="5"/>
      <c r="DP534" s="5"/>
      <c r="DQ534" s="5"/>
      <c r="DR534" s="5"/>
      <c r="DS534" s="5"/>
      <c r="DT534" s="5"/>
      <c r="DU534" s="5"/>
      <c r="DV534" s="5"/>
      <c r="DW534" s="5"/>
      <c r="DX534" s="5"/>
      <c r="DY534" s="5"/>
      <c r="DZ534" s="5"/>
      <c r="EA534" s="5"/>
      <c r="EB534" s="5"/>
      <c r="EC534" s="5"/>
    </row>
    <row r="535" spans="3:133" x14ac:dyDescent="0.25"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/>
      <c r="AE535" s="5"/>
      <c r="AF535" s="5"/>
      <c r="AG535" s="5"/>
      <c r="AH535" s="5"/>
      <c r="AI535" s="5"/>
      <c r="AJ535" s="5"/>
      <c r="AK535" s="5"/>
      <c r="AL535" s="5"/>
      <c r="AM535" s="5"/>
      <c r="AN535" s="5"/>
      <c r="AO535" s="5"/>
      <c r="AP535" s="5"/>
      <c r="AS535" s="5"/>
      <c r="AT535" s="5"/>
      <c r="AU535" s="5"/>
      <c r="AV535" s="5"/>
      <c r="AW535" s="5"/>
      <c r="AX535" s="5"/>
      <c r="AY535" s="5"/>
      <c r="AZ535" s="5"/>
      <c r="BA535" s="5"/>
      <c r="BB535" s="5"/>
      <c r="BC535" s="5"/>
      <c r="BD535" s="5"/>
      <c r="BE535" s="5"/>
      <c r="BG535" s="6"/>
      <c r="BH535" s="5"/>
      <c r="BI535" s="5"/>
      <c r="BJ535" s="5"/>
      <c r="BK535" s="5"/>
      <c r="BL535" s="5"/>
      <c r="BM535" s="5"/>
      <c r="BN535" s="5"/>
      <c r="BO535" s="5"/>
      <c r="BP535" s="5"/>
      <c r="BQ535" s="5"/>
      <c r="BR535" s="5"/>
      <c r="BS535" s="5"/>
      <c r="BV535" s="6"/>
      <c r="BW535" s="5"/>
      <c r="BX535" s="5"/>
      <c r="BY535" s="5"/>
      <c r="BZ535" s="5"/>
      <c r="CA535" s="5"/>
      <c r="CB535" s="5"/>
      <c r="CC535" s="5"/>
      <c r="CD535" s="5"/>
      <c r="CE535" s="5"/>
      <c r="CF535" s="5"/>
      <c r="CG535" s="5"/>
      <c r="CH535" s="5"/>
      <c r="CI535" s="5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DA535" s="5"/>
      <c r="DB535" s="12"/>
      <c r="DC535" s="5"/>
      <c r="DD535" s="5"/>
      <c r="DE535" s="5"/>
      <c r="DF535" s="5"/>
      <c r="DG535" s="5"/>
      <c r="DH535" s="5"/>
      <c r="DI535" s="5"/>
      <c r="DJ535" s="5"/>
      <c r="DK535" s="5"/>
      <c r="DL535" s="5"/>
      <c r="DO535" s="5"/>
      <c r="DP535" s="5"/>
      <c r="DQ535" s="5"/>
      <c r="DR535" s="5"/>
      <c r="DS535" s="5"/>
      <c r="DT535" s="5"/>
      <c r="DU535" s="5"/>
      <c r="DV535" s="5"/>
      <c r="DW535" s="5"/>
      <c r="DX535" s="5"/>
      <c r="DY535" s="5"/>
      <c r="DZ535" s="5"/>
      <c r="EA535" s="5"/>
      <c r="EB535" s="5"/>
      <c r="EC535" s="5"/>
    </row>
    <row r="536" spans="3:133" x14ac:dyDescent="0.25"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/>
      <c r="AE536" s="5"/>
      <c r="AF536" s="5"/>
      <c r="AG536" s="5"/>
      <c r="AH536" s="5"/>
      <c r="AI536" s="5"/>
      <c r="AJ536" s="5"/>
      <c r="AK536" s="5"/>
      <c r="AL536" s="5"/>
      <c r="AM536" s="5"/>
      <c r="AN536" s="5"/>
      <c r="AO536" s="5"/>
      <c r="AP536" s="5"/>
      <c r="AS536" s="5"/>
      <c r="AT536" s="5"/>
      <c r="AU536" s="5"/>
      <c r="AV536" s="5"/>
      <c r="AW536" s="5"/>
      <c r="AX536" s="5"/>
      <c r="AY536" s="5"/>
      <c r="AZ536" s="5"/>
      <c r="BA536" s="5"/>
      <c r="BB536" s="5"/>
      <c r="BC536" s="5"/>
      <c r="BD536" s="5"/>
      <c r="BE536" s="5"/>
      <c r="BG536" s="6"/>
      <c r="BH536" s="5"/>
      <c r="BI536" s="5"/>
      <c r="BJ536" s="5"/>
      <c r="BK536" s="5"/>
      <c r="BL536" s="5"/>
      <c r="BM536" s="5"/>
      <c r="BN536" s="5"/>
      <c r="BO536" s="5"/>
      <c r="BP536" s="5"/>
      <c r="BQ536" s="5"/>
      <c r="BR536" s="5"/>
      <c r="BS536" s="5"/>
      <c r="BV536" s="6"/>
      <c r="BW536" s="5"/>
      <c r="BX536" s="5"/>
      <c r="BY536" s="5"/>
      <c r="BZ536" s="5"/>
      <c r="CA536" s="5"/>
      <c r="CB536" s="5"/>
      <c r="CC536" s="5"/>
      <c r="CD536" s="5"/>
      <c r="CE536" s="5"/>
      <c r="CF536" s="5"/>
      <c r="CG536" s="5"/>
      <c r="CH536" s="5"/>
      <c r="CI536" s="5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DA536" s="5"/>
      <c r="DB536" s="12"/>
      <c r="DC536" s="5"/>
      <c r="DD536" s="5"/>
      <c r="DE536" s="5"/>
      <c r="DF536" s="5"/>
      <c r="DG536" s="5"/>
      <c r="DH536" s="5"/>
      <c r="DI536" s="5"/>
      <c r="DJ536" s="5"/>
      <c r="DK536" s="5"/>
      <c r="DL536" s="5"/>
      <c r="DO536" s="5"/>
      <c r="DP536" s="5"/>
      <c r="DQ536" s="5"/>
      <c r="DR536" s="5"/>
      <c r="DS536" s="5"/>
      <c r="DT536" s="5"/>
      <c r="DU536" s="5"/>
      <c r="DV536" s="5"/>
      <c r="DW536" s="5"/>
      <c r="DX536" s="5"/>
      <c r="DY536" s="5"/>
      <c r="DZ536" s="5"/>
      <c r="EA536" s="5"/>
      <c r="EB536" s="5"/>
      <c r="EC536" s="5"/>
    </row>
    <row r="537" spans="3:133" x14ac:dyDescent="0.25"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/>
      <c r="AE537" s="5"/>
      <c r="AF537" s="5"/>
      <c r="AG537" s="5"/>
      <c r="AH537" s="5"/>
      <c r="AI537" s="5"/>
      <c r="AJ537" s="5"/>
      <c r="AK537" s="5"/>
      <c r="AL537" s="5"/>
      <c r="AM537" s="5"/>
      <c r="AN537" s="5"/>
      <c r="AO537" s="5"/>
      <c r="AP537" s="5"/>
      <c r="AS537" s="5"/>
      <c r="AT537" s="5"/>
      <c r="AU537" s="5"/>
      <c r="AV537" s="5"/>
      <c r="AW537" s="5"/>
      <c r="AX537" s="5"/>
      <c r="AY537" s="5"/>
      <c r="AZ537" s="5"/>
      <c r="BA537" s="5"/>
      <c r="BB537" s="5"/>
      <c r="BC537" s="5"/>
      <c r="BD537" s="5"/>
      <c r="BE537" s="5"/>
      <c r="BG537" s="6"/>
      <c r="BH537" s="5"/>
      <c r="BI537" s="5"/>
      <c r="BJ537" s="5"/>
      <c r="BK537" s="5"/>
      <c r="BL537" s="5"/>
      <c r="BM537" s="5"/>
      <c r="BN537" s="5"/>
      <c r="BO537" s="5"/>
      <c r="BP537" s="5"/>
      <c r="BQ537" s="5"/>
      <c r="BR537" s="5"/>
      <c r="BS537" s="5"/>
      <c r="BV537" s="6"/>
      <c r="BW537" s="5"/>
      <c r="BX537" s="5"/>
      <c r="BY537" s="5"/>
      <c r="BZ537" s="5"/>
      <c r="CA537" s="5"/>
      <c r="CB537" s="5"/>
      <c r="CC537" s="5"/>
      <c r="CD537" s="5"/>
      <c r="CE537" s="5"/>
      <c r="CF537" s="5"/>
      <c r="CG537" s="5"/>
      <c r="CH537" s="5"/>
      <c r="CI537" s="5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DA537" s="5"/>
      <c r="DB537" s="12"/>
      <c r="DC537" s="5"/>
      <c r="DD537" s="5"/>
      <c r="DE537" s="5"/>
      <c r="DF537" s="5"/>
      <c r="DG537" s="5"/>
      <c r="DH537" s="5"/>
      <c r="DI537" s="5"/>
      <c r="DJ537" s="5"/>
      <c r="DK537" s="5"/>
      <c r="DL537" s="5"/>
      <c r="DO537" s="5"/>
      <c r="DP537" s="5"/>
      <c r="DQ537" s="5"/>
      <c r="DR537" s="5"/>
      <c r="DS537" s="5"/>
      <c r="DT537" s="5"/>
      <c r="DU537" s="5"/>
      <c r="DV537" s="5"/>
      <c r="DW537" s="5"/>
      <c r="DX537" s="5"/>
      <c r="DY537" s="5"/>
      <c r="DZ537" s="5"/>
      <c r="EA537" s="5"/>
      <c r="EB537" s="5"/>
      <c r="EC537" s="5"/>
    </row>
    <row r="538" spans="3:133" x14ac:dyDescent="0.25"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E538" s="5"/>
      <c r="AF538" s="5"/>
      <c r="AG538" s="5"/>
      <c r="AH538" s="5"/>
      <c r="AI538" s="5"/>
      <c r="AJ538" s="5"/>
      <c r="AK538" s="5"/>
      <c r="AL538" s="5"/>
      <c r="AM538" s="5"/>
      <c r="AN538" s="5"/>
      <c r="AO538" s="5"/>
      <c r="AP538" s="5"/>
      <c r="AS538" s="5"/>
      <c r="AT538" s="5"/>
      <c r="AU538" s="5"/>
      <c r="AV538" s="5"/>
      <c r="AW538" s="5"/>
      <c r="AX538" s="5"/>
      <c r="AY538" s="5"/>
      <c r="AZ538" s="5"/>
      <c r="BA538" s="5"/>
      <c r="BB538" s="5"/>
      <c r="BC538" s="5"/>
      <c r="BD538" s="5"/>
      <c r="BE538" s="5"/>
      <c r="BG538" s="6"/>
      <c r="BH538" s="5"/>
      <c r="BI538" s="5"/>
      <c r="BJ538" s="5"/>
      <c r="BK538" s="5"/>
      <c r="BL538" s="5"/>
      <c r="BM538" s="5"/>
      <c r="BN538" s="5"/>
      <c r="BO538" s="5"/>
      <c r="BP538" s="5"/>
      <c r="BQ538" s="5"/>
      <c r="BR538" s="5"/>
      <c r="BS538" s="5"/>
      <c r="BV538" s="6"/>
      <c r="BW538" s="5"/>
      <c r="BX538" s="5"/>
      <c r="BY538" s="5"/>
      <c r="BZ538" s="5"/>
      <c r="CA538" s="5"/>
      <c r="CB538" s="5"/>
      <c r="CC538" s="5"/>
      <c r="CD538" s="5"/>
      <c r="CE538" s="5"/>
      <c r="CF538" s="5"/>
      <c r="CG538" s="5"/>
      <c r="CH538" s="5"/>
      <c r="CI538" s="5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DA538" s="5"/>
      <c r="DB538" s="12"/>
      <c r="DC538" s="5"/>
      <c r="DD538" s="5"/>
      <c r="DE538" s="5"/>
      <c r="DF538" s="5"/>
      <c r="DG538" s="5"/>
      <c r="DH538" s="5"/>
      <c r="DI538" s="5"/>
      <c r="DJ538" s="5"/>
      <c r="DK538" s="5"/>
      <c r="DL538" s="5"/>
      <c r="DO538" s="5"/>
      <c r="DP538" s="5"/>
      <c r="DQ538" s="5"/>
      <c r="DR538" s="5"/>
      <c r="DS538" s="5"/>
      <c r="DT538" s="5"/>
      <c r="DU538" s="5"/>
      <c r="DV538" s="5"/>
      <c r="DW538" s="5"/>
      <c r="DX538" s="5"/>
      <c r="DY538" s="5"/>
      <c r="DZ538" s="5"/>
      <c r="EA538" s="5"/>
      <c r="EB538" s="5"/>
      <c r="EC538" s="5"/>
    </row>
    <row r="539" spans="3:133" x14ac:dyDescent="0.25"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/>
      <c r="AE539" s="5"/>
      <c r="AF539" s="5"/>
      <c r="AG539" s="5"/>
      <c r="AH539" s="5"/>
      <c r="AI539" s="5"/>
      <c r="AJ539" s="5"/>
      <c r="AK539" s="5"/>
      <c r="AL539" s="5"/>
      <c r="AM539" s="5"/>
      <c r="AN539" s="5"/>
      <c r="AO539" s="5"/>
      <c r="AP539" s="5"/>
      <c r="AS539" s="5"/>
      <c r="AT539" s="5"/>
      <c r="AU539" s="5"/>
      <c r="AV539" s="5"/>
      <c r="AW539" s="5"/>
      <c r="AX539" s="5"/>
      <c r="AY539" s="5"/>
      <c r="AZ539" s="5"/>
      <c r="BA539" s="5"/>
      <c r="BB539" s="5"/>
      <c r="BC539" s="5"/>
      <c r="BD539" s="5"/>
      <c r="BE539" s="5"/>
      <c r="BG539" s="6"/>
      <c r="BH539" s="5"/>
      <c r="BI539" s="5"/>
      <c r="BJ539" s="5"/>
      <c r="BK539" s="5"/>
      <c r="BL539" s="5"/>
      <c r="BM539" s="5"/>
      <c r="BN539" s="5"/>
      <c r="BO539" s="5"/>
      <c r="BP539" s="5"/>
      <c r="BQ539" s="5"/>
      <c r="BR539" s="5"/>
      <c r="BS539" s="5"/>
      <c r="BV539" s="6"/>
      <c r="BW539" s="5"/>
      <c r="BX539" s="5"/>
      <c r="BY539" s="5"/>
      <c r="BZ539" s="5"/>
      <c r="CA539" s="5"/>
      <c r="CB539" s="5"/>
      <c r="CC539" s="5"/>
      <c r="CD539" s="5"/>
      <c r="CE539" s="5"/>
      <c r="CF539" s="5"/>
      <c r="CG539" s="5"/>
      <c r="CH539" s="5"/>
      <c r="CI539" s="5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DA539" s="5"/>
      <c r="DB539" s="12"/>
      <c r="DC539" s="5"/>
      <c r="DD539" s="5"/>
      <c r="DE539" s="5"/>
      <c r="DF539" s="5"/>
      <c r="DG539" s="5"/>
      <c r="DH539" s="5"/>
      <c r="DI539" s="5"/>
      <c r="DJ539" s="5"/>
      <c r="DK539" s="5"/>
      <c r="DL539" s="5"/>
      <c r="DO539" s="5"/>
      <c r="DP539" s="5"/>
      <c r="DQ539" s="5"/>
      <c r="DR539" s="5"/>
      <c r="DS539" s="5"/>
      <c r="DT539" s="5"/>
      <c r="DU539" s="5"/>
      <c r="DV539" s="5"/>
      <c r="DW539" s="5"/>
      <c r="DX539" s="5"/>
      <c r="DY539" s="5"/>
      <c r="DZ539" s="5"/>
      <c r="EA539" s="5"/>
      <c r="EB539" s="5"/>
      <c r="EC539" s="5"/>
    </row>
    <row r="540" spans="3:133" x14ac:dyDescent="0.25"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/>
      <c r="AE540" s="5"/>
      <c r="AF540" s="5"/>
      <c r="AG540" s="5"/>
      <c r="AH540" s="5"/>
      <c r="AI540" s="5"/>
      <c r="AJ540" s="5"/>
      <c r="AK540" s="5"/>
      <c r="AL540" s="5"/>
      <c r="AM540" s="5"/>
      <c r="AN540" s="5"/>
      <c r="AO540" s="5"/>
      <c r="AP540" s="5"/>
      <c r="AS540" s="5"/>
      <c r="AT540" s="5"/>
      <c r="AU540" s="5"/>
      <c r="AV540" s="5"/>
      <c r="AW540" s="5"/>
      <c r="AX540" s="5"/>
      <c r="AY540" s="5"/>
      <c r="AZ540" s="5"/>
      <c r="BA540" s="5"/>
      <c r="BB540" s="5"/>
      <c r="BC540" s="5"/>
      <c r="BD540" s="5"/>
      <c r="BE540" s="5"/>
      <c r="BG540" s="6"/>
      <c r="BH540" s="5"/>
      <c r="BI540" s="5"/>
      <c r="BJ540" s="5"/>
      <c r="BK540" s="5"/>
      <c r="BL540" s="5"/>
      <c r="BM540" s="5"/>
      <c r="BN540" s="5"/>
      <c r="BO540" s="5"/>
      <c r="BP540" s="5"/>
      <c r="BQ540" s="5"/>
      <c r="BR540" s="5"/>
      <c r="BS540" s="5"/>
      <c r="BV540" s="6"/>
      <c r="BW540" s="5"/>
      <c r="BX540" s="5"/>
      <c r="BY540" s="5"/>
      <c r="BZ540" s="5"/>
      <c r="CA540" s="5"/>
      <c r="CB540" s="5"/>
      <c r="CC540" s="5"/>
      <c r="CD540" s="5"/>
      <c r="CE540" s="5"/>
      <c r="CF540" s="5"/>
      <c r="CG540" s="5"/>
      <c r="CH540" s="5"/>
      <c r="CI540" s="5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DA540" s="5"/>
      <c r="DB540" s="12"/>
      <c r="DC540" s="5"/>
      <c r="DD540" s="5"/>
      <c r="DE540" s="5"/>
      <c r="DF540" s="5"/>
      <c r="DG540" s="5"/>
      <c r="DH540" s="5"/>
      <c r="DI540" s="5"/>
      <c r="DJ540" s="5"/>
      <c r="DK540" s="5"/>
      <c r="DL540" s="5"/>
      <c r="DO540" s="5"/>
      <c r="DP540" s="5"/>
      <c r="DQ540" s="5"/>
      <c r="DR540" s="5"/>
      <c r="DS540" s="5"/>
      <c r="DT540" s="5"/>
      <c r="DU540" s="5"/>
      <c r="DV540" s="5"/>
      <c r="DW540" s="5"/>
      <c r="DX540" s="5"/>
      <c r="DY540" s="5"/>
      <c r="DZ540" s="5"/>
      <c r="EA540" s="5"/>
      <c r="EB540" s="5"/>
      <c r="EC540" s="5"/>
    </row>
    <row r="541" spans="3:133" x14ac:dyDescent="0.25"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  <c r="AE541" s="5"/>
      <c r="AF541" s="5"/>
      <c r="AG541" s="5"/>
      <c r="AH541" s="5"/>
      <c r="AI541" s="5"/>
      <c r="AJ541" s="5"/>
      <c r="AK541" s="5"/>
      <c r="AL541" s="5"/>
      <c r="AM541" s="5"/>
      <c r="AN541" s="5"/>
      <c r="AO541" s="5"/>
      <c r="AP541" s="5"/>
      <c r="AS541" s="5"/>
      <c r="AT541" s="5"/>
      <c r="AU541" s="5"/>
      <c r="AV541" s="5"/>
      <c r="AW541" s="5"/>
      <c r="AX541" s="5"/>
      <c r="AY541" s="5"/>
      <c r="AZ541" s="5"/>
      <c r="BA541" s="5"/>
      <c r="BB541" s="5"/>
      <c r="BC541" s="5"/>
      <c r="BD541" s="5"/>
      <c r="BE541" s="5"/>
      <c r="BG541" s="6"/>
      <c r="BH541" s="5"/>
      <c r="BI541" s="5"/>
      <c r="BJ541" s="5"/>
      <c r="BK541" s="5"/>
      <c r="BL541" s="5"/>
      <c r="BM541" s="5"/>
      <c r="BN541" s="5"/>
      <c r="BO541" s="5"/>
      <c r="BP541" s="5"/>
      <c r="BQ541" s="5"/>
      <c r="BR541" s="5"/>
      <c r="BS541" s="5"/>
      <c r="BV541" s="6"/>
      <c r="BW541" s="5"/>
      <c r="BX541" s="5"/>
      <c r="BY541" s="5"/>
      <c r="BZ541" s="5"/>
      <c r="CA541" s="5"/>
      <c r="CB541" s="5"/>
      <c r="CC541" s="5"/>
      <c r="CD541" s="5"/>
      <c r="CE541" s="5"/>
      <c r="CF541" s="5"/>
      <c r="CG541" s="5"/>
      <c r="CH541" s="5"/>
      <c r="CI541" s="5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DA541" s="5"/>
      <c r="DB541" s="12"/>
      <c r="DC541" s="5"/>
      <c r="DD541" s="5"/>
      <c r="DE541" s="5"/>
      <c r="DF541" s="5"/>
      <c r="DG541" s="5"/>
      <c r="DH541" s="5"/>
      <c r="DI541" s="5"/>
      <c r="DJ541" s="5"/>
      <c r="DK541" s="5"/>
      <c r="DL541" s="5"/>
      <c r="DO541" s="5"/>
      <c r="DP541" s="5"/>
      <c r="DQ541" s="5"/>
      <c r="DR541" s="5"/>
      <c r="DS541" s="5"/>
      <c r="DT541" s="5"/>
      <c r="DU541" s="5"/>
      <c r="DV541" s="5"/>
      <c r="DW541" s="5"/>
      <c r="DX541" s="5"/>
      <c r="DY541" s="5"/>
      <c r="DZ541" s="5"/>
      <c r="EA541" s="5"/>
      <c r="EB541" s="5"/>
      <c r="EC541" s="5"/>
    </row>
    <row r="542" spans="3:133" x14ac:dyDescent="0.25"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  <c r="AE542" s="5"/>
      <c r="AF542" s="5"/>
      <c r="AG542" s="5"/>
      <c r="AH542" s="5"/>
      <c r="AI542" s="5"/>
      <c r="AJ542" s="5"/>
      <c r="AK542" s="5"/>
      <c r="AL542" s="5"/>
      <c r="AM542" s="5"/>
      <c r="AN542" s="5"/>
      <c r="AO542" s="5"/>
      <c r="AP542" s="5"/>
      <c r="AS542" s="5"/>
      <c r="AT542" s="5"/>
      <c r="AU542" s="5"/>
      <c r="AV542" s="5"/>
      <c r="AW542" s="5"/>
      <c r="AX542" s="5"/>
      <c r="AY542" s="5"/>
      <c r="AZ542" s="5"/>
      <c r="BA542" s="5"/>
      <c r="BB542" s="5"/>
      <c r="BC542" s="5"/>
      <c r="BD542" s="5"/>
      <c r="BE542" s="5"/>
      <c r="BG542" s="6"/>
      <c r="BH542" s="5"/>
      <c r="BI542" s="5"/>
      <c r="BJ542" s="5"/>
      <c r="BK542" s="5"/>
      <c r="BL542" s="5"/>
      <c r="BM542" s="5"/>
      <c r="BN542" s="5"/>
      <c r="BO542" s="5"/>
      <c r="BP542" s="5"/>
      <c r="BQ542" s="5"/>
      <c r="BR542" s="5"/>
      <c r="BS542" s="5"/>
      <c r="BV542" s="6"/>
      <c r="BW542" s="5"/>
      <c r="BX542" s="5"/>
      <c r="BY542" s="5"/>
      <c r="BZ542" s="5"/>
      <c r="CA542" s="5"/>
      <c r="CB542" s="5"/>
      <c r="CC542" s="5"/>
      <c r="CD542" s="5"/>
      <c r="CE542" s="5"/>
      <c r="CF542" s="5"/>
      <c r="CG542" s="5"/>
      <c r="CH542" s="5"/>
      <c r="CI542" s="5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DA542" s="5"/>
      <c r="DB542" s="12"/>
      <c r="DC542" s="5"/>
      <c r="DD542" s="5"/>
      <c r="DE542" s="5"/>
      <c r="DF542" s="5"/>
      <c r="DG542" s="5"/>
      <c r="DH542" s="5"/>
      <c r="DI542" s="5"/>
      <c r="DJ542" s="5"/>
      <c r="DK542" s="5"/>
      <c r="DL542" s="5"/>
      <c r="DO542" s="5"/>
      <c r="DP542" s="5"/>
      <c r="DQ542" s="5"/>
      <c r="DR542" s="5"/>
      <c r="DS542" s="5"/>
      <c r="DT542" s="5"/>
      <c r="DU542" s="5"/>
      <c r="DV542" s="5"/>
      <c r="DW542" s="5"/>
      <c r="DX542" s="5"/>
      <c r="DY542" s="5"/>
      <c r="DZ542" s="5"/>
      <c r="EA542" s="5"/>
      <c r="EB542" s="5"/>
      <c r="EC542" s="5"/>
    </row>
    <row r="543" spans="3:133" x14ac:dyDescent="0.25"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/>
      <c r="AE543" s="5"/>
      <c r="AF543" s="5"/>
      <c r="AG543" s="5"/>
      <c r="AH543" s="5"/>
      <c r="AI543" s="5"/>
      <c r="AJ543" s="5"/>
      <c r="AK543" s="5"/>
      <c r="AL543" s="5"/>
      <c r="AM543" s="5"/>
      <c r="AN543" s="5"/>
      <c r="AO543" s="5"/>
      <c r="AP543" s="5"/>
      <c r="AS543" s="5"/>
      <c r="AT543" s="5"/>
      <c r="AU543" s="5"/>
      <c r="AV543" s="5"/>
      <c r="AW543" s="5"/>
      <c r="AX543" s="5"/>
      <c r="AY543" s="5"/>
      <c r="AZ543" s="5"/>
      <c r="BA543" s="5"/>
      <c r="BB543" s="5"/>
      <c r="BC543" s="5"/>
      <c r="BD543" s="5"/>
      <c r="BE543" s="5"/>
      <c r="BG543" s="6"/>
      <c r="BH543" s="5"/>
      <c r="BI543" s="5"/>
      <c r="BJ543" s="5"/>
      <c r="BK543" s="5"/>
      <c r="BL543" s="5"/>
      <c r="BM543" s="5"/>
      <c r="BN543" s="5"/>
      <c r="BO543" s="5"/>
      <c r="BP543" s="5"/>
      <c r="BQ543" s="5"/>
      <c r="BR543" s="5"/>
      <c r="BS543" s="5"/>
      <c r="BV543" s="6"/>
      <c r="BW543" s="5"/>
      <c r="BX543" s="5"/>
      <c r="BY543" s="5"/>
      <c r="BZ543" s="5"/>
      <c r="CA543" s="5"/>
      <c r="CB543" s="5"/>
      <c r="CC543" s="5"/>
      <c r="CD543" s="5"/>
      <c r="CE543" s="5"/>
      <c r="CF543" s="5"/>
      <c r="CG543" s="5"/>
      <c r="CH543" s="5"/>
      <c r="CI543" s="5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DA543" s="5"/>
      <c r="DB543" s="12"/>
      <c r="DC543" s="5"/>
      <c r="DD543" s="5"/>
      <c r="DE543" s="5"/>
      <c r="DF543" s="5"/>
      <c r="DG543" s="5"/>
      <c r="DH543" s="5"/>
      <c r="DI543" s="5"/>
      <c r="DJ543" s="5"/>
      <c r="DK543" s="5"/>
      <c r="DL543" s="5"/>
      <c r="DO543" s="5"/>
      <c r="DP543" s="5"/>
      <c r="DQ543" s="5"/>
      <c r="DR543" s="5"/>
      <c r="DS543" s="5"/>
      <c r="DT543" s="5"/>
      <c r="DU543" s="5"/>
      <c r="DV543" s="5"/>
      <c r="DW543" s="5"/>
      <c r="DX543" s="5"/>
      <c r="DY543" s="5"/>
      <c r="DZ543" s="5"/>
      <c r="EA543" s="5"/>
      <c r="EB543" s="5"/>
      <c r="EC543" s="5"/>
    </row>
    <row r="544" spans="3:133" x14ac:dyDescent="0.25"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/>
      <c r="AE544" s="5"/>
      <c r="AF544" s="5"/>
      <c r="AG544" s="5"/>
      <c r="AH544" s="5"/>
      <c r="AI544" s="5"/>
      <c r="AJ544" s="5"/>
      <c r="AK544" s="5"/>
      <c r="AL544" s="5"/>
      <c r="AM544" s="5"/>
      <c r="AN544" s="5"/>
      <c r="AO544" s="5"/>
      <c r="AP544" s="5"/>
      <c r="AS544" s="5"/>
      <c r="AT544" s="5"/>
      <c r="AU544" s="5"/>
      <c r="AV544" s="5"/>
      <c r="AW544" s="5"/>
      <c r="AX544" s="5"/>
      <c r="AY544" s="5"/>
      <c r="AZ544" s="5"/>
      <c r="BA544" s="5"/>
      <c r="BB544" s="5"/>
      <c r="BC544" s="5"/>
      <c r="BD544" s="5"/>
      <c r="BE544" s="5"/>
      <c r="BG544" s="6"/>
      <c r="BH544" s="5"/>
      <c r="BI544" s="5"/>
      <c r="BJ544" s="5"/>
      <c r="BK544" s="5"/>
      <c r="BL544" s="5"/>
      <c r="BM544" s="5"/>
      <c r="BN544" s="5"/>
      <c r="BO544" s="5"/>
      <c r="BP544" s="5"/>
      <c r="BQ544" s="5"/>
      <c r="BR544" s="5"/>
      <c r="BS544" s="5"/>
      <c r="BV544" s="6"/>
      <c r="BW544" s="5"/>
      <c r="BX544" s="5"/>
      <c r="BY544" s="5"/>
      <c r="BZ544" s="5"/>
      <c r="CA544" s="5"/>
      <c r="CB544" s="5"/>
      <c r="CC544" s="5"/>
      <c r="CD544" s="5"/>
      <c r="CE544" s="5"/>
      <c r="CF544" s="5"/>
      <c r="CG544" s="5"/>
      <c r="CH544" s="5"/>
      <c r="CI544" s="5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DO544" s="5"/>
      <c r="DP544" s="5"/>
      <c r="DQ544" s="5"/>
      <c r="DR544" s="5"/>
      <c r="DS544" s="5"/>
      <c r="DT544" s="5"/>
      <c r="DU544" s="5"/>
      <c r="DV544" s="5"/>
      <c r="DW544" s="5"/>
      <c r="DX544" s="5"/>
      <c r="DY544" s="5"/>
      <c r="DZ544" s="5"/>
      <c r="EA544" s="5"/>
      <c r="EB544" s="5"/>
      <c r="EC544" s="5"/>
    </row>
    <row r="545" spans="3:133" x14ac:dyDescent="0.25"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/>
      <c r="AE545" s="5"/>
      <c r="AF545" s="5"/>
      <c r="AG545" s="5"/>
      <c r="AH545" s="5"/>
      <c r="AI545" s="5"/>
      <c r="AJ545" s="5"/>
      <c r="AK545" s="5"/>
      <c r="AL545" s="5"/>
      <c r="AM545" s="5"/>
      <c r="AN545" s="5"/>
      <c r="AO545" s="5"/>
      <c r="AP545" s="5"/>
      <c r="AS545" s="5"/>
      <c r="AT545" s="5"/>
      <c r="AU545" s="5"/>
      <c r="AV545" s="5"/>
      <c r="AW545" s="5"/>
      <c r="AX545" s="5"/>
      <c r="AY545" s="5"/>
      <c r="AZ545" s="5"/>
      <c r="BA545" s="5"/>
      <c r="BB545" s="5"/>
      <c r="BC545" s="5"/>
      <c r="BD545" s="5"/>
      <c r="BE545" s="5"/>
      <c r="BG545" s="6"/>
      <c r="BH545" s="5"/>
      <c r="BI545" s="5"/>
      <c r="BJ545" s="5"/>
      <c r="BK545" s="5"/>
      <c r="BL545" s="5"/>
      <c r="BM545" s="5"/>
      <c r="BN545" s="5"/>
      <c r="BO545" s="5"/>
      <c r="BP545" s="5"/>
      <c r="BQ545" s="5"/>
      <c r="BR545" s="5"/>
      <c r="BS545" s="5"/>
      <c r="BV545" s="6"/>
      <c r="BW545" s="5"/>
      <c r="BX545" s="5"/>
      <c r="BY545" s="5"/>
      <c r="BZ545" s="5"/>
      <c r="CA545" s="5"/>
      <c r="CB545" s="5"/>
      <c r="CC545" s="5"/>
      <c r="CD545" s="5"/>
      <c r="CE545" s="5"/>
      <c r="CF545" s="5"/>
      <c r="CG545" s="5"/>
      <c r="CH545" s="5"/>
      <c r="CI545" s="5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DO545" s="5"/>
      <c r="DP545" s="5"/>
      <c r="DQ545" s="5"/>
      <c r="DR545" s="5"/>
      <c r="DS545" s="5"/>
      <c r="DT545" s="5"/>
      <c r="DU545" s="5"/>
      <c r="DV545" s="5"/>
      <c r="DW545" s="5"/>
      <c r="DX545" s="5"/>
      <c r="DY545" s="5"/>
      <c r="DZ545" s="5"/>
      <c r="EA545" s="5"/>
      <c r="EB545" s="5"/>
      <c r="EC545" s="5"/>
    </row>
    <row r="546" spans="3:133" x14ac:dyDescent="0.25"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/>
      <c r="AE546" s="5"/>
      <c r="AF546" s="5"/>
      <c r="AG546" s="5"/>
      <c r="AH546" s="5"/>
      <c r="AI546" s="5"/>
      <c r="AJ546" s="5"/>
      <c r="AK546" s="5"/>
      <c r="AL546" s="5"/>
      <c r="AM546" s="5"/>
      <c r="AN546" s="5"/>
      <c r="AO546" s="5"/>
      <c r="AP546" s="5"/>
      <c r="AS546" s="5"/>
      <c r="AT546" s="5"/>
      <c r="AU546" s="5"/>
      <c r="AV546" s="5"/>
      <c r="AW546" s="5"/>
      <c r="AX546" s="5"/>
      <c r="AY546" s="5"/>
      <c r="AZ546" s="5"/>
      <c r="BA546" s="5"/>
      <c r="BB546" s="5"/>
      <c r="BC546" s="5"/>
      <c r="BD546" s="5"/>
      <c r="BE546" s="5"/>
      <c r="BG546" s="6"/>
      <c r="BH546" s="5"/>
      <c r="BI546" s="5"/>
      <c r="BJ546" s="5"/>
      <c r="BK546" s="5"/>
      <c r="BL546" s="5"/>
      <c r="BM546" s="5"/>
      <c r="BN546" s="5"/>
      <c r="BO546" s="5"/>
      <c r="BP546" s="5"/>
      <c r="BQ546" s="5"/>
      <c r="BR546" s="5"/>
      <c r="BS546" s="5"/>
      <c r="BV546" s="6"/>
      <c r="BW546" s="5"/>
      <c r="BX546" s="5"/>
      <c r="BY546" s="5"/>
      <c r="BZ546" s="5"/>
      <c r="CA546" s="5"/>
      <c r="CB546" s="5"/>
      <c r="CC546" s="5"/>
      <c r="CD546" s="5"/>
      <c r="CE546" s="5"/>
      <c r="CF546" s="5"/>
      <c r="CG546" s="5"/>
      <c r="CH546" s="5"/>
      <c r="CI546" s="5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DO546" s="5"/>
      <c r="DP546" s="5"/>
      <c r="DQ546" s="5"/>
      <c r="DR546" s="5"/>
      <c r="DS546" s="5"/>
      <c r="DT546" s="5"/>
      <c r="DU546" s="5"/>
      <c r="DV546" s="5"/>
      <c r="DW546" s="5"/>
      <c r="DX546" s="5"/>
      <c r="DY546" s="5"/>
      <c r="DZ546" s="5"/>
      <c r="EA546" s="5"/>
      <c r="EB546" s="5"/>
      <c r="EC546" s="5"/>
    </row>
    <row r="547" spans="3:133" x14ac:dyDescent="0.25"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/>
      <c r="AE547" s="5"/>
      <c r="AF547" s="5"/>
      <c r="AG547" s="5"/>
      <c r="AH547" s="5"/>
      <c r="AI547" s="5"/>
      <c r="AJ547" s="5"/>
      <c r="AK547" s="5"/>
      <c r="AL547" s="5"/>
      <c r="AM547" s="5"/>
      <c r="AN547" s="5"/>
      <c r="AO547" s="5"/>
      <c r="AP547" s="5"/>
      <c r="AS547" s="5"/>
      <c r="AT547" s="5"/>
      <c r="AU547" s="5"/>
      <c r="AV547" s="5"/>
      <c r="AW547" s="5"/>
      <c r="AX547" s="5"/>
      <c r="AY547" s="5"/>
      <c r="AZ547" s="5"/>
      <c r="BA547" s="5"/>
      <c r="BB547" s="5"/>
      <c r="BC547" s="5"/>
      <c r="BD547" s="5"/>
      <c r="BE547" s="5"/>
      <c r="BG547" s="6"/>
      <c r="BH547" s="5"/>
      <c r="BI547" s="5"/>
      <c r="BJ547" s="5"/>
      <c r="BK547" s="5"/>
      <c r="BL547" s="5"/>
      <c r="BM547" s="5"/>
      <c r="BN547" s="5"/>
      <c r="BO547" s="5"/>
      <c r="BP547" s="5"/>
      <c r="BQ547" s="5"/>
      <c r="BR547" s="5"/>
      <c r="BS547" s="5"/>
      <c r="BV547" s="6"/>
      <c r="BW547" s="5"/>
      <c r="BX547" s="5"/>
      <c r="BY547" s="5"/>
      <c r="BZ547" s="5"/>
      <c r="CA547" s="5"/>
      <c r="CB547" s="5"/>
      <c r="CC547" s="5"/>
      <c r="CD547" s="5"/>
      <c r="CE547" s="5"/>
      <c r="CF547" s="5"/>
      <c r="CG547" s="5"/>
      <c r="CH547" s="5"/>
      <c r="CI547" s="5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DO547" s="5"/>
      <c r="DP547" s="5"/>
      <c r="DQ547" s="5"/>
      <c r="DR547" s="5"/>
      <c r="DS547" s="5"/>
      <c r="DT547" s="5"/>
      <c r="DU547" s="5"/>
      <c r="DV547" s="5"/>
      <c r="DW547" s="5"/>
      <c r="DX547" s="5"/>
      <c r="DY547" s="5"/>
      <c r="DZ547" s="5"/>
      <c r="EA547" s="5"/>
      <c r="EB547" s="5"/>
      <c r="EC547" s="5"/>
    </row>
    <row r="548" spans="3:133" x14ac:dyDescent="0.25"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S548" s="5"/>
      <c r="AT548" s="5"/>
      <c r="AU548" s="5"/>
      <c r="AV548" s="5"/>
      <c r="AW548" s="5"/>
      <c r="AX548" s="5"/>
      <c r="AY548" s="5"/>
      <c r="AZ548" s="5"/>
      <c r="BA548" s="5"/>
      <c r="BB548" s="5"/>
      <c r="BC548" s="5"/>
      <c r="BD548" s="5"/>
      <c r="BE548" s="5"/>
      <c r="BG548" s="6"/>
      <c r="BH548" s="5"/>
      <c r="BI548" s="5"/>
      <c r="BJ548" s="5"/>
      <c r="BK548" s="5"/>
      <c r="BL548" s="5"/>
      <c r="BM548" s="5"/>
      <c r="BN548" s="5"/>
      <c r="BO548" s="5"/>
      <c r="BP548" s="5"/>
      <c r="BQ548" s="5"/>
      <c r="BR548" s="5"/>
      <c r="BS548" s="5"/>
      <c r="BV548" s="6"/>
      <c r="BW548" s="5"/>
      <c r="BX548" s="5"/>
      <c r="BY548" s="5"/>
      <c r="BZ548" s="5"/>
      <c r="CA548" s="5"/>
      <c r="CB548" s="5"/>
      <c r="CC548" s="5"/>
      <c r="CD548" s="5"/>
      <c r="CE548" s="5"/>
      <c r="CF548" s="5"/>
      <c r="CG548" s="5"/>
      <c r="CH548" s="5"/>
      <c r="CI548" s="5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DO548" s="5"/>
      <c r="DP548" s="5"/>
      <c r="DQ548" s="5"/>
      <c r="DR548" s="5"/>
      <c r="DS548" s="5"/>
      <c r="DT548" s="5"/>
      <c r="DU548" s="5"/>
      <c r="DV548" s="5"/>
      <c r="DW548" s="5"/>
      <c r="DX548" s="5"/>
      <c r="DY548" s="5"/>
      <c r="DZ548" s="5"/>
      <c r="EA548" s="5"/>
      <c r="EB548" s="5"/>
      <c r="EC548" s="5"/>
    </row>
    <row r="549" spans="3:133" x14ac:dyDescent="0.25"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/>
      <c r="AE549" s="5"/>
      <c r="AF549" s="5"/>
      <c r="AG549" s="5"/>
      <c r="AH549" s="5"/>
      <c r="AI549" s="5"/>
      <c r="AJ549" s="5"/>
      <c r="AK549" s="5"/>
      <c r="AL549" s="5"/>
      <c r="AM549" s="5"/>
      <c r="AN549" s="5"/>
      <c r="AO549" s="5"/>
      <c r="AP549" s="5"/>
      <c r="AS549" s="5"/>
      <c r="AT549" s="5"/>
      <c r="AU549" s="5"/>
      <c r="AV549" s="5"/>
      <c r="AW549" s="5"/>
      <c r="AX549" s="5"/>
      <c r="AY549" s="5"/>
      <c r="AZ549" s="5"/>
      <c r="BA549" s="5"/>
      <c r="BB549" s="5"/>
      <c r="BC549" s="5"/>
      <c r="BD549" s="5"/>
      <c r="BE549" s="5"/>
      <c r="BG549" s="6"/>
      <c r="BH549" s="5"/>
      <c r="BI549" s="5"/>
      <c r="BJ549" s="5"/>
      <c r="BK549" s="5"/>
      <c r="BL549" s="5"/>
      <c r="BM549" s="5"/>
      <c r="BN549" s="5"/>
      <c r="BO549" s="5"/>
      <c r="BP549" s="5"/>
      <c r="BQ549" s="5"/>
      <c r="BR549" s="5"/>
      <c r="BS549" s="5"/>
      <c r="BV549" s="6"/>
      <c r="BW549" s="5"/>
      <c r="BX549" s="5"/>
      <c r="BY549" s="5"/>
      <c r="BZ549" s="5"/>
      <c r="CA549" s="5"/>
      <c r="CB549" s="5"/>
      <c r="CC549" s="5"/>
      <c r="CD549" s="5"/>
      <c r="CE549" s="5"/>
      <c r="CF549" s="5"/>
      <c r="CG549" s="5"/>
      <c r="CH549" s="5"/>
      <c r="CI549" s="5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DO549" s="5"/>
      <c r="DP549" s="5"/>
      <c r="DQ549" s="5"/>
      <c r="DR549" s="5"/>
      <c r="DS549" s="5"/>
      <c r="DT549" s="5"/>
      <c r="DU549" s="5"/>
      <c r="DV549" s="5"/>
      <c r="DW549" s="5"/>
      <c r="DX549" s="5"/>
      <c r="DY549" s="5"/>
      <c r="DZ549" s="5"/>
      <c r="EA549" s="5"/>
      <c r="EB549" s="5"/>
      <c r="EC549" s="5"/>
    </row>
    <row r="550" spans="3:133" x14ac:dyDescent="0.25"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  <c r="AE550" s="5"/>
      <c r="AF550" s="5"/>
      <c r="AG550" s="5"/>
      <c r="AH550" s="5"/>
      <c r="AI550" s="5"/>
      <c r="AJ550" s="5"/>
      <c r="AK550" s="5"/>
      <c r="AL550" s="5"/>
      <c r="AM550" s="5"/>
      <c r="AN550" s="5"/>
      <c r="AO550" s="5"/>
      <c r="AP550" s="5"/>
      <c r="AS550" s="5"/>
      <c r="AT550" s="5"/>
      <c r="AU550" s="5"/>
      <c r="AV550" s="5"/>
      <c r="AW550" s="5"/>
      <c r="AX550" s="5"/>
      <c r="AY550" s="5"/>
      <c r="AZ550" s="5"/>
      <c r="BA550" s="5"/>
      <c r="BB550" s="5"/>
      <c r="BC550" s="5"/>
      <c r="BD550" s="5"/>
      <c r="BE550" s="5"/>
      <c r="BG550" s="6"/>
      <c r="BH550" s="5"/>
      <c r="BI550" s="5"/>
      <c r="BJ550" s="5"/>
      <c r="BK550" s="5"/>
      <c r="BL550" s="5"/>
      <c r="BM550" s="5"/>
      <c r="BN550" s="5"/>
      <c r="BO550" s="5"/>
      <c r="BP550" s="5"/>
      <c r="BQ550" s="5"/>
      <c r="BR550" s="5"/>
      <c r="BS550" s="5"/>
      <c r="BV550" s="6"/>
      <c r="BW550" s="5"/>
      <c r="BX550" s="5"/>
      <c r="BY550" s="5"/>
      <c r="BZ550" s="5"/>
      <c r="CA550" s="5"/>
      <c r="CB550" s="5"/>
      <c r="CC550" s="5"/>
      <c r="CD550" s="5"/>
      <c r="CE550" s="5"/>
      <c r="CF550" s="5"/>
      <c r="CG550" s="5"/>
      <c r="CH550" s="5"/>
      <c r="CI550" s="5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DO550" s="5"/>
      <c r="DP550" s="5"/>
      <c r="DQ550" s="5"/>
      <c r="DR550" s="5"/>
      <c r="DS550" s="5"/>
      <c r="DT550" s="5"/>
      <c r="DU550" s="5"/>
      <c r="DV550" s="5"/>
      <c r="DW550" s="5"/>
      <c r="DX550" s="5"/>
      <c r="DY550" s="5"/>
      <c r="DZ550" s="5"/>
      <c r="EA550" s="5"/>
      <c r="EB550" s="5"/>
      <c r="EC550" s="5"/>
    </row>
    <row r="551" spans="3:133" x14ac:dyDescent="0.25"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5"/>
      <c r="AE551" s="5"/>
      <c r="AF551" s="5"/>
      <c r="AG551" s="5"/>
      <c r="AH551" s="5"/>
      <c r="AI551" s="5"/>
      <c r="AJ551" s="5"/>
      <c r="AK551" s="5"/>
      <c r="AL551" s="5"/>
      <c r="AM551" s="5"/>
      <c r="AN551" s="5"/>
      <c r="AO551" s="5"/>
      <c r="AP551" s="5"/>
      <c r="AS551" s="5"/>
      <c r="AT551" s="5"/>
      <c r="AU551" s="5"/>
      <c r="AV551" s="5"/>
      <c r="AW551" s="5"/>
      <c r="AX551" s="5"/>
      <c r="AY551" s="5"/>
      <c r="AZ551" s="5"/>
      <c r="BA551" s="5"/>
      <c r="BB551" s="5"/>
      <c r="BC551" s="5"/>
      <c r="BD551" s="5"/>
      <c r="BE551" s="5"/>
      <c r="BG551" s="6"/>
      <c r="BH551" s="5"/>
      <c r="BI551" s="5"/>
      <c r="BJ551" s="5"/>
      <c r="BK551" s="5"/>
      <c r="BL551" s="5"/>
      <c r="BM551" s="5"/>
      <c r="BN551" s="5"/>
      <c r="BO551" s="5"/>
      <c r="BP551" s="5"/>
      <c r="BQ551" s="5"/>
      <c r="BR551" s="5"/>
      <c r="BS551" s="5"/>
      <c r="BV551" s="6"/>
      <c r="BW551" s="5"/>
      <c r="BX551" s="5"/>
      <c r="BY551" s="5"/>
      <c r="BZ551" s="5"/>
      <c r="CA551" s="5"/>
      <c r="CB551" s="5"/>
      <c r="CC551" s="5"/>
      <c r="CD551" s="5"/>
      <c r="CE551" s="5"/>
      <c r="CF551" s="5"/>
      <c r="CG551" s="5"/>
      <c r="CH551" s="5"/>
      <c r="CI551" s="5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DO551" s="5"/>
      <c r="DP551" s="5"/>
      <c r="DQ551" s="5"/>
      <c r="DR551" s="5"/>
      <c r="DS551" s="5"/>
      <c r="DT551" s="5"/>
      <c r="DU551" s="5"/>
      <c r="DV551" s="5"/>
      <c r="DW551" s="5"/>
      <c r="DX551" s="5"/>
      <c r="DY551" s="5"/>
      <c r="DZ551" s="5"/>
      <c r="EA551" s="5"/>
      <c r="EB551" s="5"/>
      <c r="EC551" s="5"/>
    </row>
    <row r="552" spans="3:133" x14ac:dyDescent="0.25"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/>
      <c r="AE552" s="5"/>
      <c r="AF552" s="5"/>
      <c r="AG552" s="5"/>
      <c r="AH552" s="5"/>
      <c r="AI552" s="5"/>
      <c r="AJ552" s="5"/>
      <c r="AK552" s="5"/>
      <c r="AL552" s="5"/>
      <c r="AM552" s="5"/>
      <c r="AN552" s="5"/>
      <c r="AO552" s="5"/>
      <c r="AP552" s="5"/>
      <c r="AS552" s="5"/>
      <c r="AT552" s="5"/>
      <c r="AU552" s="5"/>
      <c r="AV552" s="5"/>
      <c r="AW552" s="5"/>
      <c r="AX552" s="5"/>
      <c r="AY552" s="5"/>
      <c r="AZ552" s="5"/>
      <c r="BA552" s="5"/>
      <c r="BB552" s="5"/>
      <c r="BC552" s="5"/>
      <c r="BD552" s="5"/>
      <c r="BE552" s="5"/>
      <c r="BG552" s="6"/>
      <c r="BH552" s="5"/>
      <c r="BI552" s="5"/>
      <c r="BJ552" s="5"/>
      <c r="BK552" s="5"/>
      <c r="BL552" s="5"/>
      <c r="BM552" s="5"/>
      <c r="BN552" s="5"/>
      <c r="BO552" s="5"/>
      <c r="BP552" s="5"/>
      <c r="BQ552" s="5"/>
      <c r="BR552" s="5"/>
      <c r="BS552" s="5"/>
      <c r="BV552" s="6"/>
      <c r="BW552" s="5"/>
      <c r="BX552" s="5"/>
      <c r="BY552" s="5"/>
      <c r="BZ552" s="5"/>
      <c r="CA552" s="5"/>
      <c r="CB552" s="5"/>
      <c r="CC552" s="5"/>
      <c r="CD552" s="5"/>
      <c r="CE552" s="5"/>
      <c r="CF552" s="5"/>
      <c r="CG552" s="5"/>
      <c r="CH552" s="5"/>
      <c r="CI552" s="5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DO552" s="5"/>
      <c r="DP552" s="5"/>
      <c r="DQ552" s="5"/>
      <c r="DR552" s="5"/>
      <c r="DS552" s="5"/>
      <c r="DT552" s="5"/>
      <c r="DU552" s="5"/>
      <c r="DV552" s="5"/>
      <c r="DW552" s="5"/>
      <c r="DX552" s="5"/>
      <c r="DY552" s="5"/>
      <c r="DZ552" s="5"/>
      <c r="EA552" s="5"/>
      <c r="EB552" s="5"/>
      <c r="EC552" s="5"/>
    </row>
    <row r="553" spans="3:133" x14ac:dyDescent="0.25"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  <c r="AE553" s="5"/>
      <c r="AF553" s="5"/>
      <c r="AG553" s="5"/>
      <c r="AH553" s="5"/>
      <c r="AI553" s="5"/>
      <c r="AJ553" s="5"/>
      <c r="AK553" s="5"/>
      <c r="AL553" s="5"/>
      <c r="AM553" s="5"/>
      <c r="AN553" s="5"/>
      <c r="AO553" s="5"/>
      <c r="AP553" s="5"/>
      <c r="AS553" s="5"/>
      <c r="AT553" s="5"/>
      <c r="AU553" s="5"/>
      <c r="AV553" s="5"/>
      <c r="AW553" s="5"/>
      <c r="AX553" s="5"/>
      <c r="AY553" s="5"/>
      <c r="AZ553" s="5"/>
      <c r="BA553" s="5"/>
      <c r="BB553" s="5"/>
      <c r="BC553" s="5"/>
      <c r="BD553" s="5"/>
      <c r="BE553" s="5"/>
      <c r="BG553" s="6"/>
      <c r="BH553" s="5"/>
      <c r="BI553" s="5"/>
      <c r="BJ553" s="5"/>
      <c r="BK553" s="5"/>
      <c r="BL553" s="5"/>
      <c r="BM553" s="5"/>
      <c r="BN553" s="5"/>
      <c r="BO553" s="5"/>
      <c r="BP553" s="5"/>
      <c r="BQ553" s="5"/>
      <c r="BR553" s="5"/>
      <c r="BS553" s="5"/>
      <c r="BV553" s="6"/>
      <c r="BW553" s="5"/>
      <c r="BX553" s="5"/>
      <c r="BY553" s="5"/>
      <c r="BZ553" s="5"/>
      <c r="CA553" s="5"/>
      <c r="CB553" s="5"/>
      <c r="CC553" s="5"/>
      <c r="CD553" s="5"/>
      <c r="CE553" s="5"/>
      <c r="CF553" s="5"/>
      <c r="CG553" s="5"/>
      <c r="CH553" s="5"/>
      <c r="CI553" s="5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DO553" s="5"/>
      <c r="DP553" s="5"/>
      <c r="DQ553" s="5"/>
      <c r="DR553" s="5"/>
      <c r="DS553" s="5"/>
      <c r="DT553" s="5"/>
      <c r="DU553" s="5"/>
      <c r="DV553" s="5"/>
      <c r="DW553" s="5"/>
      <c r="DX553" s="5"/>
      <c r="DY553" s="5"/>
      <c r="DZ553" s="5"/>
      <c r="EA553" s="5"/>
      <c r="EB553" s="5"/>
      <c r="EC553" s="5"/>
    </row>
    <row r="554" spans="3:133" x14ac:dyDescent="0.25"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  <c r="AE554" s="5"/>
      <c r="AF554" s="5"/>
      <c r="AG554" s="5"/>
      <c r="AH554" s="5"/>
      <c r="AI554" s="5"/>
      <c r="AJ554" s="5"/>
      <c r="AK554" s="5"/>
      <c r="AL554" s="5"/>
      <c r="AM554" s="5"/>
      <c r="AN554" s="5"/>
      <c r="AO554" s="5"/>
      <c r="AP554" s="5"/>
      <c r="AS554" s="5"/>
      <c r="AT554" s="5"/>
      <c r="AU554" s="5"/>
      <c r="AV554" s="5"/>
      <c r="AW554" s="5"/>
      <c r="AX554" s="5"/>
      <c r="AY554" s="5"/>
      <c r="AZ554" s="5"/>
      <c r="BA554" s="5"/>
      <c r="BB554" s="5"/>
      <c r="BC554" s="5"/>
      <c r="BD554" s="5"/>
      <c r="BE554" s="5"/>
      <c r="BG554" s="6"/>
      <c r="BH554" s="5"/>
      <c r="BI554" s="5"/>
      <c r="BJ554" s="5"/>
      <c r="BK554" s="5"/>
      <c r="BL554" s="5"/>
      <c r="BM554" s="5"/>
      <c r="BN554" s="5"/>
      <c r="BO554" s="5"/>
      <c r="BP554" s="5"/>
      <c r="BQ554" s="5"/>
      <c r="BR554" s="5"/>
      <c r="BS554" s="5"/>
      <c r="BV554" s="6"/>
      <c r="BW554" s="5"/>
      <c r="BX554" s="5"/>
      <c r="BY554" s="5"/>
      <c r="BZ554" s="5"/>
      <c r="CA554" s="5"/>
      <c r="CB554" s="5"/>
      <c r="CC554" s="5"/>
      <c r="CD554" s="5"/>
      <c r="CE554" s="5"/>
      <c r="CF554" s="5"/>
      <c r="CG554" s="5"/>
      <c r="CH554" s="5"/>
      <c r="CI554" s="5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DO554" s="5"/>
      <c r="DP554" s="5"/>
      <c r="DQ554" s="5"/>
      <c r="DR554" s="5"/>
      <c r="DS554" s="5"/>
      <c r="DT554" s="5"/>
      <c r="DU554" s="5"/>
      <c r="DV554" s="5"/>
      <c r="DW554" s="5"/>
      <c r="DX554" s="5"/>
      <c r="DY554" s="5"/>
      <c r="DZ554" s="5"/>
      <c r="EA554" s="5"/>
      <c r="EB554" s="5"/>
      <c r="EC554" s="5"/>
    </row>
    <row r="555" spans="3:133" x14ac:dyDescent="0.25"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  <c r="AE555" s="5"/>
      <c r="AF555" s="5"/>
      <c r="AG555" s="5"/>
      <c r="AH555" s="5"/>
      <c r="AI555" s="5"/>
      <c r="AJ555" s="5"/>
      <c r="AK555" s="5"/>
      <c r="AL555" s="5"/>
      <c r="AM555" s="5"/>
      <c r="AN555" s="5"/>
      <c r="AO555" s="5"/>
      <c r="AP555" s="5"/>
      <c r="AS555" s="5"/>
      <c r="AT555" s="5"/>
      <c r="AU555" s="5"/>
      <c r="AV555" s="5"/>
      <c r="AW555" s="5"/>
      <c r="AX555" s="5"/>
      <c r="AY555" s="5"/>
      <c r="AZ555" s="5"/>
      <c r="BA555" s="5"/>
      <c r="BB555" s="5"/>
      <c r="BC555" s="5"/>
      <c r="BD555" s="5"/>
      <c r="BE555" s="5"/>
      <c r="BG555" s="6"/>
      <c r="BH555" s="5"/>
      <c r="BI555" s="5"/>
      <c r="BJ555" s="5"/>
      <c r="BK555" s="5"/>
      <c r="BL555" s="5"/>
      <c r="BM555" s="5"/>
      <c r="BN555" s="5"/>
      <c r="BO555" s="5"/>
      <c r="BP555" s="5"/>
      <c r="BQ555" s="5"/>
      <c r="BR555" s="5"/>
      <c r="BS555" s="5"/>
      <c r="BV555" s="6"/>
      <c r="BW555" s="5"/>
      <c r="BX555" s="5"/>
      <c r="BY555" s="5"/>
      <c r="BZ555" s="5"/>
      <c r="CA555" s="5"/>
      <c r="CB555" s="5"/>
      <c r="CC555" s="5"/>
      <c r="CD555" s="5"/>
      <c r="CE555" s="5"/>
      <c r="CF555" s="5"/>
      <c r="CG555" s="5"/>
      <c r="CH555" s="5"/>
      <c r="CI555" s="5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DA555" s="5"/>
      <c r="DB555" s="5"/>
      <c r="DC555" s="5"/>
      <c r="DD555" s="5"/>
      <c r="DE555" s="5"/>
      <c r="DF555" s="5"/>
      <c r="DG555" s="5"/>
      <c r="DH555" s="5"/>
      <c r="DI555" s="5"/>
      <c r="DJ555" s="5"/>
      <c r="DK555" s="5"/>
      <c r="DL555" s="5"/>
      <c r="DO555" s="5"/>
      <c r="DP555" s="5"/>
      <c r="DQ555" s="5"/>
      <c r="DR555" s="5"/>
      <c r="DS555" s="5"/>
      <c r="DT555" s="5"/>
      <c r="DU555" s="5"/>
      <c r="DV555" s="5"/>
      <c r="DW555" s="5"/>
      <c r="DX555" s="5"/>
      <c r="DY555" s="5"/>
      <c r="DZ555" s="5"/>
      <c r="EA555" s="5"/>
      <c r="EB555" s="5"/>
      <c r="EC555" s="5"/>
    </row>
    <row r="556" spans="3:133" x14ac:dyDescent="0.25"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  <c r="AE556" s="5"/>
      <c r="AF556" s="5"/>
      <c r="AG556" s="5"/>
      <c r="AH556" s="5"/>
      <c r="AI556" s="5"/>
      <c r="AJ556" s="5"/>
      <c r="AK556" s="5"/>
      <c r="AL556" s="5"/>
      <c r="AM556" s="5"/>
      <c r="AN556" s="5"/>
      <c r="AO556" s="5"/>
      <c r="AP556" s="5"/>
      <c r="AS556" s="5"/>
      <c r="AT556" s="5"/>
      <c r="AU556" s="5"/>
      <c r="AV556" s="5"/>
      <c r="AW556" s="5"/>
      <c r="AX556" s="5"/>
      <c r="AY556" s="5"/>
      <c r="AZ556" s="5"/>
      <c r="BA556" s="5"/>
      <c r="BB556" s="5"/>
      <c r="BC556" s="5"/>
      <c r="BD556" s="5"/>
      <c r="BE556" s="5"/>
      <c r="BG556" s="6"/>
      <c r="BH556" s="5"/>
      <c r="BI556" s="5"/>
      <c r="BJ556" s="5"/>
      <c r="BK556" s="5"/>
      <c r="BL556" s="5"/>
      <c r="BM556" s="5"/>
      <c r="BN556" s="5"/>
      <c r="BO556" s="5"/>
      <c r="BP556" s="5"/>
      <c r="BQ556" s="5"/>
      <c r="BR556" s="5"/>
      <c r="BS556" s="5"/>
      <c r="BV556" s="6"/>
      <c r="BW556" s="5"/>
      <c r="BX556" s="5"/>
      <c r="BY556" s="5"/>
      <c r="BZ556" s="5"/>
      <c r="CA556" s="5"/>
      <c r="CB556" s="5"/>
      <c r="CC556" s="5"/>
      <c r="CD556" s="5"/>
      <c r="CE556" s="5"/>
      <c r="CF556" s="5"/>
      <c r="CG556" s="5"/>
      <c r="CH556" s="5"/>
      <c r="CI556" s="5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DA556" s="5"/>
      <c r="DB556" s="5"/>
      <c r="DC556" s="5"/>
      <c r="DD556" s="5"/>
      <c r="DE556" s="5"/>
      <c r="DF556" s="5"/>
      <c r="DG556" s="5"/>
      <c r="DH556" s="5"/>
      <c r="DI556" s="5"/>
      <c r="DJ556" s="5"/>
      <c r="DK556" s="5"/>
      <c r="DL556" s="5"/>
      <c r="DO556" s="5"/>
      <c r="DP556" s="5"/>
      <c r="DQ556" s="5"/>
      <c r="DR556" s="5"/>
      <c r="DS556" s="5"/>
      <c r="DT556" s="5"/>
      <c r="DU556" s="5"/>
      <c r="DV556" s="5"/>
      <c r="DW556" s="5"/>
      <c r="DX556" s="5"/>
      <c r="DY556" s="5"/>
      <c r="DZ556" s="5"/>
      <c r="EA556" s="5"/>
      <c r="EB556" s="5"/>
      <c r="EC556" s="5"/>
    </row>
    <row r="557" spans="3:133" x14ac:dyDescent="0.25"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E557" s="5"/>
      <c r="AF557" s="5"/>
      <c r="AG557" s="5"/>
      <c r="AH557" s="5"/>
      <c r="AI557" s="5"/>
      <c r="AJ557" s="5"/>
      <c r="AK557" s="5"/>
      <c r="AL557" s="5"/>
      <c r="AM557" s="5"/>
      <c r="AN557" s="5"/>
      <c r="AO557" s="5"/>
      <c r="AP557" s="5"/>
      <c r="AS557" s="5"/>
      <c r="AT557" s="5"/>
      <c r="AU557" s="5"/>
      <c r="AV557" s="5"/>
      <c r="AW557" s="5"/>
      <c r="AX557" s="5"/>
      <c r="AY557" s="5"/>
      <c r="AZ557" s="5"/>
      <c r="BA557" s="5"/>
      <c r="BB557" s="5"/>
      <c r="BC557" s="5"/>
      <c r="BD557" s="5"/>
      <c r="BE557" s="5"/>
      <c r="BG557" s="6"/>
      <c r="BH557" s="5"/>
      <c r="BI557" s="5"/>
      <c r="BJ557" s="5"/>
      <c r="BK557" s="5"/>
      <c r="BL557" s="5"/>
      <c r="BM557" s="5"/>
      <c r="BN557" s="5"/>
      <c r="BO557" s="5"/>
      <c r="BP557" s="5"/>
      <c r="BQ557" s="5"/>
      <c r="BR557" s="5"/>
      <c r="BS557" s="5"/>
      <c r="BV557" s="6"/>
      <c r="BW557" s="5"/>
      <c r="BX557" s="5"/>
      <c r="BY557" s="5"/>
      <c r="BZ557" s="5"/>
      <c r="CA557" s="5"/>
      <c r="CB557" s="5"/>
      <c r="CC557" s="5"/>
      <c r="CD557" s="5"/>
      <c r="CE557" s="5"/>
      <c r="CF557" s="5"/>
      <c r="CG557" s="5"/>
      <c r="CH557" s="5"/>
      <c r="CI557" s="5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DA557" s="5"/>
      <c r="DB557" s="5"/>
      <c r="DC557" s="5"/>
      <c r="DD557" s="5"/>
      <c r="DE557" s="5"/>
      <c r="DF557" s="5"/>
      <c r="DG557" s="5"/>
      <c r="DH557" s="5"/>
      <c r="DI557" s="5"/>
      <c r="DJ557" s="5"/>
      <c r="DK557" s="5"/>
      <c r="DL557" s="5"/>
      <c r="DO557" s="5"/>
      <c r="DP557" s="5"/>
      <c r="DQ557" s="5"/>
      <c r="DR557" s="5"/>
      <c r="DS557" s="5"/>
      <c r="DT557" s="5"/>
      <c r="DU557" s="5"/>
      <c r="DV557" s="5"/>
      <c r="DW557" s="5"/>
      <c r="DX557" s="5"/>
      <c r="DY557" s="5"/>
      <c r="DZ557" s="5"/>
      <c r="EA557" s="5"/>
      <c r="EB557" s="5"/>
      <c r="EC557" s="5"/>
    </row>
    <row r="558" spans="3:133" x14ac:dyDescent="0.25"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E558" s="5"/>
      <c r="AF558" s="5"/>
      <c r="AG558" s="5"/>
      <c r="AH558" s="5"/>
      <c r="AI558" s="5"/>
      <c r="AJ558" s="5"/>
      <c r="AK558" s="5"/>
      <c r="AL558" s="5"/>
      <c r="AM558" s="5"/>
      <c r="AN558" s="5"/>
      <c r="AO558" s="5"/>
      <c r="AP558" s="5"/>
      <c r="AS558" s="5"/>
      <c r="AT558" s="5"/>
      <c r="AU558" s="5"/>
      <c r="AV558" s="5"/>
      <c r="AW558" s="5"/>
      <c r="AX558" s="5"/>
      <c r="AY558" s="5"/>
      <c r="AZ558" s="5"/>
      <c r="BA558" s="5"/>
      <c r="BB558" s="5"/>
      <c r="BC558" s="5"/>
      <c r="BD558" s="5"/>
      <c r="BE558" s="5"/>
      <c r="BG558" s="6"/>
      <c r="BH558" s="5"/>
      <c r="BI558" s="5"/>
      <c r="BJ558" s="5"/>
      <c r="BK558" s="5"/>
      <c r="BL558" s="5"/>
      <c r="BM558" s="5"/>
      <c r="BN558" s="5"/>
      <c r="BO558" s="5"/>
      <c r="BP558" s="5"/>
      <c r="BQ558" s="5"/>
      <c r="BR558" s="5"/>
      <c r="BS558" s="5"/>
      <c r="BV558" s="6"/>
      <c r="BW558" s="5"/>
      <c r="BX558" s="5"/>
      <c r="BY558" s="5"/>
      <c r="BZ558" s="5"/>
      <c r="CA558" s="5"/>
      <c r="CB558" s="5"/>
      <c r="CC558" s="5"/>
      <c r="CD558" s="5"/>
      <c r="CE558" s="5"/>
      <c r="CF558" s="5"/>
      <c r="CG558" s="5"/>
      <c r="CH558" s="5"/>
      <c r="CI558" s="5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DA558" s="5"/>
      <c r="DB558" s="5"/>
      <c r="DC558" s="5"/>
      <c r="DD558" s="5"/>
      <c r="DE558" s="5"/>
      <c r="DF558" s="5"/>
      <c r="DG558" s="5"/>
      <c r="DH558" s="5"/>
      <c r="DI558" s="5"/>
      <c r="DJ558" s="5"/>
      <c r="DK558" s="5"/>
      <c r="DL558" s="5"/>
      <c r="DO558" s="5"/>
      <c r="DP558" s="5"/>
      <c r="DQ558" s="5"/>
      <c r="DR558" s="5"/>
      <c r="DS558" s="5"/>
      <c r="DT558" s="5"/>
      <c r="DU558" s="5"/>
      <c r="DV558" s="5"/>
      <c r="DW558" s="5"/>
      <c r="DX558" s="5"/>
      <c r="DY558" s="5"/>
      <c r="DZ558" s="5"/>
      <c r="EA558" s="5"/>
      <c r="EB558" s="5"/>
      <c r="EC558" s="5"/>
    </row>
    <row r="559" spans="3:133" x14ac:dyDescent="0.25"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  <c r="AE559" s="5"/>
      <c r="AF559" s="5"/>
      <c r="AG559" s="5"/>
      <c r="AH559" s="5"/>
      <c r="AI559" s="5"/>
      <c r="AJ559" s="5"/>
      <c r="AK559" s="5"/>
      <c r="AL559" s="5"/>
      <c r="AM559" s="5"/>
      <c r="AN559" s="5"/>
      <c r="AO559" s="5"/>
      <c r="AP559" s="5"/>
      <c r="AS559" s="5"/>
      <c r="AT559" s="5"/>
      <c r="AU559" s="5"/>
      <c r="AV559" s="5"/>
      <c r="AW559" s="5"/>
      <c r="AX559" s="5"/>
      <c r="AY559" s="5"/>
      <c r="AZ559" s="5"/>
      <c r="BA559" s="5"/>
      <c r="BB559" s="5"/>
      <c r="BC559" s="5"/>
      <c r="BD559" s="5"/>
      <c r="BE559" s="5"/>
      <c r="BG559" s="6"/>
      <c r="BH559" s="5"/>
      <c r="BI559" s="5"/>
      <c r="BJ559" s="5"/>
      <c r="BK559" s="5"/>
      <c r="BL559" s="5"/>
      <c r="BM559" s="5"/>
      <c r="BN559" s="5"/>
      <c r="BO559" s="5"/>
      <c r="BP559" s="5"/>
      <c r="BQ559" s="5"/>
      <c r="BR559" s="5"/>
      <c r="BS559" s="5"/>
      <c r="BV559" s="6"/>
      <c r="BW559" s="5"/>
      <c r="BX559" s="5"/>
      <c r="BY559" s="5"/>
      <c r="BZ559" s="5"/>
      <c r="CA559" s="5"/>
      <c r="CB559" s="5"/>
      <c r="CC559" s="5"/>
      <c r="CD559" s="5"/>
      <c r="CE559" s="5"/>
      <c r="CF559" s="5"/>
      <c r="CG559" s="5"/>
      <c r="CH559" s="5"/>
      <c r="CI559" s="5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DA559" s="5"/>
      <c r="DB559" s="5"/>
      <c r="DC559" s="5"/>
      <c r="DD559" s="5"/>
      <c r="DE559" s="5"/>
      <c r="DF559" s="5"/>
      <c r="DG559" s="5"/>
      <c r="DH559" s="5"/>
      <c r="DI559" s="5"/>
      <c r="DJ559" s="5"/>
      <c r="DK559" s="5"/>
      <c r="DL559" s="5"/>
      <c r="DO559" s="5"/>
      <c r="DP559" s="5"/>
      <c r="DQ559" s="5"/>
      <c r="DR559" s="5"/>
      <c r="DS559" s="5"/>
      <c r="DT559" s="5"/>
      <c r="DU559" s="5"/>
      <c r="DV559" s="5"/>
      <c r="DW559" s="5"/>
      <c r="DX559" s="5"/>
      <c r="DY559" s="5"/>
      <c r="DZ559" s="5"/>
      <c r="EA559" s="5"/>
      <c r="EB559" s="5"/>
      <c r="EC559" s="5"/>
    </row>
    <row r="560" spans="3:133" x14ac:dyDescent="0.25"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/>
      <c r="AE560" s="5"/>
      <c r="AF560" s="5"/>
      <c r="AG560" s="5"/>
      <c r="AH560" s="5"/>
      <c r="AI560" s="5"/>
      <c r="AJ560" s="5"/>
      <c r="AK560" s="5"/>
      <c r="AL560" s="5"/>
      <c r="AM560" s="5"/>
      <c r="AN560" s="5"/>
      <c r="AO560" s="5"/>
      <c r="AP560" s="5"/>
      <c r="AS560" s="5"/>
      <c r="AT560" s="5"/>
      <c r="AU560" s="5"/>
      <c r="AV560" s="5"/>
      <c r="AW560" s="5"/>
      <c r="AX560" s="5"/>
      <c r="AY560" s="5"/>
      <c r="AZ560" s="5"/>
      <c r="BA560" s="5"/>
      <c r="BB560" s="5"/>
      <c r="BC560" s="5"/>
      <c r="BD560" s="5"/>
      <c r="BE560" s="5"/>
      <c r="BG560" s="6"/>
      <c r="BH560" s="5"/>
      <c r="BI560" s="5"/>
      <c r="BJ560" s="5"/>
      <c r="BK560" s="5"/>
      <c r="BL560" s="5"/>
      <c r="BM560" s="5"/>
      <c r="BN560" s="5"/>
      <c r="BO560" s="5"/>
      <c r="BP560" s="5"/>
      <c r="BQ560" s="5"/>
      <c r="BR560" s="5"/>
      <c r="BS560" s="5"/>
      <c r="BV560" s="6"/>
      <c r="BW560" s="5"/>
      <c r="BX560" s="5"/>
      <c r="BY560" s="5"/>
      <c r="BZ560" s="5"/>
      <c r="CA560" s="5"/>
      <c r="CB560" s="5"/>
      <c r="CC560" s="5"/>
      <c r="CD560" s="5"/>
      <c r="CE560" s="5"/>
      <c r="CF560" s="5"/>
      <c r="CG560" s="5"/>
      <c r="CH560" s="5"/>
      <c r="CI560" s="5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DA560" s="5"/>
      <c r="DB560" s="5"/>
      <c r="DC560" s="5"/>
      <c r="DD560" s="5"/>
      <c r="DE560" s="5"/>
      <c r="DF560" s="5"/>
      <c r="DG560" s="5"/>
      <c r="DH560" s="5"/>
      <c r="DI560" s="5"/>
      <c r="DJ560" s="5"/>
      <c r="DK560" s="5"/>
      <c r="DL560" s="5"/>
      <c r="DO560" s="5"/>
      <c r="DP560" s="5"/>
      <c r="DQ560" s="5"/>
      <c r="DR560" s="5"/>
      <c r="DS560" s="5"/>
      <c r="DT560" s="5"/>
      <c r="DU560" s="5"/>
      <c r="DV560" s="5"/>
      <c r="DW560" s="5"/>
      <c r="DX560" s="5"/>
      <c r="DY560" s="5"/>
      <c r="DZ560" s="5"/>
      <c r="EA560" s="5"/>
      <c r="EB560" s="5"/>
      <c r="EC560" s="5"/>
    </row>
    <row r="561" spans="3:133" x14ac:dyDescent="0.25"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/>
      <c r="AE561" s="5"/>
      <c r="AF561" s="5"/>
      <c r="AG561" s="5"/>
      <c r="AH561" s="5"/>
      <c r="AI561" s="5"/>
      <c r="AJ561" s="5"/>
      <c r="AK561" s="5"/>
      <c r="AL561" s="5"/>
      <c r="AM561" s="5"/>
      <c r="AN561" s="5"/>
      <c r="AO561" s="5"/>
      <c r="AP561" s="5"/>
      <c r="AS561" s="5"/>
      <c r="AT561" s="5"/>
      <c r="AU561" s="5"/>
      <c r="AV561" s="5"/>
      <c r="AW561" s="5"/>
      <c r="AX561" s="5"/>
      <c r="AY561" s="5"/>
      <c r="AZ561" s="5"/>
      <c r="BA561" s="5"/>
      <c r="BB561" s="5"/>
      <c r="BC561" s="5"/>
      <c r="BD561" s="5"/>
      <c r="BE561" s="5"/>
      <c r="BG561" s="6"/>
      <c r="BH561" s="5"/>
      <c r="BI561" s="5"/>
      <c r="BJ561" s="5"/>
      <c r="BK561" s="5"/>
      <c r="BL561" s="5"/>
      <c r="BM561" s="5"/>
      <c r="BN561" s="5"/>
      <c r="BO561" s="5"/>
      <c r="BP561" s="5"/>
      <c r="BQ561" s="5"/>
      <c r="BR561" s="5"/>
      <c r="BS561" s="5"/>
      <c r="BV561" s="6"/>
      <c r="BW561" s="5"/>
      <c r="BX561" s="5"/>
      <c r="BY561" s="5"/>
      <c r="BZ561" s="5"/>
      <c r="CA561" s="5"/>
      <c r="CB561" s="5"/>
      <c r="CC561" s="5"/>
      <c r="CD561" s="5"/>
      <c r="CE561" s="5"/>
      <c r="CF561" s="5"/>
      <c r="CG561" s="5"/>
      <c r="CH561" s="5"/>
      <c r="CI561" s="5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DA561" s="5"/>
      <c r="DB561" s="5"/>
      <c r="DC561" s="5"/>
      <c r="DD561" s="5"/>
      <c r="DE561" s="5"/>
      <c r="DF561" s="5"/>
      <c r="DG561" s="5"/>
      <c r="DH561" s="5"/>
      <c r="DI561" s="5"/>
      <c r="DJ561" s="5"/>
      <c r="DK561" s="5"/>
      <c r="DL561" s="5"/>
      <c r="DO561" s="5"/>
      <c r="DP561" s="5"/>
      <c r="DQ561" s="5"/>
      <c r="DR561" s="5"/>
      <c r="DS561" s="5"/>
      <c r="DT561" s="5"/>
      <c r="DU561" s="5"/>
      <c r="DV561" s="5"/>
      <c r="DW561" s="5"/>
      <c r="DX561" s="5"/>
      <c r="DY561" s="5"/>
      <c r="DZ561" s="5"/>
      <c r="EA561" s="5"/>
      <c r="EB561" s="5"/>
      <c r="EC561" s="5"/>
    </row>
    <row r="562" spans="3:133" x14ac:dyDescent="0.25"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/>
      <c r="AE562" s="5"/>
      <c r="AF562" s="5"/>
      <c r="AG562" s="5"/>
      <c r="AH562" s="5"/>
      <c r="AI562" s="5"/>
      <c r="AJ562" s="5"/>
      <c r="AK562" s="5"/>
      <c r="AL562" s="5"/>
      <c r="AM562" s="5"/>
      <c r="AN562" s="5"/>
      <c r="AO562" s="5"/>
      <c r="AP562" s="5"/>
      <c r="AS562" s="5"/>
      <c r="AT562" s="5"/>
      <c r="AU562" s="5"/>
      <c r="AV562" s="5"/>
      <c r="AW562" s="5"/>
      <c r="AX562" s="5"/>
      <c r="AY562" s="5"/>
      <c r="AZ562" s="5"/>
      <c r="BA562" s="5"/>
      <c r="BB562" s="5"/>
      <c r="BC562" s="5"/>
      <c r="BD562" s="5"/>
      <c r="BE562" s="5"/>
      <c r="BG562" s="6"/>
      <c r="BH562" s="5"/>
      <c r="BI562" s="5"/>
      <c r="BJ562" s="5"/>
      <c r="BK562" s="5"/>
      <c r="BL562" s="5"/>
      <c r="BM562" s="5"/>
      <c r="BN562" s="5"/>
      <c r="BO562" s="5"/>
      <c r="BP562" s="5"/>
      <c r="BQ562" s="5"/>
      <c r="BR562" s="5"/>
      <c r="BS562" s="5"/>
      <c r="BV562" s="6"/>
      <c r="BW562" s="5"/>
      <c r="BX562" s="5"/>
      <c r="BY562" s="5"/>
      <c r="BZ562" s="5"/>
      <c r="CA562" s="5"/>
      <c r="CB562" s="5"/>
      <c r="CC562" s="5"/>
      <c r="CD562" s="5"/>
      <c r="CE562" s="5"/>
      <c r="CF562" s="5"/>
      <c r="CG562" s="5"/>
      <c r="CH562" s="5"/>
      <c r="CI562" s="5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DA562" s="5"/>
      <c r="DB562" s="5"/>
      <c r="DC562" s="5"/>
      <c r="DD562" s="5"/>
      <c r="DE562" s="5"/>
      <c r="DF562" s="5"/>
      <c r="DG562" s="5"/>
      <c r="DH562" s="5"/>
      <c r="DI562" s="5"/>
      <c r="DJ562" s="5"/>
      <c r="DK562" s="5"/>
      <c r="DL562" s="5"/>
      <c r="DO562" s="5"/>
      <c r="DP562" s="5"/>
      <c r="DQ562" s="5"/>
      <c r="DR562" s="5"/>
      <c r="DS562" s="5"/>
      <c r="DT562" s="5"/>
      <c r="DU562" s="5"/>
      <c r="DV562" s="5"/>
      <c r="DW562" s="5"/>
      <c r="DX562" s="5"/>
      <c r="DY562" s="5"/>
      <c r="DZ562" s="5"/>
      <c r="EA562" s="5"/>
      <c r="EB562" s="5"/>
      <c r="EC562" s="5"/>
    </row>
    <row r="563" spans="3:133" x14ac:dyDescent="0.25"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/>
      <c r="AE563" s="5"/>
      <c r="AF563" s="5"/>
      <c r="AG563" s="5"/>
      <c r="AH563" s="5"/>
      <c r="AI563" s="5"/>
      <c r="AJ563" s="5"/>
      <c r="AK563" s="5"/>
      <c r="AL563" s="5"/>
      <c r="AM563" s="5"/>
      <c r="AN563" s="5"/>
      <c r="AO563" s="5"/>
      <c r="AP563" s="5"/>
      <c r="AS563" s="5"/>
      <c r="AT563" s="5"/>
      <c r="AU563" s="5"/>
      <c r="AV563" s="5"/>
      <c r="AW563" s="5"/>
      <c r="AX563" s="5"/>
      <c r="AY563" s="5"/>
      <c r="AZ563" s="5"/>
      <c r="BA563" s="5"/>
      <c r="BB563" s="5"/>
      <c r="BC563" s="5"/>
      <c r="BD563" s="5"/>
      <c r="BE563" s="5"/>
      <c r="BG563" s="6"/>
      <c r="BH563" s="5"/>
      <c r="BI563" s="5"/>
      <c r="BJ563" s="5"/>
      <c r="BK563" s="5"/>
      <c r="BL563" s="5"/>
      <c r="BM563" s="5"/>
      <c r="BN563" s="5"/>
      <c r="BO563" s="5"/>
      <c r="BP563" s="5"/>
      <c r="BQ563" s="5"/>
      <c r="BR563" s="5"/>
      <c r="BS563" s="5"/>
      <c r="BV563" s="6"/>
      <c r="BW563" s="5"/>
      <c r="BX563" s="5"/>
      <c r="BY563" s="5"/>
      <c r="BZ563" s="5"/>
      <c r="CA563" s="5"/>
      <c r="CB563" s="5"/>
      <c r="CC563" s="5"/>
      <c r="CD563" s="5"/>
      <c r="CE563" s="5"/>
      <c r="CF563" s="5"/>
      <c r="CG563" s="5"/>
      <c r="CH563" s="5"/>
      <c r="CI563" s="5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DA563" s="5"/>
      <c r="DB563" s="5"/>
      <c r="DC563" s="5"/>
      <c r="DD563" s="5"/>
      <c r="DE563" s="5"/>
      <c r="DF563" s="5"/>
      <c r="DG563" s="5"/>
      <c r="DH563" s="5"/>
      <c r="DI563" s="5"/>
      <c r="DJ563" s="5"/>
      <c r="DK563" s="5"/>
      <c r="DL563" s="5"/>
      <c r="DO563" s="5"/>
      <c r="DP563" s="5"/>
      <c r="DQ563" s="5"/>
      <c r="DR563" s="5"/>
      <c r="DS563" s="5"/>
      <c r="DT563" s="5"/>
      <c r="DU563" s="5"/>
      <c r="DV563" s="5"/>
      <c r="DW563" s="5"/>
      <c r="DX563" s="5"/>
      <c r="DY563" s="5"/>
      <c r="DZ563" s="5"/>
      <c r="EA563" s="5"/>
      <c r="EB563" s="5"/>
      <c r="EC563" s="5"/>
    </row>
    <row r="564" spans="3:133" x14ac:dyDescent="0.25"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/>
      <c r="AE564" s="5"/>
      <c r="AF564" s="5"/>
      <c r="AG564" s="5"/>
      <c r="AH564" s="5"/>
      <c r="AI564" s="5"/>
      <c r="AJ564" s="5"/>
      <c r="AK564" s="5"/>
      <c r="AL564" s="5"/>
      <c r="AM564" s="5"/>
      <c r="AN564" s="5"/>
      <c r="AO564" s="5"/>
      <c r="AP564" s="5"/>
      <c r="AS564" s="5"/>
      <c r="AT564" s="5"/>
      <c r="AU564" s="5"/>
      <c r="AV564" s="5"/>
      <c r="AW564" s="5"/>
      <c r="AX564" s="5"/>
      <c r="AY564" s="5"/>
      <c r="AZ564" s="5"/>
      <c r="BA564" s="5"/>
      <c r="BB564" s="5"/>
      <c r="BC564" s="5"/>
      <c r="BD564" s="5"/>
      <c r="BE564" s="5"/>
      <c r="BG564" s="6"/>
      <c r="BH564" s="5"/>
      <c r="BI564" s="5"/>
      <c r="BJ564" s="5"/>
      <c r="BK564" s="5"/>
      <c r="BL564" s="5"/>
      <c r="BM564" s="5"/>
      <c r="BN564" s="5"/>
      <c r="BO564" s="5"/>
      <c r="BP564" s="5"/>
      <c r="BQ564" s="5"/>
      <c r="BR564" s="5"/>
      <c r="BS564" s="5"/>
      <c r="BV564" s="6"/>
      <c r="BW564" s="5"/>
      <c r="BX564" s="5"/>
      <c r="BY564" s="5"/>
      <c r="BZ564" s="5"/>
      <c r="CA564" s="5"/>
      <c r="CB564" s="5"/>
      <c r="CC564" s="5"/>
      <c r="CD564" s="5"/>
      <c r="CE564" s="5"/>
      <c r="CF564" s="5"/>
      <c r="CG564" s="5"/>
      <c r="CH564" s="5"/>
      <c r="CI564" s="5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DA564" s="5"/>
      <c r="DB564" s="5"/>
      <c r="DC564" s="5"/>
      <c r="DD564" s="5"/>
      <c r="DE564" s="5"/>
      <c r="DF564" s="5"/>
      <c r="DG564" s="5"/>
      <c r="DH564" s="5"/>
      <c r="DI564" s="5"/>
      <c r="DJ564" s="5"/>
      <c r="DK564" s="5"/>
      <c r="DL564" s="5"/>
      <c r="DO564" s="5"/>
      <c r="DP564" s="5"/>
      <c r="DQ564" s="5"/>
      <c r="DR564" s="5"/>
      <c r="DS564" s="5"/>
      <c r="DT564" s="5"/>
      <c r="DU564" s="5"/>
      <c r="DV564" s="5"/>
      <c r="DW564" s="5"/>
      <c r="DX564" s="5"/>
      <c r="DY564" s="5"/>
      <c r="DZ564" s="5"/>
      <c r="EA564" s="5"/>
      <c r="EB564" s="5"/>
      <c r="EC564" s="5"/>
    </row>
    <row r="565" spans="3:133" x14ac:dyDescent="0.25"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E565" s="5"/>
      <c r="AF565" s="5"/>
      <c r="AG565" s="5"/>
      <c r="AH565" s="5"/>
      <c r="AI565" s="5"/>
      <c r="AJ565" s="5"/>
      <c r="AK565" s="5"/>
      <c r="AL565" s="5"/>
      <c r="AM565" s="5"/>
      <c r="AN565" s="5"/>
      <c r="AO565" s="5"/>
      <c r="AP565" s="5"/>
      <c r="AS565" s="5"/>
      <c r="AT565" s="5"/>
      <c r="AU565" s="5"/>
      <c r="AV565" s="5"/>
      <c r="AW565" s="5"/>
      <c r="AX565" s="5"/>
      <c r="AY565" s="5"/>
      <c r="AZ565" s="5"/>
      <c r="BA565" s="5"/>
      <c r="BB565" s="5"/>
      <c r="BC565" s="5"/>
      <c r="BD565" s="5"/>
      <c r="BE565" s="5"/>
      <c r="BG565" s="6"/>
      <c r="BH565" s="5"/>
      <c r="BI565" s="5"/>
      <c r="BJ565" s="5"/>
      <c r="BK565" s="5"/>
      <c r="BL565" s="5"/>
      <c r="BM565" s="5"/>
      <c r="BN565" s="5"/>
      <c r="BO565" s="5"/>
      <c r="BP565" s="5"/>
      <c r="BQ565" s="5"/>
      <c r="BR565" s="5"/>
      <c r="BS565" s="5"/>
      <c r="BV565" s="6"/>
      <c r="BW565" s="5"/>
      <c r="BX565" s="5"/>
      <c r="BY565" s="5"/>
      <c r="BZ565" s="5"/>
      <c r="CA565" s="5"/>
      <c r="CB565" s="5"/>
      <c r="CC565" s="5"/>
      <c r="CD565" s="5"/>
      <c r="CE565" s="5"/>
      <c r="CF565" s="5"/>
      <c r="CG565" s="5"/>
      <c r="CH565" s="5"/>
      <c r="CI565" s="5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DA565" s="5"/>
      <c r="DB565" s="5"/>
      <c r="DC565" s="5"/>
      <c r="DD565" s="5"/>
      <c r="DE565" s="5"/>
      <c r="DF565" s="5"/>
      <c r="DG565" s="5"/>
      <c r="DH565" s="5"/>
      <c r="DI565" s="5"/>
      <c r="DJ565" s="5"/>
      <c r="DK565" s="5"/>
      <c r="DL565" s="5"/>
      <c r="DO565" s="5"/>
      <c r="DP565" s="5"/>
      <c r="DQ565" s="5"/>
      <c r="DR565" s="5"/>
      <c r="DS565" s="5"/>
      <c r="DT565" s="5"/>
      <c r="DU565" s="5"/>
      <c r="DV565" s="5"/>
      <c r="DW565" s="5"/>
      <c r="DX565" s="5"/>
      <c r="DY565" s="5"/>
      <c r="DZ565" s="5"/>
      <c r="EA565" s="5"/>
      <c r="EB565" s="5"/>
      <c r="EC565" s="5"/>
    </row>
    <row r="566" spans="3:133" x14ac:dyDescent="0.25"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5"/>
      <c r="AE566" s="5"/>
      <c r="AF566" s="5"/>
      <c r="AG566" s="5"/>
      <c r="AH566" s="5"/>
      <c r="AI566" s="5"/>
      <c r="AJ566" s="5"/>
      <c r="AK566" s="5"/>
      <c r="AL566" s="5"/>
      <c r="AM566" s="5"/>
      <c r="AN566" s="5"/>
      <c r="AO566" s="5"/>
      <c r="AP566" s="5"/>
      <c r="AS566" s="5"/>
      <c r="AT566" s="5"/>
      <c r="AU566" s="5"/>
      <c r="AV566" s="5"/>
      <c r="AW566" s="5"/>
      <c r="AX566" s="5"/>
      <c r="AY566" s="5"/>
      <c r="AZ566" s="5"/>
      <c r="BA566" s="5"/>
      <c r="BB566" s="5"/>
      <c r="BC566" s="5"/>
      <c r="BD566" s="5"/>
      <c r="BE566" s="5"/>
      <c r="BG566" s="6"/>
      <c r="BH566" s="5"/>
      <c r="BI566" s="5"/>
      <c r="BJ566" s="5"/>
      <c r="BK566" s="5"/>
      <c r="BL566" s="5"/>
      <c r="BM566" s="5"/>
      <c r="BN566" s="5"/>
      <c r="BO566" s="5"/>
      <c r="BP566" s="5"/>
      <c r="BQ566" s="5"/>
      <c r="BR566" s="5"/>
      <c r="BS566" s="5"/>
      <c r="BV566" s="6"/>
      <c r="BW566" s="5"/>
      <c r="BX566" s="5"/>
      <c r="BY566" s="5"/>
      <c r="BZ566" s="5"/>
      <c r="CA566" s="5"/>
      <c r="CB566" s="5"/>
      <c r="CC566" s="5"/>
      <c r="CD566" s="5"/>
      <c r="CE566" s="5"/>
      <c r="CF566" s="5"/>
      <c r="CG566" s="5"/>
      <c r="CH566" s="5"/>
      <c r="CI566" s="5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DA566" s="5"/>
      <c r="DB566" s="5"/>
      <c r="DC566" s="5"/>
      <c r="DD566" s="5"/>
      <c r="DE566" s="5"/>
      <c r="DF566" s="5"/>
      <c r="DG566" s="5"/>
      <c r="DH566" s="5"/>
      <c r="DI566" s="5"/>
      <c r="DJ566" s="5"/>
      <c r="DK566" s="5"/>
      <c r="DL566" s="5"/>
      <c r="DO566" s="5"/>
      <c r="DP566" s="5"/>
      <c r="DQ566" s="5"/>
      <c r="DR566" s="5"/>
      <c r="DS566" s="5"/>
      <c r="DT566" s="5"/>
      <c r="DU566" s="5"/>
      <c r="DV566" s="5"/>
      <c r="DW566" s="5"/>
      <c r="DX566" s="5"/>
      <c r="DY566" s="5"/>
      <c r="DZ566" s="5"/>
      <c r="EA566" s="5"/>
      <c r="EB566" s="5"/>
      <c r="EC566" s="5"/>
    </row>
    <row r="567" spans="3:133" x14ac:dyDescent="0.25"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E567" s="5"/>
      <c r="AF567" s="5"/>
      <c r="AG567" s="5"/>
      <c r="AH567" s="5"/>
      <c r="AI567" s="5"/>
      <c r="AJ567" s="5"/>
      <c r="AK567" s="5"/>
      <c r="AL567" s="5"/>
      <c r="AM567" s="5"/>
      <c r="AN567" s="5"/>
      <c r="AO567" s="5"/>
      <c r="AP567" s="5"/>
      <c r="AS567" s="5"/>
      <c r="AT567" s="5"/>
      <c r="AU567" s="5"/>
      <c r="AV567" s="5"/>
      <c r="AW567" s="5"/>
      <c r="AX567" s="5"/>
      <c r="AY567" s="5"/>
      <c r="AZ567" s="5"/>
      <c r="BA567" s="5"/>
      <c r="BB567" s="5"/>
      <c r="BC567" s="5"/>
      <c r="BD567" s="5"/>
      <c r="BE567" s="5"/>
      <c r="BG567" s="6"/>
      <c r="BH567" s="5"/>
      <c r="BI567" s="5"/>
      <c r="BJ567" s="5"/>
      <c r="BK567" s="5"/>
      <c r="BL567" s="5"/>
      <c r="BM567" s="5"/>
      <c r="BN567" s="5"/>
      <c r="BO567" s="5"/>
      <c r="BP567" s="5"/>
      <c r="BQ567" s="5"/>
      <c r="BR567" s="5"/>
      <c r="BS567" s="5"/>
      <c r="BV567" s="6"/>
      <c r="BW567" s="5"/>
      <c r="BX567" s="5"/>
      <c r="BY567" s="5"/>
      <c r="BZ567" s="5"/>
      <c r="CA567" s="5"/>
      <c r="CB567" s="5"/>
      <c r="CC567" s="5"/>
      <c r="CD567" s="5"/>
      <c r="CE567" s="5"/>
      <c r="CF567" s="5"/>
      <c r="CG567" s="5"/>
      <c r="CH567" s="5"/>
      <c r="CI567" s="5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DA567" s="5"/>
      <c r="DB567" s="5"/>
      <c r="DC567" s="5"/>
      <c r="DD567" s="5"/>
      <c r="DE567" s="5"/>
      <c r="DF567" s="5"/>
      <c r="DG567" s="5"/>
      <c r="DH567" s="5"/>
      <c r="DI567" s="5"/>
      <c r="DJ567" s="5"/>
      <c r="DK567" s="5"/>
      <c r="DL567" s="5"/>
      <c r="DO567" s="5"/>
      <c r="DP567" s="5"/>
      <c r="DQ567" s="5"/>
      <c r="DR567" s="5"/>
      <c r="DS567" s="5"/>
      <c r="DT567" s="5"/>
      <c r="DU567" s="5"/>
      <c r="DV567" s="5"/>
      <c r="DW567" s="5"/>
      <c r="DX567" s="5"/>
      <c r="DY567" s="5"/>
      <c r="DZ567" s="5"/>
      <c r="EA567" s="5"/>
      <c r="EB567" s="5"/>
      <c r="EC567" s="5"/>
    </row>
    <row r="568" spans="3:133" x14ac:dyDescent="0.25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G568" s="6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V568" s="6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O568" s="5"/>
      <c r="DP568" s="5"/>
      <c r="DQ568" s="5"/>
      <c r="DR568" s="5"/>
      <c r="DS568" s="5"/>
      <c r="DT568" s="5"/>
      <c r="DU568" s="5"/>
      <c r="DV568" s="5"/>
      <c r="DW568" s="5"/>
      <c r="DX568" s="5"/>
      <c r="DY568" s="5"/>
      <c r="DZ568" s="5"/>
      <c r="EA568" s="5"/>
      <c r="EB568" s="5"/>
      <c r="EC568" s="5"/>
    </row>
    <row r="569" spans="3:133" x14ac:dyDescent="0.25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G569" s="6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V569" s="6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O569" s="5"/>
      <c r="DP569" s="5"/>
      <c r="DQ569" s="5"/>
      <c r="DR569" s="5"/>
      <c r="DS569" s="5"/>
      <c r="DT569" s="5"/>
      <c r="DU569" s="5"/>
      <c r="DV569" s="5"/>
      <c r="DW569" s="5"/>
      <c r="DX569" s="5"/>
      <c r="DY569" s="5"/>
      <c r="DZ569" s="5"/>
      <c r="EA569" s="5"/>
      <c r="EB569" s="5"/>
      <c r="EC569" s="5"/>
    </row>
    <row r="570" spans="3:133" x14ac:dyDescent="0.25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G570" s="6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V570" s="6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O570" s="5"/>
      <c r="DP570" s="5"/>
      <c r="DQ570" s="5"/>
      <c r="DR570" s="5"/>
      <c r="DS570" s="5"/>
      <c r="DT570" s="5"/>
      <c r="DU570" s="5"/>
      <c r="DV570" s="5"/>
      <c r="DW570" s="5"/>
      <c r="DX570" s="5"/>
      <c r="DY570" s="5"/>
      <c r="DZ570" s="5"/>
      <c r="EA570" s="5"/>
      <c r="EB570" s="5"/>
      <c r="EC570" s="5"/>
    </row>
    <row r="571" spans="3:133" x14ac:dyDescent="0.25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G571" s="6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V571" s="6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O571" s="5"/>
      <c r="DP571" s="5"/>
      <c r="DQ571" s="5"/>
      <c r="DR571" s="5"/>
      <c r="DS571" s="5"/>
      <c r="DT571" s="5"/>
      <c r="DU571" s="5"/>
      <c r="DV571" s="5"/>
      <c r="DW571" s="5"/>
      <c r="DX571" s="5"/>
      <c r="DY571" s="5"/>
      <c r="DZ571" s="5"/>
      <c r="EA571" s="5"/>
      <c r="EB571" s="5"/>
      <c r="EC571" s="5"/>
    </row>
    <row r="572" spans="3:133" x14ac:dyDescent="0.25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G572" s="6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V572" s="6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O572" s="5"/>
      <c r="DP572" s="5"/>
      <c r="DQ572" s="5"/>
      <c r="DR572" s="5"/>
      <c r="DS572" s="5"/>
      <c r="DT572" s="5"/>
      <c r="DU572" s="5"/>
      <c r="DV572" s="5"/>
      <c r="DW572" s="5"/>
      <c r="DX572" s="5"/>
      <c r="DY572" s="5"/>
      <c r="DZ572" s="5"/>
      <c r="EA572" s="5"/>
      <c r="EB572" s="5"/>
      <c r="EC572" s="5"/>
    </row>
    <row r="573" spans="3:133" x14ac:dyDescent="0.25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G573" s="6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V573" s="6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O573" s="5"/>
      <c r="DP573" s="5"/>
      <c r="DQ573" s="5"/>
      <c r="DR573" s="5"/>
      <c r="DS573" s="5"/>
      <c r="DT573" s="5"/>
      <c r="DU573" s="5"/>
      <c r="DV573" s="5"/>
      <c r="DW573" s="5"/>
      <c r="DX573" s="5"/>
      <c r="DY573" s="5"/>
      <c r="DZ573" s="5"/>
      <c r="EA573" s="5"/>
      <c r="EB573" s="5"/>
      <c r="EC573" s="5"/>
    </row>
    <row r="574" spans="3:133" x14ac:dyDescent="0.25"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S574" s="5"/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G574" s="6"/>
      <c r="BH574" s="5"/>
      <c r="BI574" s="5"/>
      <c r="BJ574" s="5"/>
      <c r="BK574" s="5"/>
      <c r="BL574" s="5"/>
      <c r="BM574" s="5"/>
      <c r="BN574" s="5"/>
      <c r="BO574" s="5"/>
      <c r="BP574" s="5"/>
      <c r="BQ574" s="5"/>
      <c r="BR574" s="5"/>
      <c r="BS574" s="5"/>
      <c r="BV574" s="6"/>
      <c r="BW574" s="5"/>
      <c r="BX574" s="5"/>
      <c r="BY574" s="5"/>
      <c r="BZ574" s="5"/>
      <c r="CA574" s="5"/>
      <c r="CB574" s="5"/>
      <c r="CC574" s="5"/>
      <c r="CD574" s="5"/>
      <c r="CE574" s="5"/>
      <c r="CF574" s="5"/>
      <c r="CG574" s="5"/>
      <c r="CH574" s="5"/>
      <c r="CI574" s="5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O574" s="5"/>
      <c r="DP574" s="5"/>
      <c r="DQ574" s="5"/>
      <c r="DR574" s="5"/>
      <c r="DS574" s="5"/>
      <c r="DT574" s="5"/>
      <c r="DU574" s="5"/>
      <c r="DV574" s="5"/>
      <c r="DW574" s="5"/>
      <c r="DX574" s="5"/>
      <c r="DY574" s="5"/>
      <c r="DZ574" s="5"/>
      <c r="EA574" s="5"/>
      <c r="EB574" s="5"/>
      <c r="EC574" s="5"/>
    </row>
    <row r="575" spans="3:133" x14ac:dyDescent="0.25"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/>
      <c r="AE575" s="5"/>
      <c r="AF575" s="5"/>
      <c r="AG575" s="5"/>
      <c r="AH575" s="5"/>
      <c r="AI575" s="5"/>
      <c r="AJ575" s="5"/>
      <c r="AK575" s="5"/>
      <c r="AL575" s="5"/>
      <c r="AM575" s="5"/>
      <c r="AN575" s="5"/>
      <c r="AO575" s="5"/>
      <c r="AP575" s="5"/>
      <c r="AS575" s="5"/>
      <c r="AT575" s="5"/>
      <c r="AU575" s="5"/>
      <c r="AV575" s="5"/>
      <c r="AW575" s="5"/>
      <c r="AX575" s="5"/>
      <c r="AY575" s="5"/>
      <c r="AZ575" s="5"/>
      <c r="BA575" s="5"/>
      <c r="BB575" s="5"/>
      <c r="BC575" s="5"/>
      <c r="BD575" s="5"/>
      <c r="BE575" s="5"/>
      <c r="BG575" s="6"/>
      <c r="BH575" s="5"/>
      <c r="BI575" s="5"/>
      <c r="BJ575" s="5"/>
      <c r="BK575" s="5"/>
      <c r="BL575" s="5"/>
      <c r="BM575" s="5"/>
      <c r="BN575" s="5"/>
      <c r="BO575" s="5"/>
      <c r="BP575" s="5"/>
      <c r="BQ575" s="5"/>
      <c r="BR575" s="5"/>
      <c r="BS575" s="5"/>
      <c r="BV575" s="6"/>
      <c r="BW575" s="5"/>
      <c r="BX575" s="5"/>
      <c r="BY575" s="5"/>
      <c r="BZ575" s="5"/>
      <c r="CA575" s="5"/>
      <c r="CB575" s="5"/>
      <c r="CC575" s="5"/>
      <c r="CD575" s="5"/>
      <c r="CE575" s="5"/>
      <c r="CF575" s="5"/>
      <c r="CG575" s="5"/>
      <c r="CH575" s="5"/>
      <c r="CI575" s="5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DA575" s="5"/>
      <c r="DB575" s="5"/>
      <c r="DC575" s="5"/>
      <c r="DD575" s="5"/>
      <c r="DE575" s="5"/>
      <c r="DF575" s="5"/>
      <c r="DG575" s="5"/>
      <c r="DH575" s="5"/>
      <c r="DI575" s="5"/>
      <c r="DJ575" s="5"/>
      <c r="DK575" s="5"/>
      <c r="DL575" s="5"/>
      <c r="DO575" s="5"/>
      <c r="DP575" s="5"/>
      <c r="DQ575" s="5"/>
      <c r="DR575" s="5"/>
      <c r="DS575" s="5"/>
      <c r="DT575" s="5"/>
      <c r="DU575" s="5"/>
      <c r="DV575" s="5"/>
      <c r="DW575" s="5"/>
      <c r="DX575" s="5"/>
      <c r="DY575" s="5"/>
      <c r="DZ575" s="5"/>
      <c r="EA575" s="5"/>
      <c r="EB575" s="5"/>
      <c r="EC575" s="5"/>
    </row>
    <row r="576" spans="3:133" x14ac:dyDescent="0.25"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  <c r="AE576" s="5"/>
      <c r="AF576" s="5"/>
      <c r="AG576" s="5"/>
      <c r="AH576" s="5"/>
      <c r="AI576" s="5"/>
      <c r="AJ576" s="5"/>
      <c r="AK576" s="5"/>
      <c r="AL576" s="5"/>
      <c r="AM576" s="5"/>
      <c r="AN576" s="5"/>
      <c r="AO576" s="5"/>
      <c r="AP576" s="5"/>
      <c r="AS576" s="5"/>
      <c r="AT576" s="5"/>
      <c r="AU576" s="5"/>
      <c r="AV576" s="5"/>
      <c r="AW576" s="5"/>
      <c r="AX576" s="5"/>
      <c r="AY576" s="5"/>
      <c r="AZ576" s="5"/>
      <c r="BA576" s="5"/>
      <c r="BB576" s="5"/>
      <c r="BC576" s="5"/>
      <c r="BD576" s="5"/>
      <c r="BE576" s="5"/>
      <c r="BG576" s="6"/>
      <c r="BH576" s="5"/>
      <c r="BI576" s="5"/>
      <c r="BJ576" s="5"/>
      <c r="BK576" s="5"/>
      <c r="BL576" s="5"/>
      <c r="BM576" s="5"/>
      <c r="BN576" s="5"/>
      <c r="BO576" s="5"/>
      <c r="BP576" s="5"/>
      <c r="BQ576" s="5"/>
      <c r="BR576" s="5"/>
      <c r="BS576" s="5"/>
      <c r="BV576" s="6"/>
      <c r="BW576" s="5"/>
      <c r="BX576" s="5"/>
      <c r="BY576" s="5"/>
      <c r="BZ576" s="5"/>
      <c r="CA576" s="5"/>
      <c r="CB576" s="5"/>
      <c r="CC576" s="5"/>
      <c r="CD576" s="5"/>
      <c r="CE576" s="5"/>
      <c r="CF576" s="5"/>
      <c r="CG576" s="5"/>
      <c r="CH576" s="5"/>
      <c r="CI576" s="5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DA576" s="5"/>
      <c r="DB576" s="5"/>
      <c r="DC576" s="5"/>
      <c r="DD576" s="5"/>
      <c r="DE576" s="5"/>
      <c r="DF576" s="5"/>
      <c r="DG576" s="5"/>
      <c r="DH576" s="5"/>
      <c r="DI576" s="5"/>
      <c r="DJ576" s="5"/>
      <c r="DK576" s="5"/>
      <c r="DL576" s="5"/>
      <c r="DO576" s="5"/>
      <c r="DP576" s="5"/>
      <c r="DQ576" s="5"/>
      <c r="DR576" s="5"/>
      <c r="DS576" s="5"/>
      <c r="DT576" s="5"/>
      <c r="DU576" s="5"/>
      <c r="DV576" s="5"/>
      <c r="DW576" s="5"/>
      <c r="DX576" s="5"/>
      <c r="DY576" s="5"/>
      <c r="DZ576" s="5"/>
      <c r="EA576" s="5"/>
      <c r="EB576" s="5"/>
      <c r="EC576" s="5"/>
    </row>
    <row r="577" spans="3:133" x14ac:dyDescent="0.25"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  <c r="AE577" s="5"/>
      <c r="AF577" s="5"/>
      <c r="AG577" s="5"/>
      <c r="AH577" s="5"/>
      <c r="AI577" s="5"/>
      <c r="AJ577" s="5"/>
      <c r="AK577" s="5"/>
      <c r="AL577" s="5"/>
      <c r="AM577" s="5"/>
      <c r="AN577" s="5"/>
      <c r="AO577" s="5"/>
      <c r="AP577" s="5"/>
      <c r="AS577" s="5"/>
      <c r="AT577" s="5"/>
      <c r="AU577" s="5"/>
      <c r="AV577" s="5"/>
      <c r="AW577" s="5"/>
      <c r="AX577" s="5"/>
      <c r="AY577" s="5"/>
      <c r="AZ577" s="5"/>
      <c r="BA577" s="5"/>
      <c r="BB577" s="5"/>
      <c r="BC577" s="5"/>
      <c r="BD577" s="5"/>
      <c r="BE577" s="5"/>
      <c r="BG577" s="6"/>
      <c r="BH577" s="5"/>
      <c r="BI577" s="5"/>
      <c r="BJ577" s="5"/>
      <c r="BK577" s="5"/>
      <c r="BL577" s="5"/>
      <c r="BM577" s="5"/>
      <c r="BN577" s="5"/>
      <c r="BO577" s="5"/>
      <c r="BP577" s="5"/>
      <c r="BQ577" s="5"/>
      <c r="BR577" s="5"/>
      <c r="BS577" s="5"/>
      <c r="BV577" s="6"/>
      <c r="BW577" s="5"/>
      <c r="BX577" s="5"/>
      <c r="BY577" s="5"/>
      <c r="BZ577" s="5"/>
      <c r="CA577" s="5"/>
      <c r="CB577" s="5"/>
      <c r="CC577" s="5"/>
      <c r="CD577" s="5"/>
      <c r="CE577" s="5"/>
      <c r="CF577" s="5"/>
      <c r="CG577" s="5"/>
      <c r="CH577" s="5"/>
      <c r="CI577" s="5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DA577" s="5"/>
      <c r="DB577" s="5"/>
      <c r="DC577" s="5"/>
      <c r="DD577" s="5"/>
      <c r="DE577" s="5"/>
      <c r="DF577" s="5"/>
      <c r="DG577" s="5"/>
      <c r="DH577" s="5"/>
      <c r="DI577" s="5"/>
      <c r="DJ577" s="5"/>
      <c r="DK577" s="5"/>
      <c r="DL577" s="5"/>
      <c r="DO577" s="5"/>
      <c r="DP577" s="5"/>
      <c r="DQ577" s="5"/>
      <c r="DR577" s="5"/>
      <c r="DS577" s="5"/>
      <c r="DT577" s="5"/>
      <c r="DU577" s="5"/>
      <c r="DV577" s="5"/>
      <c r="DW577" s="5"/>
      <c r="DX577" s="5"/>
      <c r="DY577" s="5"/>
      <c r="DZ577" s="5"/>
      <c r="EA577" s="5"/>
      <c r="EB577" s="5"/>
      <c r="EC577" s="5"/>
    </row>
    <row r="578" spans="3:133" x14ac:dyDescent="0.25"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/>
      <c r="AE578" s="5"/>
      <c r="AF578" s="5"/>
      <c r="AG578" s="5"/>
      <c r="AH578" s="5"/>
      <c r="AI578" s="5"/>
      <c r="AJ578" s="5"/>
      <c r="AK578" s="5"/>
      <c r="AL578" s="5"/>
      <c r="AM578" s="5"/>
      <c r="AN578" s="5"/>
      <c r="AO578" s="5"/>
      <c r="AP578" s="5"/>
      <c r="AS578" s="5"/>
      <c r="AT578" s="5"/>
      <c r="AU578" s="5"/>
      <c r="AV578" s="5"/>
      <c r="AW578" s="5"/>
      <c r="AX578" s="5"/>
      <c r="AY578" s="5"/>
      <c r="AZ578" s="5"/>
      <c r="BA578" s="5"/>
      <c r="BB578" s="5"/>
      <c r="BC578" s="5"/>
      <c r="BD578" s="5"/>
      <c r="BE578" s="5"/>
      <c r="BG578" s="6"/>
      <c r="BH578" s="5"/>
      <c r="BI578" s="5"/>
      <c r="BJ578" s="5"/>
      <c r="BK578" s="5"/>
      <c r="BL578" s="5"/>
      <c r="BM578" s="5"/>
      <c r="BN578" s="5"/>
      <c r="BO578" s="5"/>
      <c r="BP578" s="5"/>
      <c r="BQ578" s="5"/>
      <c r="BR578" s="5"/>
      <c r="BS578" s="5"/>
      <c r="BV578" s="6"/>
      <c r="BW578" s="5"/>
      <c r="BX578" s="5"/>
      <c r="BY578" s="5"/>
      <c r="BZ578" s="5"/>
      <c r="CA578" s="5"/>
      <c r="CB578" s="5"/>
      <c r="CC578" s="5"/>
      <c r="CD578" s="5"/>
      <c r="CE578" s="5"/>
      <c r="CF578" s="5"/>
      <c r="CG578" s="5"/>
      <c r="CH578" s="5"/>
      <c r="CI578" s="5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DA578" s="5"/>
      <c r="DB578" s="5"/>
      <c r="DC578" s="5"/>
      <c r="DD578" s="5"/>
      <c r="DE578" s="5"/>
      <c r="DF578" s="5"/>
      <c r="DG578" s="5"/>
      <c r="DH578" s="5"/>
      <c r="DI578" s="5"/>
      <c r="DJ578" s="5"/>
      <c r="DK578" s="5"/>
      <c r="DL578" s="5"/>
      <c r="DO578" s="5"/>
      <c r="DP578" s="5"/>
      <c r="DQ578" s="5"/>
      <c r="DR578" s="5"/>
      <c r="DS578" s="5"/>
      <c r="DT578" s="5"/>
      <c r="DU578" s="5"/>
      <c r="DV578" s="5"/>
      <c r="DW578" s="5"/>
      <c r="DX578" s="5"/>
      <c r="DY578" s="5"/>
      <c r="DZ578" s="5"/>
      <c r="EA578" s="5"/>
      <c r="EB578" s="5"/>
      <c r="EC578" s="5"/>
    </row>
    <row r="579" spans="3:133" x14ac:dyDescent="0.25"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/>
      <c r="AE579" s="5"/>
      <c r="AF579" s="5"/>
      <c r="AG579" s="5"/>
      <c r="AH579" s="5"/>
      <c r="AI579" s="5"/>
      <c r="AJ579" s="5"/>
      <c r="AK579" s="5"/>
      <c r="AL579" s="5"/>
      <c r="AM579" s="5"/>
      <c r="AN579" s="5"/>
      <c r="AO579" s="5"/>
      <c r="AP579" s="5"/>
      <c r="AS579" s="5"/>
      <c r="AT579" s="5"/>
      <c r="AU579" s="5"/>
      <c r="AV579" s="5"/>
      <c r="AW579" s="5"/>
      <c r="AX579" s="5"/>
      <c r="AY579" s="5"/>
      <c r="AZ579" s="5"/>
      <c r="BA579" s="5"/>
      <c r="BB579" s="5"/>
      <c r="BC579" s="5"/>
      <c r="BD579" s="5"/>
      <c r="BE579" s="5"/>
      <c r="BG579" s="6"/>
      <c r="BH579" s="5"/>
      <c r="BI579" s="5"/>
      <c r="BJ579" s="5"/>
      <c r="BK579" s="5"/>
      <c r="BL579" s="5"/>
      <c r="BM579" s="5"/>
      <c r="BN579" s="5"/>
      <c r="BO579" s="5"/>
      <c r="BP579" s="5"/>
      <c r="BQ579" s="5"/>
      <c r="BR579" s="5"/>
      <c r="BS579" s="5"/>
      <c r="BV579" s="6"/>
      <c r="BW579" s="5"/>
      <c r="BX579" s="5"/>
      <c r="BY579" s="5"/>
      <c r="BZ579" s="5"/>
      <c r="CA579" s="5"/>
      <c r="CB579" s="5"/>
      <c r="CC579" s="5"/>
      <c r="CD579" s="5"/>
      <c r="CE579" s="5"/>
      <c r="CF579" s="5"/>
      <c r="CG579" s="5"/>
      <c r="CH579" s="5"/>
      <c r="CI579" s="5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DA579" s="5"/>
      <c r="DB579" s="5"/>
      <c r="DC579" s="5"/>
      <c r="DD579" s="5"/>
      <c r="DE579" s="5"/>
      <c r="DF579" s="5"/>
      <c r="DG579" s="5"/>
      <c r="DH579" s="5"/>
      <c r="DI579" s="5"/>
      <c r="DJ579" s="5"/>
      <c r="DK579" s="5"/>
      <c r="DL579" s="5"/>
      <c r="DO579" s="5"/>
      <c r="DP579" s="5"/>
      <c r="DQ579" s="5"/>
      <c r="DR579" s="5"/>
      <c r="DS579" s="5"/>
      <c r="DT579" s="5"/>
      <c r="DU579" s="5"/>
      <c r="DV579" s="5"/>
      <c r="DW579" s="5"/>
      <c r="DX579" s="5"/>
      <c r="DY579" s="5"/>
      <c r="DZ579" s="5"/>
      <c r="EA579" s="5"/>
      <c r="EB579" s="5"/>
      <c r="EC579" s="5"/>
    </row>
    <row r="580" spans="3:133" x14ac:dyDescent="0.25"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/>
      <c r="AE580" s="5"/>
      <c r="AF580" s="5"/>
      <c r="AG580" s="5"/>
      <c r="AH580" s="5"/>
      <c r="AI580" s="5"/>
      <c r="AJ580" s="5"/>
      <c r="AK580" s="5"/>
      <c r="AL580" s="5"/>
      <c r="AM580" s="5"/>
      <c r="AN580" s="5"/>
      <c r="AO580" s="5"/>
      <c r="AP580" s="5"/>
      <c r="AS580" s="5"/>
      <c r="AT580" s="5"/>
      <c r="AU580" s="5"/>
      <c r="AV580" s="5"/>
      <c r="AW580" s="5"/>
      <c r="AX580" s="5"/>
      <c r="AY580" s="5"/>
      <c r="AZ580" s="5"/>
      <c r="BA580" s="5"/>
      <c r="BB580" s="5"/>
      <c r="BC580" s="5"/>
      <c r="BD580" s="5"/>
      <c r="BE580" s="5"/>
      <c r="BG580" s="6"/>
      <c r="BH580" s="5"/>
      <c r="BI580" s="5"/>
      <c r="BJ580" s="5"/>
      <c r="BK580" s="5"/>
      <c r="BL580" s="5"/>
      <c r="BM580" s="5"/>
      <c r="BN580" s="5"/>
      <c r="BO580" s="5"/>
      <c r="BP580" s="5"/>
      <c r="BQ580" s="5"/>
      <c r="BR580" s="5"/>
      <c r="BS580" s="5"/>
      <c r="BV580" s="6"/>
      <c r="BW580" s="5"/>
      <c r="BX580" s="5"/>
      <c r="BY580" s="5"/>
      <c r="BZ580" s="5"/>
      <c r="CA580" s="5"/>
      <c r="CB580" s="5"/>
      <c r="CC580" s="5"/>
      <c r="CD580" s="5"/>
      <c r="CE580" s="5"/>
      <c r="CF580" s="5"/>
      <c r="CG580" s="5"/>
      <c r="CH580" s="5"/>
      <c r="CI580" s="5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DA580" s="5"/>
      <c r="DB580" s="5"/>
      <c r="DC580" s="5"/>
      <c r="DD580" s="5"/>
      <c r="DE580" s="5"/>
      <c r="DF580" s="5"/>
      <c r="DG580" s="5"/>
      <c r="DH580" s="5"/>
      <c r="DI580" s="5"/>
      <c r="DJ580" s="5"/>
      <c r="DK580" s="5"/>
      <c r="DL580" s="5"/>
      <c r="DO580" s="5"/>
      <c r="DP580" s="5"/>
      <c r="DQ580" s="5"/>
      <c r="DR580" s="5"/>
      <c r="DS580" s="5"/>
      <c r="DT580" s="5"/>
      <c r="DU580" s="5"/>
      <c r="DV580" s="5"/>
      <c r="DW580" s="5"/>
      <c r="DX580" s="5"/>
      <c r="DY580" s="5"/>
      <c r="DZ580" s="5"/>
      <c r="EA580" s="5"/>
      <c r="EB580" s="5"/>
      <c r="EC580" s="5"/>
    </row>
    <row r="581" spans="3:133" x14ac:dyDescent="0.25"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  <c r="AE581" s="5"/>
      <c r="AF581" s="5"/>
      <c r="AG581" s="5"/>
      <c r="AH581" s="5"/>
      <c r="AI581" s="5"/>
      <c r="AJ581" s="5"/>
      <c r="AK581" s="5"/>
      <c r="AL581" s="5"/>
      <c r="AM581" s="5"/>
      <c r="AN581" s="5"/>
      <c r="AO581" s="5"/>
      <c r="AP581" s="5"/>
      <c r="AS581" s="5"/>
      <c r="AT581" s="5"/>
      <c r="AU581" s="5"/>
      <c r="AV581" s="5"/>
      <c r="AW581" s="5"/>
      <c r="AX581" s="5"/>
      <c r="AY581" s="5"/>
      <c r="AZ581" s="5"/>
      <c r="BA581" s="5"/>
      <c r="BB581" s="5"/>
      <c r="BC581" s="5"/>
      <c r="BD581" s="5"/>
      <c r="BE581" s="5"/>
      <c r="BG581" s="6"/>
      <c r="BH581" s="5"/>
      <c r="BI581" s="5"/>
      <c r="BJ581" s="5"/>
      <c r="BK581" s="5"/>
      <c r="BL581" s="5"/>
      <c r="BM581" s="5"/>
      <c r="BN581" s="5"/>
      <c r="BO581" s="5"/>
      <c r="BP581" s="5"/>
      <c r="BQ581" s="5"/>
      <c r="BR581" s="5"/>
      <c r="BS581" s="5"/>
      <c r="BV581" s="6"/>
      <c r="BW581" s="5"/>
      <c r="BX581" s="5"/>
      <c r="BY581" s="5"/>
      <c r="BZ581" s="5"/>
      <c r="CA581" s="5"/>
      <c r="CB581" s="5"/>
      <c r="CC581" s="5"/>
      <c r="CD581" s="5"/>
      <c r="CE581" s="5"/>
      <c r="CF581" s="5"/>
      <c r="CG581" s="5"/>
      <c r="CH581" s="5"/>
      <c r="CI581" s="5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DA581" s="5"/>
      <c r="DB581" s="5"/>
      <c r="DC581" s="5"/>
      <c r="DD581" s="5"/>
      <c r="DE581" s="5"/>
      <c r="DF581" s="5"/>
      <c r="DG581" s="5"/>
      <c r="DH581" s="5"/>
      <c r="DI581" s="5"/>
      <c r="DJ581" s="5"/>
      <c r="DK581" s="5"/>
      <c r="DL581" s="5"/>
      <c r="DO581" s="5"/>
      <c r="DP581" s="5"/>
      <c r="DQ581" s="5"/>
      <c r="DR581" s="5"/>
      <c r="DS581" s="5"/>
      <c r="DT581" s="5"/>
      <c r="DU581" s="5"/>
      <c r="DV581" s="5"/>
      <c r="DW581" s="5"/>
      <c r="DX581" s="5"/>
      <c r="DY581" s="5"/>
      <c r="DZ581" s="5"/>
      <c r="EA581" s="5"/>
      <c r="EB581" s="5"/>
      <c r="EC581" s="5"/>
    </row>
    <row r="582" spans="3:133" x14ac:dyDescent="0.25"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  <c r="AE582" s="5"/>
      <c r="AF582" s="5"/>
      <c r="AG582" s="5"/>
      <c r="AH582" s="5"/>
      <c r="AI582" s="5"/>
      <c r="AJ582" s="5"/>
      <c r="AK582" s="5"/>
      <c r="AL582" s="5"/>
      <c r="AM582" s="5"/>
      <c r="AN582" s="5"/>
      <c r="AO582" s="5"/>
      <c r="AP582" s="5"/>
      <c r="AS582" s="5"/>
      <c r="AT582" s="5"/>
      <c r="AU582" s="5"/>
      <c r="AV582" s="5"/>
      <c r="AW582" s="5"/>
      <c r="AX582" s="5"/>
      <c r="AY582" s="5"/>
      <c r="AZ582" s="5"/>
      <c r="BA582" s="5"/>
      <c r="BB582" s="5"/>
      <c r="BC582" s="5"/>
      <c r="BD582" s="5"/>
      <c r="BE582" s="5"/>
      <c r="BG582" s="6"/>
      <c r="BH582" s="5"/>
      <c r="BI582" s="5"/>
      <c r="BJ582" s="5"/>
      <c r="BK582" s="5"/>
      <c r="BL582" s="5"/>
      <c r="BM582" s="5"/>
      <c r="BN582" s="5"/>
      <c r="BO582" s="5"/>
      <c r="BP582" s="5"/>
      <c r="BQ582" s="5"/>
      <c r="BR582" s="5"/>
      <c r="BS582" s="5"/>
      <c r="BV582" s="6"/>
      <c r="BW582" s="5"/>
      <c r="BX582" s="5"/>
      <c r="BY582" s="5"/>
      <c r="BZ582" s="5"/>
      <c r="CA582" s="5"/>
      <c r="CB582" s="5"/>
      <c r="CC582" s="5"/>
      <c r="CD582" s="5"/>
      <c r="CE582" s="5"/>
      <c r="CF582" s="5"/>
      <c r="CG582" s="5"/>
      <c r="CH582" s="5"/>
      <c r="CI582" s="5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DA582" s="5"/>
      <c r="DB582" s="5"/>
      <c r="DC582" s="5"/>
      <c r="DD582" s="5"/>
      <c r="DE582" s="5"/>
      <c r="DF582" s="5"/>
      <c r="DG582" s="5"/>
      <c r="DH582" s="5"/>
      <c r="DI582" s="5"/>
      <c r="DJ582" s="5"/>
      <c r="DK582" s="5"/>
      <c r="DL582" s="5"/>
      <c r="DO582" s="5"/>
      <c r="DP582" s="5"/>
      <c r="DQ582" s="5"/>
      <c r="DR582" s="5"/>
      <c r="DS582" s="5"/>
      <c r="DT582" s="5"/>
      <c r="DU582" s="5"/>
      <c r="DV582" s="5"/>
      <c r="DW582" s="5"/>
      <c r="DX582" s="5"/>
      <c r="DY582" s="5"/>
      <c r="DZ582" s="5"/>
      <c r="EA582" s="5"/>
      <c r="EB582" s="5"/>
      <c r="EC582" s="5"/>
    </row>
    <row r="583" spans="3:133" x14ac:dyDescent="0.25"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/>
      <c r="AE583" s="5"/>
      <c r="AF583" s="5"/>
      <c r="AG583" s="5"/>
      <c r="AH583" s="5"/>
      <c r="AI583" s="5"/>
      <c r="AJ583" s="5"/>
      <c r="AK583" s="5"/>
      <c r="AL583" s="5"/>
      <c r="AM583" s="5"/>
      <c r="AN583" s="5"/>
      <c r="AO583" s="5"/>
      <c r="AP583" s="5"/>
      <c r="AS583" s="5"/>
      <c r="AT583" s="5"/>
      <c r="AU583" s="5"/>
      <c r="AV583" s="5"/>
      <c r="AW583" s="5"/>
      <c r="AX583" s="5"/>
      <c r="AY583" s="5"/>
      <c r="AZ583" s="5"/>
      <c r="BA583" s="5"/>
      <c r="BB583" s="5"/>
      <c r="BC583" s="5"/>
      <c r="BD583" s="5"/>
      <c r="BE583" s="5"/>
      <c r="BG583" s="6"/>
      <c r="BH583" s="5"/>
      <c r="BI583" s="5"/>
      <c r="BJ583" s="5"/>
      <c r="BK583" s="5"/>
      <c r="BL583" s="5"/>
      <c r="BM583" s="5"/>
      <c r="BN583" s="5"/>
      <c r="BO583" s="5"/>
      <c r="BP583" s="5"/>
      <c r="BQ583" s="5"/>
      <c r="BR583" s="5"/>
      <c r="BS583" s="5"/>
      <c r="BV583" s="6"/>
      <c r="BW583" s="5"/>
      <c r="BX583" s="5"/>
      <c r="BY583" s="5"/>
      <c r="BZ583" s="5"/>
      <c r="CA583" s="5"/>
      <c r="CB583" s="5"/>
      <c r="CC583" s="5"/>
      <c r="CD583" s="5"/>
      <c r="CE583" s="5"/>
      <c r="CF583" s="5"/>
      <c r="CG583" s="5"/>
      <c r="CH583" s="5"/>
      <c r="CI583" s="5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DA583" s="5"/>
      <c r="DB583" s="5"/>
      <c r="DC583" s="5"/>
      <c r="DD583" s="5"/>
      <c r="DE583" s="5"/>
      <c r="DF583" s="5"/>
      <c r="DG583" s="5"/>
      <c r="DH583" s="5"/>
      <c r="DI583" s="5"/>
      <c r="DJ583" s="5"/>
      <c r="DK583" s="5"/>
      <c r="DL583" s="5"/>
      <c r="DO583" s="5"/>
      <c r="DP583" s="5"/>
      <c r="DQ583" s="5"/>
      <c r="DR583" s="5"/>
      <c r="DS583" s="5"/>
      <c r="DT583" s="5"/>
      <c r="DU583" s="5"/>
      <c r="DV583" s="5"/>
      <c r="DW583" s="5"/>
      <c r="DX583" s="5"/>
      <c r="DY583" s="5"/>
      <c r="DZ583" s="5"/>
      <c r="EA583" s="5"/>
      <c r="EB583" s="5"/>
      <c r="EC583" s="5"/>
    </row>
    <row r="584" spans="3:133" x14ac:dyDescent="0.25"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/>
      <c r="AE584" s="5"/>
      <c r="AF584" s="5"/>
      <c r="AG584" s="5"/>
      <c r="AH584" s="5"/>
      <c r="AI584" s="5"/>
      <c r="AJ584" s="5"/>
      <c r="AK584" s="5"/>
      <c r="AL584" s="5"/>
      <c r="AM584" s="5"/>
      <c r="AN584" s="5"/>
      <c r="AO584" s="5"/>
      <c r="AP584" s="5"/>
      <c r="AS584" s="5"/>
      <c r="AT584" s="5"/>
      <c r="AU584" s="5"/>
      <c r="AV584" s="5"/>
      <c r="AW584" s="5"/>
      <c r="AX584" s="5"/>
      <c r="AY584" s="5"/>
      <c r="AZ584" s="5"/>
      <c r="BA584" s="5"/>
      <c r="BB584" s="5"/>
      <c r="BC584" s="5"/>
      <c r="BD584" s="5"/>
      <c r="BE584" s="5"/>
      <c r="BG584" s="6"/>
      <c r="BH584" s="5"/>
      <c r="BI584" s="5"/>
      <c r="BJ584" s="5"/>
      <c r="BK584" s="5"/>
      <c r="BL584" s="5"/>
      <c r="BM584" s="5"/>
      <c r="BN584" s="5"/>
      <c r="BO584" s="5"/>
      <c r="BP584" s="5"/>
      <c r="BQ584" s="5"/>
      <c r="BR584" s="5"/>
      <c r="BS584" s="5"/>
      <c r="BV584" s="6"/>
      <c r="BW584" s="5"/>
      <c r="BX584" s="5"/>
      <c r="BY584" s="5"/>
      <c r="BZ584" s="5"/>
      <c r="CA584" s="5"/>
      <c r="CB584" s="5"/>
      <c r="CC584" s="5"/>
      <c r="CD584" s="5"/>
      <c r="CE584" s="5"/>
      <c r="CF584" s="5"/>
      <c r="CG584" s="5"/>
      <c r="CH584" s="5"/>
      <c r="CI584" s="5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DA584" s="5"/>
      <c r="DB584" s="5"/>
      <c r="DC584" s="5"/>
      <c r="DD584" s="5"/>
      <c r="DE584" s="5"/>
      <c r="DF584" s="5"/>
      <c r="DG584" s="5"/>
      <c r="DH584" s="5"/>
      <c r="DI584" s="5"/>
      <c r="DJ584" s="5"/>
      <c r="DK584" s="5"/>
      <c r="DL584" s="5"/>
      <c r="DO584" s="5"/>
      <c r="DP584" s="5"/>
      <c r="DQ584" s="5"/>
      <c r="DR584" s="5"/>
      <c r="DS584" s="5"/>
      <c r="DT584" s="5"/>
      <c r="DU584" s="5"/>
      <c r="DV584" s="5"/>
      <c r="DW584" s="5"/>
      <c r="DX584" s="5"/>
      <c r="DY584" s="5"/>
      <c r="DZ584" s="5"/>
      <c r="EA584" s="5"/>
      <c r="EB584" s="5"/>
      <c r="EC584" s="5"/>
    </row>
    <row r="585" spans="3:133" x14ac:dyDescent="0.25"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  <c r="AE585" s="5"/>
      <c r="AF585" s="5"/>
      <c r="AG585" s="5"/>
      <c r="AH585" s="5"/>
      <c r="AI585" s="5"/>
      <c r="AJ585" s="5"/>
      <c r="AK585" s="5"/>
      <c r="AL585" s="5"/>
      <c r="AM585" s="5"/>
      <c r="AN585" s="5"/>
      <c r="AO585" s="5"/>
      <c r="AP585" s="5"/>
      <c r="AS585" s="5"/>
      <c r="AT585" s="5"/>
      <c r="AU585" s="5"/>
      <c r="AV585" s="5"/>
      <c r="AW585" s="5"/>
      <c r="AX585" s="5"/>
      <c r="AY585" s="5"/>
      <c r="AZ585" s="5"/>
      <c r="BA585" s="5"/>
      <c r="BB585" s="5"/>
      <c r="BC585" s="5"/>
      <c r="BD585" s="5"/>
      <c r="BE585" s="5"/>
      <c r="BG585" s="6"/>
      <c r="BH585" s="5"/>
      <c r="BI585" s="5"/>
      <c r="BJ585" s="5"/>
      <c r="BK585" s="5"/>
      <c r="BL585" s="5"/>
      <c r="BM585" s="5"/>
      <c r="BN585" s="5"/>
      <c r="BO585" s="5"/>
      <c r="BP585" s="5"/>
      <c r="BQ585" s="5"/>
      <c r="BR585" s="5"/>
      <c r="BS585" s="5"/>
      <c r="BV585" s="6"/>
      <c r="BW585" s="5"/>
      <c r="BX585" s="5"/>
      <c r="BY585" s="5"/>
      <c r="BZ585" s="5"/>
      <c r="CA585" s="5"/>
      <c r="CB585" s="5"/>
      <c r="CC585" s="5"/>
      <c r="CD585" s="5"/>
      <c r="CE585" s="5"/>
      <c r="CF585" s="5"/>
      <c r="CG585" s="5"/>
      <c r="CH585" s="5"/>
      <c r="CI585" s="5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DA585" s="5"/>
      <c r="DB585" s="5"/>
      <c r="DC585" s="5"/>
      <c r="DD585" s="5"/>
      <c r="DE585" s="5"/>
      <c r="DF585" s="5"/>
      <c r="DG585" s="5"/>
      <c r="DH585" s="5"/>
      <c r="DI585" s="5"/>
      <c r="DJ585" s="5"/>
      <c r="DK585" s="5"/>
      <c r="DL585" s="5"/>
      <c r="DO585" s="5"/>
      <c r="DP585" s="5"/>
      <c r="DQ585" s="5"/>
      <c r="DR585" s="5"/>
      <c r="DS585" s="5"/>
      <c r="DT585" s="5"/>
      <c r="DU585" s="5"/>
      <c r="DV585" s="5"/>
      <c r="DW585" s="5"/>
      <c r="DX585" s="5"/>
      <c r="DY585" s="5"/>
      <c r="DZ585" s="5"/>
      <c r="EA585" s="5"/>
      <c r="EB585" s="5"/>
      <c r="EC585" s="5"/>
    </row>
    <row r="586" spans="3:133" x14ac:dyDescent="0.25"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  <c r="AE586" s="5"/>
      <c r="AF586" s="5"/>
      <c r="AG586" s="5"/>
      <c r="AH586" s="5"/>
      <c r="AI586" s="5"/>
      <c r="AJ586" s="5"/>
      <c r="AK586" s="5"/>
      <c r="AL586" s="5"/>
      <c r="AM586" s="5"/>
      <c r="AN586" s="5"/>
      <c r="AO586" s="5"/>
      <c r="AP586" s="5"/>
      <c r="AS586" s="5"/>
      <c r="AT586" s="5"/>
      <c r="AU586" s="5"/>
      <c r="AV586" s="5"/>
      <c r="AW586" s="5"/>
      <c r="AX586" s="5"/>
      <c r="AY586" s="5"/>
      <c r="AZ586" s="5"/>
      <c r="BA586" s="5"/>
      <c r="BB586" s="5"/>
      <c r="BC586" s="5"/>
      <c r="BD586" s="5"/>
      <c r="BE586" s="5"/>
      <c r="BG586" s="6"/>
      <c r="BH586" s="5"/>
      <c r="BI586" s="5"/>
      <c r="BJ586" s="5"/>
      <c r="BK586" s="5"/>
      <c r="BL586" s="5"/>
      <c r="BM586" s="5"/>
      <c r="BN586" s="5"/>
      <c r="BO586" s="5"/>
      <c r="BP586" s="5"/>
      <c r="BQ586" s="5"/>
      <c r="BR586" s="5"/>
      <c r="BS586" s="5"/>
      <c r="BV586" s="6"/>
      <c r="BW586" s="5"/>
      <c r="BX586" s="5"/>
      <c r="BY586" s="5"/>
      <c r="BZ586" s="5"/>
      <c r="CA586" s="5"/>
      <c r="CB586" s="5"/>
      <c r="CC586" s="5"/>
      <c r="CD586" s="5"/>
      <c r="CE586" s="5"/>
      <c r="CF586" s="5"/>
      <c r="CG586" s="5"/>
      <c r="CH586" s="5"/>
      <c r="CI586" s="5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DA586" s="5"/>
      <c r="DB586" s="5"/>
      <c r="DC586" s="5"/>
      <c r="DD586" s="5"/>
      <c r="DE586" s="5"/>
      <c r="DF586" s="5"/>
      <c r="DG586" s="5"/>
      <c r="DH586" s="5"/>
      <c r="DI586" s="5"/>
      <c r="DJ586" s="5"/>
      <c r="DK586" s="5"/>
      <c r="DL586" s="5"/>
      <c r="DO586" s="5"/>
      <c r="DP586" s="5"/>
      <c r="DQ586" s="5"/>
      <c r="DR586" s="5"/>
      <c r="DS586" s="5"/>
      <c r="DT586" s="5"/>
      <c r="DU586" s="5"/>
      <c r="DV586" s="5"/>
      <c r="DW586" s="5"/>
      <c r="DX586" s="5"/>
      <c r="DY586" s="5"/>
      <c r="DZ586" s="5"/>
      <c r="EA586" s="5"/>
      <c r="EB586" s="5"/>
      <c r="EC586" s="5"/>
    </row>
    <row r="587" spans="3:133" x14ac:dyDescent="0.25"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/>
      <c r="AE587" s="5"/>
      <c r="AF587" s="5"/>
      <c r="AG587" s="5"/>
      <c r="AH587" s="5"/>
      <c r="AI587" s="5"/>
      <c r="AJ587" s="5"/>
      <c r="AK587" s="5"/>
      <c r="AL587" s="5"/>
      <c r="AM587" s="5"/>
      <c r="AN587" s="5"/>
      <c r="AO587" s="5"/>
      <c r="AP587" s="5"/>
      <c r="AS587" s="5"/>
      <c r="AT587" s="5"/>
      <c r="AU587" s="5"/>
      <c r="AV587" s="5"/>
      <c r="AW587" s="5"/>
      <c r="AX587" s="5"/>
      <c r="AY587" s="5"/>
      <c r="AZ587" s="5"/>
      <c r="BA587" s="5"/>
      <c r="BB587" s="5"/>
      <c r="BC587" s="5"/>
      <c r="BD587" s="5"/>
      <c r="BE587" s="5"/>
      <c r="BG587" s="6"/>
      <c r="BH587" s="5"/>
      <c r="BI587" s="5"/>
      <c r="BJ587" s="5"/>
      <c r="BK587" s="5"/>
      <c r="BL587" s="5"/>
      <c r="BM587" s="5"/>
      <c r="BN587" s="5"/>
      <c r="BO587" s="5"/>
      <c r="BP587" s="5"/>
      <c r="BQ587" s="5"/>
      <c r="BR587" s="5"/>
      <c r="BS587" s="5"/>
      <c r="BV587" s="6"/>
      <c r="BW587" s="5"/>
      <c r="BX587" s="5"/>
      <c r="BY587" s="5"/>
      <c r="BZ587" s="5"/>
      <c r="CA587" s="5"/>
      <c r="CB587" s="5"/>
      <c r="CC587" s="5"/>
      <c r="CD587" s="5"/>
      <c r="CE587" s="5"/>
      <c r="CF587" s="5"/>
      <c r="CG587" s="5"/>
      <c r="CH587" s="5"/>
      <c r="CI587" s="5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DA587" s="5"/>
      <c r="DB587" s="5"/>
      <c r="DC587" s="5"/>
      <c r="DD587" s="5"/>
      <c r="DE587" s="5"/>
      <c r="DF587" s="5"/>
      <c r="DG587" s="5"/>
      <c r="DH587" s="5"/>
      <c r="DI587" s="5"/>
      <c r="DJ587" s="5"/>
      <c r="DK587" s="5"/>
      <c r="DL587" s="5"/>
      <c r="DO587" s="5"/>
      <c r="DP587" s="5"/>
      <c r="DQ587" s="5"/>
      <c r="DR587" s="5"/>
      <c r="DS587" s="5"/>
      <c r="DT587" s="5"/>
      <c r="DU587" s="5"/>
      <c r="DV587" s="5"/>
      <c r="DW587" s="5"/>
      <c r="DX587" s="5"/>
      <c r="DY587" s="5"/>
      <c r="DZ587" s="5"/>
      <c r="EA587" s="5"/>
      <c r="EB587" s="5"/>
      <c r="EC587" s="5"/>
    </row>
    <row r="588" spans="3:133" x14ac:dyDescent="0.25"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/>
      <c r="AE588" s="5"/>
      <c r="AF588" s="5"/>
      <c r="AG588" s="5"/>
      <c r="AH588" s="5"/>
      <c r="AI588" s="5"/>
      <c r="AJ588" s="5"/>
      <c r="AK588" s="5"/>
      <c r="AL588" s="5"/>
      <c r="AM588" s="5"/>
      <c r="AN588" s="5"/>
      <c r="AO588" s="5"/>
      <c r="AP588" s="5"/>
      <c r="AS588" s="5"/>
      <c r="AT588" s="5"/>
      <c r="AU588" s="5"/>
      <c r="AV588" s="5"/>
      <c r="AW588" s="5"/>
      <c r="AX588" s="5"/>
      <c r="AY588" s="5"/>
      <c r="AZ588" s="5"/>
      <c r="BA588" s="5"/>
      <c r="BB588" s="5"/>
      <c r="BC588" s="5"/>
      <c r="BD588" s="5"/>
      <c r="BE588" s="5"/>
      <c r="BG588" s="6"/>
      <c r="BH588" s="5"/>
      <c r="BI588" s="5"/>
      <c r="BJ588" s="5"/>
      <c r="BK588" s="5"/>
      <c r="BL588" s="5"/>
      <c r="BM588" s="5"/>
      <c r="BN588" s="5"/>
      <c r="BO588" s="5"/>
      <c r="BP588" s="5"/>
      <c r="BQ588" s="5"/>
      <c r="BR588" s="5"/>
      <c r="BS588" s="5"/>
      <c r="BV588" s="6"/>
      <c r="BW588" s="5"/>
      <c r="BX588" s="5"/>
      <c r="BY588" s="5"/>
      <c r="BZ588" s="5"/>
      <c r="CA588" s="5"/>
      <c r="CB588" s="5"/>
      <c r="CC588" s="5"/>
      <c r="CD588" s="5"/>
      <c r="CE588" s="5"/>
      <c r="CF588" s="5"/>
      <c r="CG588" s="5"/>
      <c r="CH588" s="5"/>
      <c r="CI588" s="5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DA588" s="5"/>
      <c r="DB588" s="5"/>
      <c r="DC588" s="5"/>
      <c r="DD588" s="5"/>
      <c r="DE588" s="5"/>
      <c r="DF588" s="5"/>
      <c r="DG588" s="5"/>
      <c r="DH588" s="5"/>
      <c r="DI588" s="5"/>
      <c r="DJ588" s="5"/>
      <c r="DK588" s="5"/>
      <c r="DL588" s="5"/>
      <c r="DO588" s="5"/>
      <c r="DP588" s="5"/>
      <c r="DQ588" s="5"/>
      <c r="DR588" s="5"/>
      <c r="DS588" s="5"/>
      <c r="DT588" s="5"/>
      <c r="DU588" s="5"/>
      <c r="DV588" s="5"/>
      <c r="DW588" s="5"/>
      <c r="DX588" s="5"/>
      <c r="DY588" s="5"/>
      <c r="DZ588" s="5"/>
      <c r="EA588" s="5"/>
      <c r="EB588" s="5"/>
      <c r="EC588" s="5"/>
    </row>
    <row r="589" spans="3:133" x14ac:dyDescent="0.25"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/>
      <c r="AE589" s="5"/>
      <c r="AF589" s="5"/>
      <c r="AG589" s="5"/>
      <c r="AH589" s="5"/>
      <c r="AI589" s="5"/>
      <c r="AJ589" s="5"/>
      <c r="AK589" s="5"/>
      <c r="AL589" s="5"/>
      <c r="AM589" s="5"/>
      <c r="AN589" s="5"/>
      <c r="AO589" s="5"/>
      <c r="AP589" s="5"/>
      <c r="AS589" s="5"/>
      <c r="AT589" s="5"/>
      <c r="AU589" s="5"/>
      <c r="AV589" s="5"/>
      <c r="AW589" s="5"/>
      <c r="AX589" s="5"/>
      <c r="AY589" s="5"/>
      <c r="AZ589" s="5"/>
      <c r="BA589" s="5"/>
      <c r="BB589" s="5"/>
      <c r="BC589" s="5"/>
      <c r="BD589" s="5"/>
      <c r="BE589" s="5"/>
      <c r="BG589" s="6"/>
      <c r="BH589" s="5"/>
      <c r="BI589" s="5"/>
      <c r="BJ589" s="5"/>
      <c r="BK589" s="5"/>
      <c r="BL589" s="5"/>
      <c r="BM589" s="5"/>
      <c r="BN589" s="5"/>
      <c r="BO589" s="5"/>
      <c r="BP589" s="5"/>
      <c r="BQ589" s="5"/>
      <c r="BR589" s="5"/>
      <c r="BS589" s="5"/>
      <c r="BV589" s="6"/>
      <c r="BW589" s="5"/>
      <c r="BX589" s="5"/>
      <c r="BY589" s="5"/>
      <c r="BZ589" s="5"/>
      <c r="CA589" s="5"/>
      <c r="CB589" s="5"/>
      <c r="CC589" s="5"/>
      <c r="CD589" s="5"/>
      <c r="CE589" s="5"/>
      <c r="CF589" s="5"/>
      <c r="CG589" s="5"/>
      <c r="CH589" s="5"/>
      <c r="CI589" s="5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DA589" s="5"/>
      <c r="DB589" s="5"/>
      <c r="DC589" s="5"/>
      <c r="DD589" s="5"/>
      <c r="DE589" s="5"/>
      <c r="DF589" s="5"/>
      <c r="DG589" s="5"/>
      <c r="DH589" s="5"/>
      <c r="DI589" s="5"/>
      <c r="DJ589" s="5"/>
      <c r="DK589" s="5"/>
      <c r="DL589" s="5"/>
      <c r="DO589" s="5"/>
      <c r="DP589" s="5"/>
      <c r="DQ589" s="5"/>
      <c r="DR589" s="5"/>
      <c r="DS589" s="5"/>
      <c r="DT589" s="5"/>
      <c r="DU589" s="5"/>
      <c r="DV589" s="5"/>
      <c r="DW589" s="5"/>
      <c r="DX589" s="5"/>
      <c r="DY589" s="5"/>
      <c r="DZ589" s="5"/>
      <c r="EA589" s="5"/>
      <c r="EB589" s="5"/>
      <c r="EC589" s="5"/>
    </row>
    <row r="590" spans="3:133" x14ac:dyDescent="0.25"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  <c r="AB590" s="5"/>
      <c r="AE590" s="5"/>
      <c r="AF590" s="5"/>
      <c r="AG590" s="5"/>
      <c r="AH590" s="5"/>
      <c r="AI590" s="5"/>
      <c r="AJ590" s="5"/>
      <c r="AK590" s="5"/>
      <c r="AL590" s="5"/>
      <c r="AM590" s="5"/>
      <c r="AN590" s="5"/>
      <c r="AO590" s="5"/>
      <c r="AP590" s="5"/>
      <c r="AS590" s="5"/>
      <c r="AT590" s="5"/>
      <c r="AU590" s="5"/>
      <c r="AV590" s="5"/>
      <c r="AW590" s="5"/>
      <c r="AX590" s="5"/>
      <c r="AY590" s="5"/>
      <c r="AZ590" s="5"/>
      <c r="BA590" s="5"/>
      <c r="BB590" s="5"/>
      <c r="BC590" s="5"/>
      <c r="BD590" s="5"/>
      <c r="BE590" s="5"/>
      <c r="BG590" s="6"/>
      <c r="BH590" s="5"/>
      <c r="BI590" s="5"/>
      <c r="BJ590" s="5"/>
      <c r="BK590" s="5"/>
      <c r="BL590" s="5"/>
      <c r="BM590" s="5"/>
      <c r="BN590" s="5"/>
      <c r="BO590" s="5"/>
      <c r="BP590" s="5"/>
      <c r="BQ590" s="5"/>
      <c r="BR590" s="5"/>
      <c r="BS590" s="5"/>
      <c r="BV590" s="6"/>
      <c r="BW590" s="5"/>
      <c r="BX590" s="5"/>
      <c r="BY590" s="5"/>
      <c r="BZ590" s="5"/>
      <c r="CA590" s="5"/>
      <c r="CB590" s="5"/>
      <c r="CC590" s="5"/>
      <c r="CD590" s="5"/>
      <c r="CE590" s="5"/>
      <c r="CF590" s="5"/>
      <c r="CG590" s="5"/>
      <c r="CH590" s="5"/>
      <c r="CI590" s="5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DA590" s="5"/>
      <c r="DB590" s="5"/>
      <c r="DC590" s="5"/>
      <c r="DD590" s="5"/>
      <c r="DE590" s="5"/>
      <c r="DF590" s="5"/>
      <c r="DG590" s="5"/>
      <c r="DH590" s="5"/>
      <c r="DI590" s="5"/>
      <c r="DJ590" s="5"/>
      <c r="DK590" s="5"/>
      <c r="DL590" s="5"/>
      <c r="DO590" s="5"/>
      <c r="DP590" s="5"/>
      <c r="DQ590" s="5"/>
      <c r="DR590" s="5"/>
      <c r="DS590" s="5"/>
      <c r="DT590" s="5"/>
      <c r="DU590" s="5"/>
      <c r="DV590" s="5"/>
      <c r="DW590" s="5"/>
      <c r="DX590" s="5"/>
      <c r="DY590" s="5"/>
      <c r="DZ590" s="5"/>
      <c r="EA590" s="5"/>
      <c r="EB590" s="5"/>
      <c r="EC590" s="5"/>
    </row>
    <row r="591" spans="3:133" x14ac:dyDescent="0.25"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  <c r="AB591" s="5"/>
      <c r="AE591" s="5"/>
      <c r="AF591" s="5"/>
      <c r="AG591" s="5"/>
      <c r="AH591" s="5"/>
      <c r="AI591" s="5"/>
      <c r="AJ591" s="5"/>
      <c r="AK591" s="5"/>
      <c r="AL591" s="5"/>
      <c r="AM591" s="5"/>
      <c r="AN591" s="5"/>
      <c r="AO591" s="5"/>
      <c r="AP591" s="5"/>
      <c r="AS591" s="5"/>
      <c r="AT591" s="5"/>
      <c r="AU591" s="5"/>
      <c r="AV591" s="5"/>
      <c r="AW591" s="5"/>
      <c r="AX591" s="5"/>
      <c r="AY591" s="5"/>
      <c r="AZ591" s="5"/>
      <c r="BA591" s="5"/>
      <c r="BB591" s="5"/>
      <c r="BC591" s="5"/>
      <c r="BD591" s="5"/>
      <c r="BE591" s="5"/>
      <c r="BG591" s="6"/>
      <c r="BH591" s="5"/>
      <c r="BI591" s="5"/>
      <c r="BJ591" s="5"/>
      <c r="BK591" s="5"/>
      <c r="BL591" s="5"/>
      <c r="BM591" s="5"/>
      <c r="BN591" s="5"/>
      <c r="BO591" s="5"/>
      <c r="BP591" s="5"/>
      <c r="BQ591" s="5"/>
      <c r="BR591" s="5"/>
      <c r="BS591" s="5"/>
      <c r="BV591" s="6"/>
      <c r="BW591" s="5"/>
      <c r="BX591" s="5"/>
      <c r="BY591" s="5"/>
      <c r="BZ591" s="5"/>
      <c r="CA591" s="5"/>
      <c r="CB591" s="5"/>
      <c r="CC591" s="5"/>
      <c r="CD591" s="5"/>
      <c r="CE591" s="5"/>
      <c r="CF591" s="5"/>
      <c r="CG591" s="5"/>
      <c r="CH591" s="5"/>
      <c r="CI591" s="5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DA591" s="5"/>
      <c r="DB591" s="5"/>
      <c r="DC591" s="5"/>
      <c r="DD591" s="5"/>
      <c r="DE591" s="5"/>
      <c r="DF591" s="5"/>
      <c r="DG591" s="5"/>
      <c r="DH591" s="5"/>
      <c r="DI591" s="5"/>
      <c r="DJ591" s="5"/>
      <c r="DK591" s="5"/>
      <c r="DL591" s="5"/>
      <c r="DO591" s="5"/>
      <c r="DP591" s="5"/>
      <c r="DQ591" s="5"/>
      <c r="DR591" s="5"/>
      <c r="DS591" s="5"/>
      <c r="DT591" s="5"/>
      <c r="DU591" s="5"/>
      <c r="DV591" s="5"/>
      <c r="DW591" s="5"/>
      <c r="DX591" s="5"/>
      <c r="DY591" s="5"/>
      <c r="DZ591" s="5"/>
      <c r="EA591" s="5"/>
      <c r="EB591" s="5"/>
      <c r="EC591" s="5"/>
    </row>
    <row r="592" spans="3:133" x14ac:dyDescent="0.25"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  <c r="AB592" s="5"/>
      <c r="AE592" s="5"/>
      <c r="AF592" s="5"/>
      <c r="AG592" s="5"/>
      <c r="AH592" s="5"/>
      <c r="AI592" s="5"/>
      <c r="AJ592" s="5"/>
      <c r="AK592" s="5"/>
      <c r="AL592" s="5"/>
      <c r="AM592" s="5"/>
      <c r="AN592" s="5"/>
      <c r="AO592" s="5"/>
      <c r="AP592" s="5"/>
      <c r="AS592" s="5"/>
      <c r="AT592" s="5"/>
      <c r="AU592" s="5"/>
      <c r="AV592" s="5"/>
      <c r="AW592" s="5"/>
      <c r="AX592" s="5"/>
      <c r="AY592" s="5"/>
      <c r="AZ592" s="5"/>
      <c r="BA592" s="5"/>
      <c r="BB592" s="5"/>
      <c r="BC592" s="5"/>
      <c r="BD592" s="5"/>
      <c r="BE592" s="5"/>
      <c r="BG592" s="6"/>
      <c r="BH592" s="5"/>
      <c r="BI592" s="5"/>
      <c r="BJ592" s="5"/>
      <c r="BK592" s="5"/>
      <c r="BL592" s="5"/>
      <c r="BM592" s="5"/>
      <c r="BN592" s="5"/>
      <c r="BO592" s="5"/>
      <c r="BP592" s="5"/>
      <c r="BQ592" s="5"/>
      <c r="BR592" s="5"/>
      <c r="BS592" s="5"/>
      <c r="BV592" s="6"/>
      <c r="BW592" s="5"/>
      <c r="BX592" s="5"/>
      <c r="BY592" s="5"/>
      <c r="BZ592" s="5"/>
      <c r="CA592" s="5"/>
      <c r="CB592" s="5"/>
      <c r="CC592" s="5"/>
      <c r="CD592" s="5"/>
      <c r="CE592" s="5"/>
      <c r="CF592" s="5"/>
      <c r="CG592" s="5"/>
      <c r="CH592" s="5"/>
      <c r="CI592" s="5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DA592" s="5"/>
      <c r="DB592" s="5"/>
      <c r="DC592" s="5"/>
      <c r="DD592" s="5"/>
      <c r="DE592" s="5"/>
      <c r="DF592" s="5"/>
      <c r="DG592" s="5"/>
      <c r="DH592" s="5"/>
      <c r="DI592" s="5"/>
      <c r="DJ592" s="5"/>
      <c r="DK592" s="5"/>
      <c r="DL592" s="5"/>
      <c r="DO592" s="5"/>
      <c r="DP592" s="5"/>
      <c r="DQ592" s="5"/>
      <c r="DR592" s="5"/>
      <c r="DS592" s="5"/>
      <c r="DT592" s="5"/>
      <c r="DU592" s="5"/>
      <c r="DV592" s="5"/>
      <c r="DW592" s="5"/>
      <c r="DX592" s="5"/>
      <c r="DY592" s="5"/>
      <c r="DZ592" s="5"/>
      <c r="EA592" s="5"/>
      <c r="EB592" s="5"/>
      <c r="EC592" s="5"/>
    </row>
    <row r="593" spans="3:133" x14ac:dyDescent="0.25"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/>
      <c r="AE593" s="5"/>
      <c r="AF593" s="5"/>
      <c r="AG593" s="5"/>
      <c r="AH593" s="5"/>
      <c r="AI593" s="5"/>
      <c r="AJ593" s="5"/>
      <c r="AK593" s="5"/>
      <c r="AL593" s="5"/>
      <c r="AM593" s="5"/>
      <c r="AN593" s="5"/>
      <c r="AO593" s="5"/>
      <c r="AP593" s="5"/>
      <c r="AS593" s="5"/>
      <c r="AT593" s="5"/>
      <c r="AU593" s="5"/>
      <c r="AV593" s="5"/>
      <c r="AW593" s="5"/>
      <c r="AX593" s="5"/>
      <c r="AY593" s="5"/>
      <c r="AZ593" s="5"/>
      <c r="BA593" s="5"/>
      <c r="BB593" s="5"/>
      <c r="BC593" s="5"/>
      <c r="BD593" s="5"/>
      <c r="BE593" s="5"/>
      <c r="BG593" s="6"/>
      <c r="BH593" s="5"/>
      <c r="BI593" s="5"/>
      <c r="BJ593" s="5"/>
      <c r="BK593" s="5"/>
      <c r="BL593" s="5"/>
      <c r="BM593" s="5"/>
      <c r="BN593" s="5"/>
      <c r="BO593" s="5"/>
      <c r="BP593" s="5"/>
      <c r="BQ593" s="5"/>
      <c r="BR593" s="5"/>
      <c r="BS593" s="5"/>
      <c r="BV593" s="6"/>
      <c r="BW593" s="5"/>
      <c r="BX593" s="5"/>
      <c r="BY593" s="5"/>
      <c r="BZ593" s="5"/>
      <c r="CA593" s="5"/>
      <c r="CB593" s="5"/>
      <c r="CC593" s="5"/>
      <c r="CD593" s="5"/>
      <c r="CE593" s="5"/>
      <c r="CF593" s="5"/>
      <c r="CG593" s="5"/>
      <c r="CH593" s="5"/>
      <c r="CI593" s="5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Z593" s="16"/>
      <c r="DA593" s="5"/>
      <c r="DB593" s="5"/>
      <c r="DC593" s="5"/>
      <c r="DD593" s="5"/>
      <c r="DE593" s="5"/>
      <c r="DF593" s="5"/>
      <c r="DG593" s="5"/>
      <c r="DH593" s="5"/>
      <c r="DI593" s="5"/>
      <c r="DJ593" s="5"/>
      <c r="DK593" s="5"/>
      <c r="DL593" s="5"/>
      <c r="DO593" s="5"/>
      <c r="DP593" s="5"/>
      <c r="DQ593" s="5"/>
      <c r="DR593" s="5"/>
      <c r="DS593" s="5"/>
      <c r="DT593" s="5"/>
      <c r="DU593" s="5"/>
      <c r="DV593" s="5"/>
      <c r="DW593" s="5"/>
      <c r="DX593" s="5"/>
      <c r="DY593" s="5"/>
      <c r="DZ593" s="5"/>
      <c r="EA593" s="5"/>
      <c r="EB593" s="5"/>
      <c r="EC593" s="5"/>
    </row>
    <row r="594" spans="3:133" x14ac:dyDescent="0.25"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  <c r="AB594" s="5"/>
      <c r="AE594" s="5"/>
      <c r="AF594" s="5"/>
      <c r="AG594" s="5"/>
      <c r="AH594" s="5"/>
      <c r="AI594" s="5"/>
      <c r="AJ594" s="5"/>
      <c r="AK594" s="5"/>
      <c r="AL594" s="5"/>
      <c r="AM594" s="5"/>
      <c r="AN594" s="5"/>
      <c r="AO594" s="5"/>
      <c r="AP594" s="5"/>
      <c r="AS594" s="5"/>
      <c r="AT594" s="5"/>
      <c r="AU594" s="5"/>
      <c r="AV594" s="5"/>
      <c r="AW594" s="5"/>
      <c r="AX594" s="5"/>
      <c r="AY594" s="5"/>
      <c r="AZ594" s="5"/>
      <c r="BA594" s="5"/>
      <c r="BB594" s="5"/>
      <c r="BC594" s="5"/>
      <c r="BD594" s="5"/>
      <c r="BE594" s="5"/>
      <c r="BG594" s="6"/>
      <c r="BH594" s="5"/>
      <c r="BI594" s="5"/>
      <c r="BJ594" s="5"/>
      <c r="BK594" s="5"/>
      <c r="BL594" s="5"/>
      <c r="BM594" s="5"/>
      <c r="BN594" s="5"/>
      <c r="BO594" s="5"/>
      <c r="BP594" s="5"/>
      <c r="BQ594" s="5"/>
      <c r="BR594" s="5"/>
      <c r="BS594" s="5"/>
      <c r="BV594" s="6"/>
      <c r="BW594" s="5"/>
      <c r="BX594" s="5"/>
      <c r="BY594" s="5"/>
      <c r="BZ594" s="5"/>
      <c r="CA594" s="5"/>
      <c r="CB594" s="5"/>
      <c r="CC594" s="5"/>
      <c r="CD594" s="5"/>
      <c r="CE594" s="5"/>
      <c r="CF594" s="5"/>
      <c r="CG594" s="5"/>
      <c r="CH594" s="5"/>
      <c r="CI594" s="5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Z594" s="16"/>
      <c r="DA594" s="5"/>
      <c r="DB594" s="5"/>
      <c r="DC594" s="5"/>
      <c r="DD594" s="5"/>
      <c r="DE594" s="5"/>
      <c r="DF594" s="5"/>
      <c r="DG594" s="5"/>
      <c r="DH594" s="5"/>
      <c r="DI594" s="5"/>
      <c r="DJ594" s="5"/>
      <c r="DK594" s="5"/>
      <c r="DL594" s="5"/>
      <c r="DO594" s="5"/>
      <c r="DP594" s="5"/>
      <c r="DQ594" s="5"/>
      <c r="DR594" s="5"/>
      <c r="DS594" s="5"/>
      <c r="DT594" s="5"/>
      <c r="DU594" s="5"/>
      <c r="DV594" s="5"/>
      <c r="DW594" s="5"/>
      <c r="DX594" s="5"/>
      <c r="DY594" s="5"/>
      <c r="DZ594" s="5"/>
      <c r="EA594" s="5"/>
      <c r="EB594" s="5"/>
      <c r="EC594" s="5"/>
    </row>
    <row r="595" spans="3:133" x14ac:dyDescent="0.25"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  <c r="AB595" s="5"/>
      <c r="AE595" s="5"/>
      <c r="AF595" s="5"/>
      <c r="AG595" s="5"/>
      <c r="AH595" s="5"/>
      <c r="AI595" s="5"/>
      <c r="AJ595" s="5"/>
      <c r="AK595" s="5"/>
      <c r="AL595" s="5"/>
      <c r="AM595" s="5"/>
      <c r="AN595" s="5"/>
      <c r="AO595" s="5"/>
      <c r="AP595" s="5"/>
      <c r="AS595" s="5"/>
      <c r="AT595" s="5"/>
      <c r="AU595" s="5"/>
      <c r="AV595" s="5"/>
      <c r="AW595" s="5"/>
      <c r="AX595" s="5"/>
      <c r="AY595" s="5"/>
      <c r="AZ595" s="5"/>
      <c r="BA595" s="5"/>
      <c r="BB595" s="5"/>
      <c r="BC595" s="5"/>
      <c r="BD595" s="5"/>
      <c r="BE595" s="5"/>
      <c r="BG595" s="6"/>
      <c r="BH595" s="5"/>
      <c r="BI595" s="5"/>
      <c r="BJ595" s="5"/>
      <c r="BK595" s="5"/>
      <c r="BL595" s="5"/>
      <c r="BM595" s="5"/>
      <c r="BN595" s="5"/>
      <c r="BO595" s="5"/>
      <c r="BP595" s="5"/>
      <c r="BQ595" s="5"/>
      <c r="BR595" s="5"/>
      <c r="BS595" s="5"/>
      <c r="BV595" s="6"/>
      <c r="BW595" s="5"/>
      <c r="BX595" s="5"/>
      <c r="BY595" s="5"/>
      <c r="BZ595" s="5"/>
      <c r="CA595" s="5"/>
      <c r="CB595" s="5"/>
      <c r="CC595" s="5"/>
      <c r="CD595" s="5"/>
      <c r="CE595" s="5"/>
      <c r="CF595" s="5"/>
      <c r="CG595" s="5"/>
      <c r="CH595" s="5"/>
      <c r="CI595" s="5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Z595" s="16"/>
      <c r="DA595" s="5"/>
      <c r="DB595" s="5"/>
      <c r="DC595" s="5"/>
      <c r="DD595" s="5"/>
      <c r="DE595" s="5"/>
      <c r="DF595" s="5"/>
      <c r="DG595" s="5"/>
      <c r="DH595" s="5"/>
      <c r="DI595" s="5"/>
      <c r="DJ595" s="5"/>
      <c r="DK595" s="5"/>
      <c r="DL595" s="5"/>
      <c r="DO595" s="5"/>
      <c r="DP595" s="5"/>
      <c r="DQ595" s="5"/>
      <c r="DR595" s="5"/>
      <c r="DS595" s="5"/>
      <c r="DT595" s="5"/>
      <c r="DU595" s="5"/>
      <c r="DV595" s="5"/>
      <c r="DW595" s="5"/>
      <c r="DX595" s="5"/>
      <c r="DY595" s="5"/>
      <c r="DZ595" s="5"/>
      <c r="EA595" s="5"/>
      <c r="EB595" s="5"/>
      <c r="EC595" s="5"/>
    </row>
    <row r="596" spans="3:133" x14ac:dyDescent="0.25"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/>
      <c r="AE596" s="5"/>
      <c r="AF596" s="5"/>
      <c r="AG596" s="5"/>
      <c r="AH596" s="5"/>
      <c r="AI596" s="5"/>
      <c r="AJ596" s="5"/>
      <c r="AK596" s="5"/>
      <c r="AL596" s="5"/>
      <c r="AM596" s="5"/>
      <c r="AN596" s="5"/>
      <c r="AO596" s="5"/>
      <c r="AP596" s="5"/>
      <c r="AS596" s="5"/>
      <c r="AT596" s="5"/>
      <c r="AU596" s="5"/>
      <c r="AV596" s="5"/>
      <c r="AW596" s="5"/>
      <c r="AX596" s="5"/>
      <c r="AY596" s="5"/>
      <c r="AZ596" s="5"/>
      <c r="BA596" s="5"/>
      <c r="BB596" s="5"/>
      <c r="BC596" s="5"/>
      <c r="BD596" s="5"/>
      <c r="BE596" s="5"/>
      <c r="BG596" s="6"/>
      <c r="BH596" s="5"/>
      <c r="BI596" s="5"/>
      <c r="BJ596" s="5"/>
      <c r="BK596" s="5"/>
      <c r="BL596" s="5"/>
      <c r="BM596" s="5"/>
      <c r="BN596" s="5"/>
      <c r="BO596" s="5"/>
      <c r="BP596" s="5"/>
      <c r="BQ596" s="5"/>
      <c r="BR596" s="5"/>
      <c r="BS596" s="5"/>
      <c r="BV596" s="6"/>
      <c r="BW596" s="5"/>
      <c r="BX596" s="5"/>
      <c r="BY596" s="5"/>
      <c r="BZ596" s="5"/>
      <c r="CA596" s="5"/>
      <c r="CB596" s="5"/>
      <c r="CC596" s="5"/>
      <c r="CD596" s="5"/>
      <c r="CE596" s="5"/>
      <c r="CF596" s="5"/>
      <c r="CG596" s="5"/>
      <c r="CH596" s="5"/>
      <c r="CI596" s="5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Z596" s="16"/>
      <c r="DA596" s="5"/>
      <c r="DB596" s="5"/>
      <c r="DC596" s="5"/>
      <c r="DD596" s="5"/>
      <c r="DE596" s="5"/>
      <c r="DF596" s="5"/>
      <c r="DG596" s="5"/>
      <c r="DH596" s="5"/>
      <c r="DI596" s="5"/>
      <c r="DJ596" s="5"/>
      <c r="DK596" s="5"/>
      <c r="DL596" s="5"/>
      <c r="DO596" s="5"/>
      <c r="DP596" s="5"/>
      <c r="DQ596" s="5"/>
      <c r="DR596" s="5"/>
      <c r="DS596" s="5"/>
      <c r="DT596" s="5"/>
      <c r="DU596" s="5"/>
      <c r="DV596" s="5"/>
      <c r="DW596" s="5"/>
      <c r="DX596" s="5"/>
      <c r="DY596" s="5"/>
      <c r="DZ596" s="5"/>
      <c r="EA596" s="5"/>
      <c r="EB596" s="5"/>
      <c r="EC596" s="5"/>
    </row>
    <row r="597" spans="3:133" x14ac:dyDescent="0.25"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  <c r="AB597" s="5"/>
      <c r="AE597" s="5"/>
      <c r="AF597" s="5"/>
      <c r="AG597" s="5"/>
      <c r="AH597" s="5"/>
      <c r="AI597" s="5"/>
      <c r="AJ597" s="5"/>
      <c r="AK597" s="5"/>
      <c r="AL597" s="5"/>
      <c r="AM597" s="5"/>
      <c r="AN597" s="5"/>
      <c r="AO597" s="5"/>
      <c r="AP597" s="5"/>
      <c r="AS597" s="5"/>
      <c r="AT597" s="5"/>
      <c r="AU597" s="5"/>
      <c r="AV597" s="5"/>
      <c r="AW597" s="5"/>
      <c r="AX597" s="5"/>
      <c r="AY597" s="5"/>
      <c r="AZ597" s="5"/>
      <c r="BA597" s="5"/>
      <c r="BB597" s="5"/>
      <c r="BC597" s="5"/>
      <c r="BD597" s="5"/>
      <c r="BE597" s="5"/>
      <c r="BG597" s="6"/>
      <c r="BH597" s="5"/>
      <c r="BI597" s="5"/>
      <c r="BJ597" s="5"/>
      <c r="BK597" s="5"/>
      <c r="BL597" s="5"/>
      <c r="BM597" s="5"/>
      <c r="BN597" s="5"/>
      <c r="BO597" s="5"/>
      <c r="BP597" s="5"/>
      <c r="BQ597" s="5"/>
      <c r="BR597" s="5"/>
      <c r="BS597" s="5"/>
      <c r="BV597" s="6"/>
      <c r="BW597" s="5"/>
      <c r="BX597" s="5"/>
      <c r="BY597" s="5"/>
      <c r="BZ597" s="5"/>
      <c r="CA597" s="5"/>
      <c r="CB597" s="5"/>
      <c r="CC597" s="5"/>
      <c r="CD597" s="5"/>
      <c r="CE597" s="5"/>
      <c r="CF597" s="5"/>
      <c r="CG597" s="5"/>
      <c r="CH597" s="5"/>
      <c r="CI597" s="5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Z597" s="16"/>
      <c r="DA597" s="5"/>
      <c r="DB597" s="5"/>
      <c r="DC597" s="5"/>
      <c r="DD597" s="5"/>
      <c r="DE597" s="5"/>
      <c r="DF597" s="5"/>
      <c r="DG597" s="5"/>
      <c r="DH597" s="5"/>
      <c r="DI597" s="5"/>
      <c r="DJ597" s="5"/>
      <c r="DK597" s="5"/>
      <c r="DL597" s="5"/>
      <c r="DO597" s="5"/>
      <c r="DP597" s="5"/>
      <c r="DQ597" s="5"/>
      <c r="DR597" s="5"/>
      <c r="DS597" s="5"/>
      <c r="DT597" s="5"/>
      <c r="DU597" s="5"/>
      <c r="DV597" s="5"/>
      <c r="DW597" s="5"/>
      <c r="DX597" s="5"/>
      <c r="DY597" s="5"/>
      <c r="DZ597" s="5"/>
      <c r="EA597" s="5"/>
      <c r="EB597" s="5"/>
      <c r="EC597" s="5"/>
    </row>
    <row r="598" spans="3:133" x14ac:dyDescent="0.25"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  <c r="AB598" s="5"/>
      <c r="AE598" s="5"/>
      <c r="AF598" s="5"/>
      <c r="AG598" s="5"/>
      <c r="AH598" s="5"/>
      <c r="AI598" s="5"/>
      <c r="AJ598" s="5"/>
      <c r="AK598" s="5"/>
      <c r="AL598" s="5"/>
      <c r="AM598" s="5"/>
      <c r="AN598" s="5"/>
      <c r="AO598" s="5"/>
      <c r="AP598" s="5"/>
      <c r="AS598" s="5"/>
      <c r="AT598" s="5"/>
      <c r="AU598" s="5"/>
      <c r="AV598" s="5"/>
      <c r="AW598" s="5"/>
      <c r="AX598" s="5"/>
      <c r="AY598" s="5"/>
      <c r="AZ598" s="5"/>
      <c r="BA598" s="5"/>
      <c r="BB598" s="5"/>
      <c r="BC598" s="5"/>
      <c r="BD598" s="5"/>
      <c r="BE598" s="5"/>
      <c r="BG598" s="6"/>
      <c r="BH598" s="5"/>
      <c r="BI598" s="5"/>
      <c r="BJ598" s="5"/>
      <c r="BK598" s="5"/>
      <c r="BL598" s="5"/>
      <c r="BM598" s="5"/>
      <c r="BN598" s="5"/>
      <c r="BO598" s="5"/>
      <c r="BP598" s="5"/>
      <c r="BQ598" s="5"/>
      <c r="BR598" s="5"/>
      <c r="BS598" s="5"/>
      <c r="BV598" s="6"/>
      <c r="BW598" s="5"/>
      <c r="BX598" s="5"/>
      <c r="BY598" s="5"/>
      <c r="BZ598" s="5"/>
      <c r="CA598" s="5"/>
      <c r="CB598" s="5"/>
      <c r="CC598" s="5"/>
      <c r="CD598" s="5"/>
      <c r="CE598" s="5"/>
      <c r="CF598" s="5"/>
      <c r="CG598" s="5"/>
      <c r="CH598" s="5"/>
      <c r="CI598" s="5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Z598" s="16"/>
      <c r="DA598" s="5"/>
      <c r="DB598" s="5"/>
      <c r="DC598" s="5"/>
      <c r="DD598" s="5"/>
      <c r="DE598" s="5"/>
      <c r="DF598" s="5"/>
      <c r="DG598" s="5"/>
      <c r="DH598" s="5"/>
      <c r="DI598" s="5"/>
      <c r="DJ598" s="5"/>
      <c r="DK598" s="5"/>
      <c r="DL598" s="5"/>
      <c r="DO598" s="5"/>
      <c r="DP598" s="5"/>
      <c r="DQ598" s="5"/>
      <c r="DR598" s="5"/>
      <c r="DS598" s="5"/>
      <c r="DT598" s="5"/>
      <c r="DU598" s="5"/>
      <c r="DV598" s="5"/>
      <c r="DW598" s="5"/>
      <c r="DX598" s="5"/>
      <c r="DY598" s="5"/>
      <c r="DZ598" s="5"/>
      <c r="EA598" s="5"/>
      <c r="EB598" s="5"/>
      <c r="EC598" s="5"/>
    </row>
    <row r="599" spans="3:133" x14ac:dyDescent="0.25"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/>
      <c r="AE599" s="5"/>
      <c r="AF599" s="5"/>
      <c r="AG599" s="5"/>
      <c r="AH599" s="5"/>
      <c r="AI599" s="5"/>
      <c r="AJ599" s="5"/>
      <c r="AK599" s="5"/>
      <c r="AL599" s="5"/>
      <c r="AM599" s="5"/>
      <c r="AN599" s="5"/>
      <c r="AO599" s="5"/>
      <c r="AP599" s="5"/>
      <c r="AS599" s="5"/>
      <c r="AT599" s="5"/>
      <c r="AU599" s="5"/>
      <c r="AV599" s="5"/>
      <c r="AW599" s="5"/>
      <c r="AX599" s="5"/>
      <c r="AY599" s="5"/>
      <c r="AZ599" s="5"/>
      <c r="BA599" s="5"/>
      <c r="BB599" s="5"/>
      <c r="BC599" s="5"/>
      <c r="BD599" s="5"/>
      <c r="BE599" s="5"/>
      <c r="BG599" s="6"/>
      <c r="BH599" s="5"/>
      <c r="BI599" s="5"/>
      <c r="BJ599" s="5"/>
      <c r="BK599" s="5"/>
      <c r="BL599" s="5"/>
      <c r="BM599" s="5"/>
      <c r="BN599" s="5"/>
      <c r="BO599" s="5"/>
      <c r="BP599" s="5"/>
      <c r="BQ599" s="5"/>
      <c r="BR599" s="5"/>
      <c r="BS599" s="5"/>
      <c r="BV599" s="6"/>
      <c r="BW599" s="5"/>
      <c r="BX599" s="5"/>
      <c r="BY599" s="5"/>
      <c r="BZ599" s="5"/>
      <c r="CA599" s="5"/>
      <c r="CB599" s="5"/>
      <c r="CC599" s="5"/>
      <c r="CD599" s="5"/>
      <c r="CE599" s="5"/>
      <c r="CF599" s="5"/>
      <c r="CG599" s="5"/>
      <c r="CH599" s="5"/>
      <c r="CI599" s="5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Z599" s="16"/>
      <c r="DA599" s="5"/>
      <c r="DB599" s="5"/>
      <c r="DC599" s="5"/>
      <c r="DD599" s="5"/>
      <c r="DE599" s="5"/>
      <c r="DF599" s="5"/>
      <c r="DG599" s="5"/>
      <c r="DH599" s="5"/>
      <c r="DI599" s="5"/>
      <c r="DJ599" s="5"/>
      <c r="DK599" s="5"/>
      <c r="DL599" s="5"/>
      <c r="DO599" s="5"/>
      <c r="DP599" s="5"/>
      <c r="DQ599" s="5"/>
      <c r="DR599" s="5"/>
      <c r="DS599" s="5"/>
      <c r="DT599" s="5"/>
      <c r="DU599" s="5"/>
      <c r="DV599" s="5"/>
      <c r="DW599" s="5"/>
      <c r="DX599" s="5"/>
      <c r="DY599" s="5"/>
      <c r="DZ599" s="5"/>
      <c r="EA599" s="5"/>
      <c r="EB599" s="5"/>
      <c r="EC599" s="5"/>
    </row>
    <row r="600" spans="3:133" x14ac:dyDescent="0.25"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/>
      <c r="AE600" s="5"/>
      <c r="AF600" s="5"/>
      <c r="AG600" s="5"/>
      <c r="AH600" s="5"/>
      <c r="AI600" s="5"/>
      <c r="AJ600" s="5"/>
      <c r="AK600" s="5"/>
      <c r="AL600" s="5"/>
      <c r="AM600" s="5"/>
      <c r="AN600" s="5"/>
      <c r="AO600" s="5"/>
      <c r="AP600" s="5"/>
      <c r="AS600" s="5"/>
      <c r="AT600" s="5"/>
      <c r="AU600" s="5"/>
      <c r="AV600" s="5"/>
      <c r="AW600" s="5"/>
      <c r="AX600" s="5"/>
      <c r="AY600" s="5"/>
      <c r="AZ600" s="5"/>
      <c r="BA600" s="5"/>
      <c r="BB600" s="5"/>
      <c r="BC600" s="5"/>
      <c r="BD600" s="5"/>
      <c r="BE600" s="5"/>
      <c r="BG600" s="6"/>
      <c r="BH600" s="5"/>
      <c r="BI600" s="5"/>
      <c r="BJ600" s="5"/>
      <c r="BK600" s="5"/>
      <c r="BL600" s="5"/>
      <c r="BM600" s="5"/>
      <c r="BN600" s="5"/>
      <c r="BO600" s="5"/>
      <c r="BP600" s="5"/>
      <c r="BQ600" s="5"/>
      <c r="BR600" s="5"/>
      <c r="BS600" s="5"/>
      <c r="BV600" s="6"/>
      <c r="BW600" s="5"/>
      <c r="BX600" s="5"/>
      <c r="BY600" s="5"/>
      <c r="BZ600" s="5"/>
      <c r="CA600" s="5"/>
      <c r="CB600" s="5"/>
      <c r="CC600" s="5"/>
      <c r="CD600" s="5"/>
      <c r="CE600" s="5"/>
      <c r="CF600" s="5"/>
      <c r="CG600" s="5"/>
      <c r="CH600" s="5"/>
      <c r="CI600" s="5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Z600" s="16"/>
      <c r="DA600" s="5"/>
      <c r="DB600" s="5"/>
      <c r="DC600" s="5"/>
      <c r="DD600" s="5"/>
      <c r="DE600" s="5"/>
      <c r="DF600" s="5"/>
      <c r="DG600" s="5"/>
      <c r="DH600" s="5"/>
      <c r="DI600" s="5"/>
      <c r="DJ600" s="5"/>
      <c r="DK600" s="5"/>
      <c r="DL600" s="5"/>
      <c r="DO600" s="5"/>
      <c r="DP600" s="5"/>
      <c r="DQ600" s="5"/>
      <c r="DR600" s="5"/>
      <c r="DS600" s="5"/>
      <c r="DT600" s="5"/>
      <c r="DU600" s="5"/>
      <c r="DV600" s="5"/>
      <c r="DW600" s="5"/>
      <c r="DX600" s="5"/>
      <c r="DY600" s="5"/>
      <c r="DZ600" s="5"/>
      <c r="EA600" s="5"/>
      <c r="EB600" s="5"/>
      <c r="EC600" s="5"/>
    </row>
    <row r="601" spans="3:133" x14ac:dyDescent="0.25"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/>
      <c r="AE601" s="5"/>
      <c r="AF601" s="5"/>
      <c r="AG601" s="5"/>
      <c r="AH601" s="5"/>
      <c r="AI601" s="5"/>
      <c r="AJ601" s="5"/>
      <c r="AK601" s="5"/>
      <c r="AL601" s="5"/>
      <c r="AM601" s="5"/>
      <c r="AN601" s="5"/>
      <c r="AO601" s="5"/>
      <c r="AP601" s="5"/>
      <c r="AS601" s="5"/>
      <c r="AT601" s="5"/>
      <c r="AU601" s="5"/>
      <c r="AV601" s="5"/>
      <c r="AW601" s="5"/>
      <c r="AX601" s="5"/>
      <c r="AY601" s="5"/>
      <c r="AZ601" s="5"/>
      <c r="BA601" s="5"/>
      <c r="BB601" s="5"/>
      <c r="BC601" s="5"/>
      <c r="BD601" s="5"/>
      <c r="BE601" s="5"/>
      <c r="BG601" s="6"/>
      <c r="BH601" s="5"/>
      <c r="BI601" s="5"/>
      <c r="BJ601" s="5"/>
      <c r="BK601" s="5"/>
      <c r="BL601" s="5"/>
      <c r="BM601" s="5"/>
      <c r="BN601" s="5"/>
      <c r="BO601" s="5"/>
      <c r="BP601" s="5"/>
      <c r="BQ601" s="5"/>
      <c r="BR601" s="5"/>
      <c r="BS601" s="5"/>
      <c r="BV601" s="6"/>
      <c r="BW601" s="5"/>
      <c r="BX601" s="5"/>
      <c r="BY601" s="5"/>
      <c r="BZ601" s="5"/>
      <c r="CA601" s="5"/>
      <c r="CB601" s="5"/>
      <c r="CC601" s="5"/>
      <c r="CD601" s="5"/>
      <c r="CE601" s="5"/>
      <c r="CF601" s="5"/>
      <c r="CG601" s="5"/>
      <c r="CH601" s="5"/>
      <c r="CI601" s="5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Z601" s="16"/>
      <c r="DA601" s="5"/>
      <c r="DB601" s="5"/>
      <c r="DC601" s="5"/>
      <c r="DD601" s="5"/>
      <c r="DE601" s="5"/>
      <c r="DF601" s="5"/>
      <c r="DG601" s="5"/>
      <c r="DH601" s="5"/>
      <c r="DI601" s="5"/>
      <c r="DJ601" s="5"/>
      <c r="DK601" s="5"/>
      <c r="DL601" s="5"/>
      <c r="DO601" s="5"/>
      <c r="DP601" s="5"/>
      <c r="DQ601" s="5"/>
      <c r="DR601" s="5"/>
      <c r="DS601" s="5"/>
      <c r="DT601" s="5"/>
      <c r="DU601" s="5"/>
      <c r="DV601" s="5"/>
      <c r="DW601" s="5"/>
      <c r="DX601" s="5"/>
      <c r="DY601" s="5"/>
      <c r="DZ601" s="5"/>
      <c r="EA601" s="5"/>
      <c r="EB601" s="5"/>
      <c r="EC601" s="5"/>
    </row>
    <row r="602" spans="3:133" x14ac:dyDescent="0.25"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/>
      <c r="AE602" s="5"/>
      <c r="AF602" s="5"/>
      <c r="AG602" s="5"/>
      <c r="AH602" s="5"/>
      <c r="AI602" s="5"/>
      <c r="AJ602" s="5"/>
      <c r="AK602" s="5"/>
      <c r="AL602" s="5"/>
      <c r="AM602" s="5"/>
      <c r="AN602" s="5"/>
      <c r="AO602" s="5"/>
      <c r="AP602" s="5"/>
      <c r="AS602" s="5"/>
      <c r="AT602" s="5"/>
      <c r="AU602" s="5"/>
      <c r="AV602" s="5"/>
      <c r="AW602" s="5"/>
      <c r="AX602" s="5"/>
      <c r="AY602" s="5"/>
      <c r="AZ602" s="5"/>
      <c r="BA602" s="5"/>
      <c r="BB602" s="5"/>
      <c r="BC602" s="5"/>
      <c r="BD602" s="5"/>
      <c r="BE602" s="5"/>
      <c r="BG602" s="6"/>
      <c r="BH602" s="5"/>
      <c r="BI602" s="5"/>
      <c r="BJ602" s="5"/>
      <c r="BK602" s="5"/>
      <c r="BL602" s="5"/>
      <c r="BM602" s="5"/>
      <c r="BN602" s="5"/>
      <c r="BO602" s="5"/>
      <c r="BP602" s="5"/>
      <c r="BQ602" s="5"/>
      <c r="BR602" s="5"/>
      <c r="BS602" s="5"/>
      <c r="BV602" s="6"/>
      <c r="BW602" s="5"/>
      <c r="BX602" s="5"/>
      <c r="BY602" s="5"/>
      <c r="BZ602" s="5"/>
      <c r="CA602" s="5"/>
      <c r="CB602" s="5"/>
      <c r="CC602" s="5"/>
      <c r="CD602" s="5"/>
      <c r="CE602" s="5"/>
      <c r="CF602" s="5"/>
      <c r="CG602" s="5"/>
      <c r="CH602" s="5"/>
      <c r="CI602" s="5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Z602" s="16"/>
      <c r="DA602" s="5"/>
      <c r="DB602" s="5"/>
      <c r="DC602" s="5"/>
      <c r="DD602" s="5"/>
      <c r="DE602" s="5"/>
      <c r="DF602" s="5"/>
      <c r="DG602" s="5"/>
      <c r="DH602" s="5"/>
      <c r="DI602" s="5"/>
      <c r="DJ602" s="5"/>
      <c r="DK602" s="5"/>
      <c r="DL602" s="5"/>
      <c r="DO602" s="5"/>
      <c r="DP602" s="5"/>
      <c r="DQ602" s="5"/>
      <c r="DR602" s="5"/>
      <c r="DS602" s="5"/>
      <c r="DT602" s="5"/>
      <c r="DU602" s="5"/>
      <c r="DV602" s="5"/>
      <c r="DW602" s="5"/>
      <c r="DX602" s="5"/>
      <c r="DY602" s="5"/>
      <c r="DZ602" s="5"/>
      <c r="EA602" s="5"/>
      <c r="EB602" s="5"/>
      <c r="EC602" s="5"/>
    </row>
    <row r="603" spans="3:133" x14ac:dyDescent="0.25"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/>
      <c r="AE603" s="5"/>
      <c r="AF603" s="5"/>
      <c r="AG603" s="5"/>
      <c r="AH603" s="5"/>
      <c r="AI603" s="5"/>
      <c r="AJ603" s="5"/>
      <c r="AK603" s="5"/>
      <c r="AL603" s="5"/>
      <c r="AM603" s="5"/>
      <c r="AN603" s="5"/>
      <c r="AO603" s="5"/>
      <c r="AP603" s="5"/>
      <c r="AS603" s="5"/>
      <c r="AT603" s="5"/>
      <c r="AU603" s="5"/>
      <c r="AV603" s="5"/>
      <c r="AW603" s="5"/>
      <c r="AX603" s="5"/>
      <c r="AY603" s="5"/>
      <c r="AZ603" s="5"/>
      <c r="BA603" s="5"/>
      <c r="BB603" s="5"/>
      <c r="BC603" s="5"/>
      <c r="BD603" s="5"/>
      <c r="BE603" s="5"/>
      <c r="BG603" s="6"/>
      <c r="BH603" s="5"/>
      <c r="BI603" s="5"/>
      <c r="BJ603" s="5"/>
      <c r="BK603" s="5"/>
      <c r="BL603" s="5"/>
      <c r="BM603" s="5"/>
      <c r="BN603" s="5"/>
      <c r="BO603" s="5"/>
      <c r="BP603" s="5"/>
      <c r="BQ603" s="5"/>
      <c r="BR603" s="5"/>
      <c r="BS603" s="5"/>
      <c r="BV603" s="6"/>
      <c r="BW603" s="5"/>
      <c r="BX603" s="5"/>
      <c r="BY603" s="5"/>
      <c r="BZ603" s="5"/>
      <c r="CA603" s="5"/>
      <c r="CB603" s="5"/>
      <c r="CC603" s="5"/>
      <c r="CD603" s="5"/>
      <c r="CE603" s="5"/>
      <c r="CF603" s="5"/>
      <c r="CG603" s="5"/>
      <c r="CH603" s="5"/>
      <c r="CI603" s="5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Z603" s="16"/>
      <c r="DA603" s="5"/>
      <c r="DB603" s="5"/>
      <c r="DC603" s="5"/>
      <c r="DD603" s="5"/>
      <c r="DE603" s="5"/>
      <c r="DF603" s="5"/>
      <c r="DG603" s="5"/>
      <c r="DH603" s="5"/>
      <c r="DI603" s="5"/>
      <c r="DJ603" s="5"/>
      <c r="DK603" s="5"/>
      <c r="DL603" s="5"/>
      <c r="DO603" s="5"/>
      <c r="DP603" s="5"/>
      <c r="DQ603" s="5"/>
      <c r="DR603" s="5"/>
      <c r="DS603" s="5"/>
      <c r="DT603" s="5"/>
      <c r="DU603" s="5"/>
      <c r="DV603" s="5"/>
      <c r="DW603" s="5"/>
      <c r="DX603" s="5"/>
      <c r="DY603" s="5"/>
      <c r="DZ603" s="5"/>
      <c r="EA603" s="5"/>
      <c r="EB603" s="5"/>
      <c r="EC603" s="5"/>
    </row>
    <row r="604" spans="3:133" x14ac:dyDescent="0.25"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/>
      <c r="AE604" s="5"/>
      <c r="AF604" s="5"/>
      <c r="AG604" s="5"/>
      <c r="AH604" s="5"/>
      <c r="AI604" s="5"/>
      <c r="AJ604" s="5"/>
      <c r="AK604" s="5"/>
      <c r="AL604" s="5"/>
      <c r="AM604" s="5"/>
      <c r="AN604" s="5"/>
      <c r="AO604" s="5"/>
      <c r="AP604" s="5"/>
      <c r="AS604" s="5"/>
      <c r="AT604" s="5"/>
      <c r="AU604" s="5"/>
      <c r="AV604" s="5"/>
      <c r="AW604" s="5"/>
      <c r="AX604" s="5"/>
      <c r="AY604" s="5"/>
      <c r="AZ604" s="5"/>
      <c r="BA604" s="5"/>
      <c r="BB604" s="5"/>
      <c r="BC604" s="5"/>
      <c r="BD604" s="5"/>
      <c r="BE604" s="5"/>
      <c r="BG604" s="6"/>
      <c r="BH604" s="5"/>
      <c r="BI604" s="5"/>
      <c r="BJ604" s="5"/>
      <c r="BK604" s="5"/>
      <c r="BL604" s="5"/>
      <c r="BM604" s="5"/>
      <c r="BN604" s="5"/>
      <c r="BO604" s="5"/>
      <c r="BP604" s="5"/>
      <c r="BQ604" s="5"/>
      <c r="BR604" s="5"/>
      <c r="BS604" s="5"/>
      <c r="BV604" s="6"/>
      <c r="BW604" s="5"/>
      <c r="BX604" s="5"/>
      <c r="BY604" s="5"/>
      <c r="BZ604" s="5"/>
      <c r="CA604" s="5"/>
      <c r="CB604" s="5"/>
      <c r="CC604" s="5"/>
      <c r="CD604" s="5"/>
      <c r="CE604" s="5"/>
      <c r="CF604" s="5"/>
      <c r="CG604" s="5"/>
      <c r="CH604" s="5"/>
      <c r="CI604" s="5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Z604" s="16"/>
      <c r="DA604" s="5"/>
      <c r="DB604" s="5"/>
      <c r="DC604" s="5"/>
      <c r="DD604" s="5"/>
      <c r="DE604" s="5"/>
      <c r="DF604" s="5"/>
      <c r="DG604" s="5"/>
      <c r="DH604" s="5"/>
      <c r="DI604" s="5"/>
      <c r="DJ604" s="5"/>
      <c r="DK604" s="5"/>
      <c r="DL604" s="5"/>
      <c r="DO604" s="5"/>
      <c r="DP604" s="5"/>
      <c r="DQ604" s="5"/>
      <c r="DR604" s="5"/>
      <c r="DS604" s="5"/>
      <c r="DT604" s="5"/>
      <c r="DU604" s="5"/>
      <c r="DV604" s="5"/>
      <c r="DW604" s="5"/>
      <c r="DX604" s="5"/>
      <c r="DY604" s="5"/>
      <c r="DZ604" s="5"/>
      <c r="EA604" s="5"/>
      <c r="EB604" s="5"/>
      <c r="EC604" s="5"/>
    </row>
    <row r="605" spans="3:133" x14ac:dyDescent="0.25"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  <c r="AB605" s="5"/>
      <c r="AE605" s="5"/>
      <c r="AF605" s="5"/>
      <c r="AG605" s="5"/>
      <c r="AH605" s="5"/>
      <c r="AI605" s="5"/>
      <c r="AJ605" s="5"/>
      <c r="AK605" s="5"/>
      <c r="AL605" s="5"/>
      <c r="AM605" s="5"/>
      <c r="AN605" s="5"/>
      <c r="AO605" s="5"/>
      <c r="AP605" s="5"/>
      <c r="AS605" s="5"/>
      <c r="AT605" s="5"/>
      <c r="AU605" s="5"/>
      <c r="AV605" s="5"/>
      <c r="AW605" s="5"/>
      <c r="AX605" s="5"/>
      <c r="AY605" s="5"/>
      <c r="AZ605" s="5"/>
      <c r="BA605" s="5"/>
      <c r="BB605" s="5"/>
      <c r="BC605" s="5"/>
      <c r="BD605" s="5"/>
      <c r="BE605" s="5"/>
      <c r="BG605" s="6"/>
      <c r="BH605" s="5"/>
      <c r="BI605" s="5"/>
      <c r="BJ605" s="5"/>
      <c r="BK605" s="5"/>
      <c r="BL605" s="5"/>
      <c r="BM605" s="5"/>
      <c r="BN605" s="5"/>
      <c r="BO605" s="5"/>
      <c r="BP605" s="5"/>
      <c r="BQ605" s="5"/>
      <c r="BR605" s="5"/>
      <c r="BS605" s="5"/>
      <c r="BV605" s="6"/>
      <c r="BW605" s="5"/>
      <c r="BX605" s="5"/>
      <c r="BY605" s="5"/>
      <c r="BZ605" s="5"/>
      <c r="CA605" s="5"/>
      <c r="CB605" s="5"/>
      <c r="CC605" s="5"/>
      <c r="CD605" s="5"/>
      <c r="CE605" s="5"/>
      <c r="CF605" s="5"/>
      <c r="CG605" s="5"/>
      <c r="CH605" s="5"/>
      <c r="CI605" s="5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Z605" s="16"/>
      <c r="DA605" s="5"/>
      <c r="DB605" s="5"/>
      <c r="DC605" s="5"/>
      <c r="DD605" s="5"/>
      <c r="DE605" s="5"/>
      <c r="DF605" s="5"/>
      <c r="DG605" s="5"/>
      <c r="DH605" s="5"/>
      <c r="DI605" s="5"/>
      <c r="DJ605" s="5"/>
      <c r="DK605" s="5"/>
      <c r="DL605" s="5"/>
      <c r="DO605" s="5"/>
      <c r="DP605" s="5"/>
      <c r="DQ605" s="5"/>
      <c r="DR605" s="5"/>
      <c r="DS605" s="5"/>
      <c r="DT605" s="5"/>
      <c r="DU605" s="5"/>
      <c r="DV605" s="5"/>
      <c r="DW605" s="5"/>
      <c r="DX605" s="5"/>
      <c r="DY605" s="5"/>
      <c r="DZ605" s="5"/>
      <c r="EA605" s="5"/>
      <c r="EB605" s="5"/>
      <c r="EC605" s="5"/>
    </row>
    <row r="606" spans="3:133" x14ac:dyDescent="0.25"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5"/>
      <c r="AE606" s="5"/>
      <c r="AF606" s="5"/>
      <c r="AG606" s="5"/>
      <c r="AH606" s="5"/>
      <c r="AI606" s="5"/>
      <c r="AJ606" s="5"/>
      <c r="AK606" s="5"/>
      <c r="AL606" s="5"/>
      <c r="AM606" s="5"/>
      <c r="AN606" s="5"/>
      <c r="AO606" s="5"/>
      <c r="AP606" s="5"/>
      <c r="AS606" s="5"/>
      <c r="AT606" s="5"/>
      <c r="AU606" s="5"/>
      <c r="AV606" s="5"/>
      <c r="AW606" s="5"/>
      <c r="AX606" s="5"/>
      <c r="AY606" s="5"/>
      <c r="AZ606" s="5"/>
      <c r="BA606" s="5"/>
      <c r="BB606" s="5"/>
      <c r="BC606" s="5"/>
      <c r="BD606" s="5"/>
      <c r="BE606" s="5"/>
      <c r="BG606" s="6"/>
      <c r="BH606" s="5"/>
      <c r="BI606" s="5"/>
      <c r="BJ606" s="5"/>
      <c r="BK606" s="5"/>
      <c r="BL606" s="5"/>
      <c r="BM606" s="5"/>
      <c r="BN606" s="5"/>
      <c r="BO606" s="5"/>
      <c r="BP606" s="5"/>
      <c r="BQ606" s="5"/>
      <c r="BR606" s="5"/>
      <c r="BS606" s="5"/>
      <c r="BV606" s="6"/>
      <c r="BW606" s="5"/>
      <c r="BX606" s="5"/>
      <c r="BY606" s="5"/>
      <c r="BZ606" s="5"/>
      <c r="CA606" s="5"/>
      <c r="CB606" s="5"/>
      <c r="CC606" s="5"/>
      <c r="CD606" s="5"/>
      <c r="CE606" s="5"/>
      <c r="CF606" s="5"/>
      <c r="CG606" s="5"/>
      <c r="CH606" s="5"/>
      <c r="CI606" s="5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Z606" s="16"/>
      <c r="DA606" s="5"/>
      <c r="DB606" s="5"/>
      <c r="DC606" s="5"/>
      <c r="DD606" s="5"/>
      <c r="DE606" s="5"/>
      <c r="DF606" s="5"/>
      <c r="DG606" s="5"/>
      <c r="DH606" s="5"/>
      <c r="DI606" s="5"/>
      <c r="DJ606" s="5"/>
      <c r="DK606" s="5"/>
      <c r="DL606" s="5"/>
      <c r="DO606" s="5"/>
      <c r="DP606" s="5"/>
      <c r="DQ606" s="5"/>
      <c r="DR606" s="5"/>
      <c r="DS606" s="5"/>
      <c r="DT606" s="5"/>
      <c r="DU606" s="5"/>
      <c r="DV606" s="5"/>
      <c r="DW606" s="5"/>
      <c r="DX606" s="5"/>
      <c r="DY606" s="5"/>
      <c r="DZ606" s="5"/>
      <c r="EA606" s="5"/>
      <c r="EB606" s="5"/>
      <c r="EC606" s="5"/>
    </row>
    <row r="607" spans="3:133" x14ac:dyDescent="0.25"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/>
      <c r="AE607" s="5"/>
      <c r="AF607" s="5"/>
      <c r="AG607" s="5"/>
      <c r="AH607" s="5"/>
      <c r="AI607" s="5"/>
      <c r="AJ607" s="5"/>
      <c r="AK607" s="5"/>
      <c r="AL607" s="5"/>
      <c r="AM607" s="5"/>
      <c r="AN607" s="5"/>
      <c r="AO607" s="5"/>
      <c r="AP607" s="5"/>
      <c r="AS607" s="5"/>
      <c r="AT607" s="5"/>
      <c r="AU607" s="5"/>
      <c r="AV607" s="5"/>
      <c r="AW607" s="5"/>
      <c r="AX607" s="5"/>
      <c r="AY607" s="5"/>
      <c r="AZ607" s="5"/>
      <c r="BA607" s="5"/>
      <c r="BB607" s="5"/>
      <c r="BC607" s="5"/>
      <c r="BD607" s="5"/>
      <c r="BE607" s="5"/>
      <c r="BG607" s="6"/>
      <c r="BH607" s="5"/>
      <c r="BI607" s="5"/>
      <c r="BJ607" s="5"/>
      <c r="BK607" s="5"/>
      <c r="BL607" s="5"/>
      <c r="BM607" s="5"/>
      <c r="BN607" s="5"/>
      <c r="BO607" s="5"/>
      <c r="BP607" s="5"/>
      <c r="BQ607" s="5"/>
      <c r="BR607" s="5"/>
      <c r="BS607" s="5"/>
      <c r="BV607" s="6"/>
      <c r="BW607" s="5"/>
      <c r="BX607" s="5"/>
      <c r="BY607" s="5"/>
      <c r="BZ607" s="5"/>
      <c r="CA607" s="5"/>
      <c r="CB607" s="5"/>
      <c r="CC607" s="5"/>
      <c r="CD607" s="5"/>
      <c r="CE607" s="5"/>
      <c r="CF607" s="5"/>
      <c r="CG607" s="5"/>
      <c r="CH607" s="5"/>
      <c r="CI607" s="5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Z607" s="16"/>
      <c r="DA607" s="5"/>
      <c r="DB607" s="5"/>
      <c r="DC607" s="5"/>
      <c r="DD607" s="5"/>
      <c r="DE607" s="5"/>
      <c r="DF607" s="5"/>
      <c r="DG607" s="5"/>
      <c r="DH607" s="5"/>
      <c r="DI607" s="5"/>
      <c r="DJ607" s="5"/>
      <c r="DK607" s="5"/>
      <c r="DL607" s="5"/>
      <c r="DO607" s="5"/>
      <c r="DP607" s="5"/>
      <c r="DQ607" s="5"/>
      <c r="DR607" s="5"/>
      <c r="DS607" s="5"/>
      <c r="DT607" s="5"/>
      <c r="DU607" s="5"/>
      <c r="DV607" s="5"/>
      <c r="DW607" s="5"/>
      <c r="DX607" s="5"/>
      <c r="DY607" s="5"/>
      <c r="DZ607" s="5"/>
      <c r="EA607" s="5"/>
      <c r="EB607" s="5"/>
      <c r="EC607" s="5"/>
    </row>
    <row r="608" spans="3:133" x14ac:dyDescent="0.25"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  <c r="AB608" s="5"/>
      <c r="AE608" s="5"/>
      <c r="AF608" s="5"/>
      <c r="AG608" s="5"/>
      <c r="AH608" s="5"/>
      <c r="AI608" s="5"/>
      <c r="AJ608" s="5"/>
      <c r="AK608" s="5"/>
      <c r="AL608" s="5"/>
      <c r="AM608" s="5"/>
      <c r="AN608" s="5"/>
      <c r="AO608" s="5"/>
      <c r="AP608" s="5"/>
      <c r="AS608" s="5"/>
      <c r="AT608" s="5"/>
      <c r="AU608" s="5"/>
      <c r="AV608" s="5"/>
      <c r="AW608" s="5"/>
      <c r="AX608" s="5"/>
      <c r="AY608" s="5"/>
      <c r="AZ608" s="5"/>
      <c r="BA608" s="5"/>
      <c r="BB608" s="5"/>
      <c r="BC608" s="5"/>
      <c r="BD608" s="5"/>
      <c r="BE608" s="5"/>
      <c r="BG608" s="6"/>
      <c r="BH608" s="5"/>
      <c r="BI608" s="5"/>
      <c r="BJ608" s="5"/>
      <c r="BK608" s="5"/>
      <c r="BL608" s="5"/>
      <c r="BM608" s="5"/>
      <c r="BN608" s="5"/>
      <c r="BO608" s="5"/>
      <c r="BP608" s="5"/>
      <c r="BQ608" s="5"/>
      <c r="BR608" s="5"/>
      <c r="BS608" s="5"/>
      <c r="BV608" s="6"/>
      <c r="BW608" s="5"/>
      <c r="BX608" s="5"/>
      <c r="BY608" s="5"/>
      <c r="BZ608" s="5"/>
      <c r="CA608" s="5"/>
      <c r="CB608" s="5"/>
      <c r="CC608" s="5"/>
      <c r="CD608" s="5"/>
      <c r="CE608" s="5"/>
      <c r="CF608" s="5"/>
      <c r="CG608" s="5"/>
      <c r="CH608" s="5"/>
      <c r="CI608" s="5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Z608" s="16"/>
      <c r="DA608" s="5"/>
      <c r="DB608" s="5"/>
      <c r="DC608" s="5"/>
      <c r="DD608" s="5"/>
      <c r="DE608" s="5"/>
      <c r="DF608" s="5"/>
      <c r="DG608" s="5"/>
      <c r="DH608" s="5"/>
      <c r="DI608" s="5"/>
      <c r="DJ608" s="5"/>
      <c r="DK608" s="5"/>
      <c r="DL608" s="5"/>
      <c r="DO608" s="5"/>
      <c r="DP608" s="5"/>
      <c r="DQ608" s="5"/>
      <c r="DR608" s="5"/>
      <c r="DS608" s="5"/>
      <c r="DT608" s="5"/>
      <c r="DU608" s="5"/>
      <c r="DV608" s="5"/>
      <c r="DW608" s="5"/>
      <c r="DX608" s="5"/>
      <c r="DY608" s="5"/>
      <c r="DZ608" s="5"/>
      <c r="EA608" s="5"/>
      <c r="EB608" s="5"/>
      <c r="EC608" s="5"/>
    </row>
    <row r="609" spans="3:133" x14ac:dyDescent="0.25"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  <c r="AB609" s="5"/>
      <c r="AE609" s="5"/>
      <c r="AF609" s="5"/>
      <c r="AG609" s="5"/>
      <c r="AH609" s="5"/>
      <c r="AI609" s="5"/>
      <c r="AJ609" s="5"/>
      <c r="AK609" s="5"/>
      <c r="AL609" s="5"/>
      <c r="AM609" s="5"/>
      <c r="AN609" s="5"/>
      <c r="AO609" s="5"/>
      <c r="AP609" s="5"/>
      <c r="AS609" s="5"/>
      <c r="AT609" s="5"/>
      <c r="AU609" s="5"/>
      <c r="AV609" s="5"/>
      <c r="AW609" s="5"/>
      <c r="AX609" s="5"/>
      <c r="AY609" s="5"/>
      <c r="AZ609" s="5"/>
      <c r="BA609" s="5"/>
      <c r="BB609" s="5"/>
      <c r="BC609" s="5"/>
      <c r="BD609" s="5"/>
      <c r="BE609" s="5"/>
      <c r="BG609" s="6"/>
      <c r="BH609" s="5"/>
      <c r="BI609" s="5"/>
      <c r="BJ609" s="5"/>
      <c r="BK609" s="5"/>
      <c r="BL609" s="5"/>
      <c r="BM609" s="5"/>
      <c r="BN609" s="5"/>
      <c r="BO609" s="5"/>
      <c r="BP609" s="5"/>
      <c r="BQ609" s="5"/>
      <c r="BR609" s="5"/>
      <c r="BS609" s="5"/>
      <c r="BV609" s="6"/>
      <c r="BW609" s="5"/>
      <c r="BX609" s="5"/>
      <c r="BY609" s="5"/>
      <c r="BZ609" s="5"/>
      <c r="CA609" s="5"/>
      <c r="CB609" s="5"/>
      <c r="CC609" s="5"/>
      <c r="CD609" s="5"/>
      <c r="CE609" s="5"/>
      <c r="CF609" s="5"/>
      <c r="CG609" s="5"/>
      <c r="CH609" s="5"/>
      <c r="CI609" s="5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Z609" s="16"/>
      <c r="DA609" s="5"/>
      <c r="DB609" s="5"/>
      <c r="DC609" s="5"/>
      <c r="DD609" s="5"/>
      <c r="DE609" s="5"/>
      <c r="DF609" s="5"/>
      <c r="DG609" s="5"/>
      <c r="DH609" s="5"/>
      <c r="DI609" s="5"/>
      <c r="DJ609" s="5"/>
      <c r="DK609" s="5"/>
      <c r="DL609" s="5"/>
      <c r="DO609" s="5"/>
      <c r="DP609" s="5"/>
      <c r="DQ609" s="5"/>
      <c r="DR609" s="5"/>
      <c r="DS609" s="5"/>
      <c r="DT609" s="5"/>
      <c r="DU609" s="5"/>
      <c r="DV609" s="5"/>
      <c r="DW609" s="5"/>
      <c r="DX609" s="5"/>
      <c r="DY609" s="5"/>
      <c r="DZ609" s="5"/>
      <c r="EA609" s="5"/>
      <c r="EB609" s="5"/>
      <c r="EC609" s="5"/>
    </row>
    <row r="610" spans="3:133" x14ac:dyDescent="0.25"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/>
      <c r="AE610" s="5"/>
      <c r="AF610" s="5"/>
      <c r="AG610" s="5"/>
      <c r="AH610" s="5"/>
      <c r="AI610" s="5"/>
      <c r="AJ610" s="5"/>
      <c r="AK610" s="5"/>
      <c r="AL610" s="5"/>
      <c r="AM610" s="5"/>
      <c r="AN610" s="5"/>
      <c r="AO610" s="5"/>
      <c r="AP610" s="5"/>
      <c r="AS610" s="5"/>
      <c r="AT610" s="5"/>
      <c r="AU610" s="5"/>
      <c r="AV610" s="5"/>
      <c r="AW610" s="5"/>
      <c r="AX610" s="5"/>
      <c r="AY610" s="5"/>
      <c r="AZ610" s="5"/>
      <c r="BA610" s="5"/>
      <c r="BB610" s="5"/>
      <c r="BC610" s="5"/>
      <c r="BD610" s="5"/>
      <c r="BE610" s="5"/>
      <c r="BG610" s="6"/>
      <c r="BH610" s="5"/>
      <c r="BI610" s="5"/>
      <c r="BJ610" s="5"/>
      <c r="BK610" s="5"/>
      <c r="BL610" s="5"/>
      <c r="BM610" s="5"/>
      <c r="BN610" s="5"/>
      <c r="BO610" s="5"/>
      <c r="BP610" s="5"/>
      <c r="BQ610" s="5"/>
      <c r="BR610" s="5"/>
      <c r="BS610" s="5"/>
      <c r="BV610" s="6"/>
      <c r="BW610" s="5"/>
      <c r="BX610" s="5"/>
      <c r="BY610" s="5"/>
      <c r="BZ610" s="5"/>
      <c r="CA610" s="5"/>
      <c r="CB610" s="5"/>
      <c r="CC610" s="5"/>
      <c r="CD610" s="5"/>
      <c r="CE610" s="5"/>
      <c r="CF610" s="5"/>
      <c r="CG610" s="5"/>
      <c r="CH610" s="5"/>
      <c r="CI610" s="5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Z610" s="16"/>
      <c r="DA610" s="5"/>
      <c r="DB610" s="5"/>
      <c r="DC610" s="5"/>
      <c r="DD610" s="5"/>
      <c r="DE610" s="5"/>
      <c r="DF610" s="5"/>
      <c r="DG610" s="5"/>
      <c r="DH610" s="5"/>
      <c r="DI610" s="5"/>
      <c r="DJ610" s="5"/>
      <c r="DK610" s="5"/>
      <c r="DL610" s="5"/>
      <c r="DO610" s="5"/>
      <c r="DP610" s="5"/>
      <c r="DQ610" s="5"/>
      <c r="DR610" s="5"/>
      <c r="DS610" s="5"/>
      <c r="DT610" s="5"/>
      <c r="DU610" s="5"/>
      <c r="DV610" s="5"/>
      <c r="DW610" s="5"/>
      <c r="DX610" s="5"/>
      <c r="DY610" s="5"/>
      <c r="DZ610" s="5"/>
      <c r="EA610" s="5"/>
      <c r="EB610" s="5"/>
      <c r="EC610" s="5"/>
    </row>
    <row r="611" spans="3:133" x14ac:dyDescent="0.25"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/>
      <c r="AE611" s="5"/>
      <c r="AF611" s="5"/>
      <c r="AG611" s="5"/>
      <c r="AH611" s="5"/>
      <c r="AI611" s="5"/>
      <c r="AJ611" s="5"/>
      <c r="AK611" s="5"/>
      <c r="AL611" s="5"/>
      <c r="AM611" s="5"/>
      <c r="AN611" s="5"/>
      <c r="AO611" s="5"/>
      <c r="AP611" s="5"/>
      <c r="AS611" s="5"/>
      <c r="AT611" s="5"/>
      <c r="AU611" s="5"/>
      <c r="AV611" s="5"/>
      <c r="AW611" s="5"/>
      <c r="AX611" s="5"/>
      <c r="AY611" s="5"/>
      <c r="AZ611" s="5"/>
      <c r="BA611" s="5"/>
      <c r="BB611" s="5"/>
      <c r="BC611" s="5"/>
      <c r="BD611" s="5"/>
      <c r="BE611" s="5"/>
      <c r="BG611" s="6"/>
      <c r="BH611" s="5"/>
      <c r="BI611" s="5"/>
      <c r="BJ611" s="5"/>
      <c r="BK611" s="5"/>
      <c r="BL611" s="5"/>
      <c r="BM611" s="5"/>
      <c r="BN611" s="5"/>
      <c r="BO611" s="5"/>
      <c r="BP611" s="5"/>
      <c r="BQ611" s="5"/>
      <c r="BR611" s="5"/>
      <c r="BS611" s="5"/>
      <c r="BV611" s="6"/>
      <c r="BW611" s="5"/>
      <c r="BX611" s="5"/>
      <c r="BY611" s="5"/>
      <c r="BZ611" s="5"/>
      <c r="CA611" s="5"/>
      <c r="CB611" s="5"/>
      <c r="CC611" s="5"/>
      <c r="CD611" s="5"/>
      <c r="CE611" s="5"/>
      <c r="CF611" s="5"/>
      <c r="CG611" s="5"/>
      <c r="CH611" s="5"/>
      <c r="CI611" s="5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Z611" s="16"/>
      <c r="DA611" s="5"/>
      <c r="DB611" s="5"/>
      <c r="DC611" s="5"/>
      <c r="DD611" s="5"/>
      <c r="DE611" s="5"/>
      <c r="DF611" s="5"/>
      <c r="DG611" s="5"/>
      <c r="DH611" s="5"/>
      <c r="DI611" s="5"/>
      <c r="DJ611" s="5"/>
      <c r="DK611" s="5"/>
      <c r="DL611" s="5"/>
      <c r="DO611" s="5"/>
      <c r="DP611" s="5"/>
      <c r="DQ611" s="5"/>
      <c r="DR611" s="5"/>
      <c r="DS611" s="5"/>
      <c r="DT611" s="5"/>
      <c r="DU611" s="5"/>
      <c r="DV611" s="5"/>
      <c r="DW611" s="5"/>
      <c r="DX611" s="5"/>
      <c r="DY611" s="5"/>
      <c r="DZ611" s="5"/>
      <c r="EA611" s="5"/>
      <c r="EB611" s="5"/>
      <c r="EC611" s="5"/>
    </row>
    <row r="612" spans="3:133" x14ac:dyDescent="0.25"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  <c r="AB612" s="5"/>
      <c r="AE612" s="5"/>
      <c r="AF612" s="5"/>
      <c r="AG612" s="5"/>
      <c r="AH612" s="5"/>
      <c r="AI612" s="5"/>
      <c r="AJ612" s="5"/>
      <c r="AK612" s="5"/>
      <c r="AL612" s="5"/>
      <c r="AM612" s="5"/>
      <c r="AN612" s="5"/>
      <c r="AO612" s="5"/>
      <c r="AP612" s="5"/>
      <c r="AS612" s="5"/>
      <c r="AT612" s="5"/>
      <c r="AU612" s="5"/>
      <c r="AV612" s="5"/>
      <c r="AW612" s="5"/>
      <c r="AX612" s="5"/>
      <c r="AY612" s="5"/>
      <c r="AZ612" s="5"/>
      <c r="BA612" s="5"/>
      <c r="BB612" s="5"/>
      <c r="BC612" s="5"/>
      <c r="BD612" s="5"/>
      <c r="BE612" s="5"/>
      <c r="BG612" s="6"/>
      <c r="BH612" s="5"/>
      <c r="BI612" s="5"/>
      <c r="BJ612" s="5"/>
      <c r="BK612" s="5"/>
      <c r="BL612" s="5"/>
      <c r="BM612" s="5"/>
      <c r="BN612" s="5"/>
      <c r="BO612" s="5"/>
      <c r="BP612" s="5"/>
      <c r="BQ612" s="5"/>
      <c r="BR612" s="5"/>
      <c r="BS612" s="5"/>
      <c r="BV612" s="6"/>
      <c r="BW612" s="5"/>
      <c r="BX612" s="5"/>
      <c r="BY612" s="5"/>
      <c r="BZ612" s="5"/>
      <c r="CA612" s="5"/>
      <c r="CB612" s="5"/>
      <c r="CC612" s="5"/>
      <c r="CD612" s="5"/>
      <c r="CE612" s="5"/>
      <c r="CF612" s="5"/>
      <c r="CG612" s="5"/>
      <c r="CH612" s="5"/>
      <c r="CI612" s="5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Z612" s="16"/>
      <c r="DA612" s="5"/>
      <c r="DB612" s="5"/>
      <c r="DC612" s="5"/>
      <c r="DD612" s="5"/>
      <c r="DE612" s="5"/>
      <c r="DF612" s="5"/>
      <c r="DG612" s="5"/>
      <c r="DH612" s="5"/>
      <c r="DI612" s="5"/>
      <c r="DJ612" s="5"/>
      <c r="DK612" s="5"/>
      <c r="DL612" s="5"/>
      <c r="DO612" s="5"/>
      <c r="DP612" s="5"/>
      <c r="DQ612" s="5"/>
      <c r="DR612" s="5"/>
      <c r="DS612" s="5"/>
      <c r="DT612" s="5"/>
      <c r="DU612" s="5"/>
      <c r="DV612" s="5"/>
      <c r="DW612" s="5"/>
      <c r="DX612" s="5"/>
      <c r="DY612" s="5"/>
      <c r="DZ612" s="5"/>
      <c r="EA612" s="5"/>
      <c r="EB612" s="5"/>
      <c r="EC612" s="5"/>
    </row>
    <row r="613" spans="3:133" x14ac:dyDescent="0.25"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  <c r="AE613" s="5"/>
      <c r="AF613" s="5"/>
      <c r="AG613" s="5"/>
      <c r="AH613" s="5"/>
      <c r="AI613" s="5"/>
      <c r="AJ613" s="5"/>
      <c r="AK613" s="5"/>
      <c r="AL613" s="5"/>
      <c r="AM613" s="5"/>
      <c r="AN613" s="5"/>
      <c r="AO613" s="5"/>
      <c r="AP613" s="5"/>
      <c r="AS613" s="5"/>
      <c r="AT613" s="5"/>
      <c r="AU613" s="5"/>
      <c r="AV613" s="5"/>
      <c r="AW613" s="5"/>
      <c r="AX613" s="5"/>
      <c r="AY613" s="5"/>
      <c r="AZ613" s="5"/>
      <c r="BA613" s="5"/>
      <c r="BB613" s="5"/>
      <c r="BC613" s="5"/>
      <c r="BD613" s="5"/>
      <c r="BE613" s="5"/>
      <c r="BG613" s="6"/>
      <c r="BH613" s="5"/>
      <c r="BI613" s="5"/>
      <c r="BJ613" s="5"/>
      <c r="BK613" s="5"/>
      <c r="BL613" s="5"/>
      <c r="BM613" s="5"/>
      <c r="BN613" s="5"/>
      <c r="BO613" s="5"/>
      <c r="BP613" s="5"/>
      <c r="BQ613" s="5"/>
      <c r="BR613" s="5"/>
      <c r="BS613" s="5"/>
      <c r="BV613" s="6"/>
      <c r="BW613" s="5"/>
      <c r="BX613" s="5"/>
      <c r="BY613" s="5"/>
      <c r="BZ613" s="5"/>
      <c r="CA613" s="5"/>
      <c r="CB613" s="5"/>
      <c r="CC613" s="5"/>
      <c r="CD613" s="5"/>
      <c r="CE613" s="5"/>
      <c r="CF613" s="5"/>
      <c r="CG613" s="5"/>
      <c r="CH613" s="5"/>
      <c r="CI613" s="5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Z613" s="16"/>
      <c r="DA613" s="5"/>
      <c r="DB613" s="5"/>
      <c r="DC613" s="5"/>
      <c r="DD613" s="5"/>
      <c r="DE613" s="5"/>
      <c r="DF613" s="5"/>
      <c r="DG613" s="5"/>
      <c r="DH613" s="5"/>
      <c r="DI613" s="5"/>
      <c r="DJ613" s="5"/>
      <c r="DK613" s="5"/>
      <c r="DL613" s="5"/>
      <c r="DO613" s="5"/>
      <c r="DP613" s="5"/>
      <c r="DQ613" s="5"/>
      <c r="DR613" s="5"/>
      <c r="DS613" s="5"/>
      <c r="DT613" s="5"/>
      <c r="DU613" s="5"/>
      <c r="DV613" s="5"/>
      <c r="DW613" s="5"/>
      <c r="DX613" s="5"/>
      <c r="DY613" s="5"/>
      <c r="DZ613" s="5"/>
      <c r="EA613" s="5"/>
      <c r="EB613" s="5"/>
      <c r="EC613" s="5"/>
    </row>
    <row r="614" spans="3:133" x14ac:dyDescent="0.25"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  <c r="AB614" s="5"/>
      <c r="AE614" s="5"/>
      <c r="AF614" s="5"/>
      <c r="AG614" s="5"/>
      <c r="AH614" s="5"/>
      <c r="AI614" s="5"/>
      <c r="AJ614" s="5"/>
      <c r="AK614" s="5"/>
      <c r="AL614" s="5"/>
      <c r="AM614" s="5"/>
      <c r="AN614" s="5"/>
      <c r="AO614" s="5"/>
      <c r="AP614" s="5"/>
      <c r="AS614" s="5"/>
      <c r="AT614" s="5"/>
      <c r="AU614" s="5"/>
      <c r="AV614" s="5"/>
      <c r="AW614" s="5"/>
      <c r="AX614" s="5"/>
      <c r="AY614" s="5"/>
      <c r="AZ614" s="5"/>
      <c r="BA614" s="5"/>
      <c r="BB614" s="5"/>
      <c r="BC614" s="5"/>
      <c r="BD614" s="5"/>
      <c r="BE614" s="5"/>
      <c r="BG614" s="6"/>
      <c r="BH614" s="5"/>
      <c r="BI614" s="5"/>
      <c r="BJ614" s="5"/>
      <c r="BK614" s="5"/>
      <c r="BL614" s="5"/>
      <c r="BM614" s="5"/>
      <c r="BN614" s="5"/>
      <c r="BO614" s="5"/>
      <c r="BP614" s="5"/>
      <c r="BQ614" s="5"/>
      <c r="BR614" s="5"/>
      <c r="BS614" s="5"/>
      <c r="BV614" s="6"/>
      <c r="BW614" s="5"/>
      <c r="BX614" s="5"/>
      <c r="BY614" s="5"/>
      <c r="BZ614" s="5"/>
      <c r="CA614" s="5"/>
      <c r="CB614" s="5"/>
      <c r="CC614" s="5"/>
      <c r="CD614" s="5"/>
      <c r="CE614" s="5"/>
      <c r="CF614" s="5"/>
      <c r="CG614" s="5"/>
      <c r="CH614" s="5"/>
      <c r="CI614" s="5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Z614" s="16"/>
      <c r="DA614" s="5"/>
      <c r="DB614" s="5"/>
      <c r="DC614" s="5"/>
      <c r="DD614" s="5"/>
      <c r="DE614" s="5"/>
      <c r="DF614" s="5"/>
      <c r="DG614" s="5"/>
      <c r="DH614" s="5"/>
      <c r="DI614" s="5"/>
      <c r="DJ614" s="5"/>
      <c r="DK614" s="5"/>
      <c r="DL614" s="5"/>
      <c r="DO614" s="5"/>
      <c r="DP614" s="5"/>
      <c r="DQ614" s="5"/>
      <c r="DR614" s="5"/>
      <c r="DS614" s="5"/>
      <c r="DT614" s="5"/>
      <c r="DU614" s="5"/>
      <c r="DV614" s="5"/>
      <c r="DW614" s="5"/>
      <c r="DX614" s="5"/>
      <c r="DY614" s="5"/>
      <c r="DZ614" s="5"/>
      <c r="EA614" s="5"/>
      <c r="EB614" s="5"/>
      <c r="EC614" s="5"/>
    </row>
    <row r="615" spans="3:133" x14ac:dyDescent="0.25"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5"/>
      <c r="AE615" s="5"/>
      <c r="AF615" s="5"/>
      <c r="AG615" s="5"/>
      <c r="AH615" s="5"/>
      <c r="AI615" s="5"/>
      <c r="AJ615" s="5"/>
      <c r="AK615" s="5"/>
      <c r="AL615" s="5"/>
      <c r="AM615" s="5"/>
      <c r="AN615" s="5"/>
      <c r="AO615" s="5"/>
      <c r="AP615" s="5"/>
      <c r="AS615" s="5"/>
      <c r="AT615" s="5"/>
      <c r="AU615" s="5"/>
      <c r="AV615" s="5"/>
      <c r="AW615" s="5"/>
      <c r="AX615" s="5"/>
      <c r="AY615" s="5"/>
      <c r="AZ615" s="5"/>
      <c r="BA615" s="5"/>
      <c r="BB615" s="5"/>
      <c r="BC615" s="5"/>
      <c r="BD615" s="5"/>
      <c r="BE615" s="5"/>
      <c r="BG615" s="6"/>
      <c r="BH615" s="5"/>
      <c r="BI615" s="5"/>
      <c r="BJ615" s="5"/>
      <c r="BK615" s="5"/>
      <c r="BL615" s="5"/>
      <c r="BM615" s="5"/>
      <c r="BN615" s="5"/>
      <c r="BO615" s="5"/>
      <c r="BP615" s="5"/>
      <c r="BQ615" s="5"/>
      <c r="BR615" s="5"/>
      <c r="BS615" s="5"/>
      <c r="BV615" s="6"/>
      <c r="BW615" s="5"/>
      <c r="BX615" s="5"/>
      <c r="BY615" s="5"/>
      <c r="BZ615" s="5"/>
      <c r="CA615" s="5"/>
      <c r="CB615" s="5"/>
      <c r="CC615" s="5"/>
      <c r="CD615" s="5"/>
      <c r="CE615" s="5"/>
      <c r="CF615" s="5"/>
      <c r="CG615" s="5"/>
      <c r="CH615" s="5"/>
      <c r="CI615" s="5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Z615" s="16"/>
      <c r="DA615" s="5"/>
      <c r="DB615" s="5"/>
      <c r="DC615" s="5"/>
      <c r="DD615" s="5"/>
      <c r="DE615" s="5"/>
      <c r="DF615" s="5"/>
      <c r="DG615" s="5"/>
      <c r="DH615" s="5"/>
      <c r="DI615" s="5"/>
      <c r="DJ615" s="5"/>
      <c r="DK615" s="5"/>
      <c r="DL615" s="5"/>
      <c r="DO615" s="5"/>
      <c r="DP615" s="5"/>
      <c r="DQ615" s="5"/>
      <c r="DR615" s="5"/>
      <c r="DS615" s="5"/>
      <c r="DT615" s="5"/>
      <c r="DU615" s="5"/>
      <c r="DV615" s="5"/>
      <c r="DW615" s="5"/>
      <c r="DX615" s="5"/>
      <c r="DY615" s="5"/>
      <c r="DZ615" s="5"/>
      <c r="EA615" s="5"/>
      <c r="EB615" s="5"/>
      <c r="EC615" s="5"/>
    </row>
    <row r="616" spans="3:133" x14ac:dyDescent="0.25"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  <c r="AB616" s="5"/>
      <c r="AE616" s="5"/>
      <c r="AF616" s="5"/>
      <c r="AG616" s="5"/>
      <c r="AH616" s="5"/>
      <c r="AI616" s="5"/>
      <c r="AJ616" s="5"/>
      <c r="AK616" s="5"/>
      <c r="AL616" s="5"/>
      <c r="AM616" s="5"/>
      <c r="AN616" s="5"/>
      <c r="AO616" s="5"/>
      <c r="AP616" s="5"/>
      <c r="AS616" s="5"/>
      <c r="AT616" s="5"/>
      <c r="AU616" s="5"/>
      <c r="AV616" s="5"/>
      <c r="AW616" s="5"/>
      <c r="AX616" s="5"/>
      <c r="AY616" s="5"/>
      <c r="AZ616" s="5"/>
      <c r="BA616" s="5"/>
      <c r="BB616" s="5"/>
      <c r="BC616" s="5"/>
      <c r="BD616" s="5"/>
      <c r="BE616" s="5"/>
      <c r="BG616" s="6"/>
      <c r="BH616" s="5"/>
      <c r="BI616" s="5"/>
      <c r="BJ616" s="5"/>
      <c r="BK616" s="5"/>
      <c r="BL616" s="5"/>
      <c r="BM616" s="5"/>
      <c r="BN616" s="5"/>
      <c r="BO616" s="5"/>
      <c r="BP616" s="5"/>
      <c r="BQ616" s="5"/>
      <c r="BR616" s="5"/>
      <c r="BS616" s="5"/>
      <c r="BV616" s="6"/>
      <c r="BW616" s="5"/>
      <c r="BX616" s="5"/>
      <c r="BY616" s="5"/>
      <c r="BZ616" s="5"/>
      <c r="CA616" s="5"/>
      <c r="CB616" s="5"/>
      <c r="CC616" s="5"/>
      <c r="CD616" s="5"/>
      <c r="CE616" s="5"/>
      <c r="CF616" s="5"/>
      <c r="CG616" s="5"/>
      <c r="CH616" s="5"/>
      <c r="CI616" s="5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Z616" s="16"/>
      <c r="DA616" s="5"/>
      <c r="DB616" s="5"/>
      <c r="DC616" s="5"/>
      <c r="DD616" s="5"/>
      <c r="DE616" s="5"/>
      <c r="DF616" s="5"/>
      <c r="DG616" s="5"/>
      <c r="DH616" s="5"/>
      <c r="DI616" s="5"/>
      <c r="DJ616" s="5"/>
      <c r="DK616" s="5"/>
      <c r="DL616" s="5"/>
      <c r="DO616" s="5"/>
      <c r="DP616" s="5"/>
      <c r="DQ616" s="5"/>
      <c r="DR616" s="5"/>
      <c r="DS616" s="5"/>
      <c r="DT616" s="5"/>
      <c r="DU616" s="5"/>
      <c r="DV616" s="5"/>
      <c r="DW616" s="5"/>
      <c r="DX616" s="5"/>
      <c r="DY616" s="5"/>
      <c r="DZ616" s="5"/>
      <c r="EA616" s="5"/>
      <c r="EB616" s="5"/>
      <c r="EC616" s="5"/>
    </row>
    <row r="617" spans="3:133" x14ac:dyDescent="0.25"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/>
      <c r="AE617" s="5"/>
      <c r="AF617" s="5"/>
      <c r="AG617" s="5"/>
      <c r="AH617" s="5"/>
      <c r="AI617" s="5"/>
      <c r="AJ617" s="5"/>
      <c r="AK617" s="5"/>
      <c r="AL617" s="5"/>
      <c r="AM617" s="5"/>
      <c r="AN617" s="5"/>
      <c r="AO617" s="5"/>
      <c r="AP617" s="5"/>
      <c r="AS617" s="5"/>
      <c r="AT617" s="5"/>
      <c r="AU617" s="5"/>
      <c r="AV617" s="5"/>
      <c r="AW617" s="5"/>
      <c r="AX617" s="5"/>
      <c r="AY617" s="5"/>
      <c r="AZ617" s="5"/>
      <c r="BA617" s="5"/>
      <c r="BB617" s="5"/>
      <c r="BC617" s="5"/>
      <c r="BD617" s="5"/>
      <c r="BE617" s="5"/>
      <c r="BG617" s="6"/>
      <c r="BH617" s="5"/>
      <c r="BI617" s="5"/>
      <c r="BJ617" s="5"/>
      <c r="BK617" s="5"/>
      <c r="BL617" s="5"/>
      <c r="BM617" s="5"/>
      <c r="BN617" s="5"/>
      <c r="BO617" s="5"/>
      <c r="BP617" s="5"/>
      <c r="BQ617" s="5"/>
      <c r="BR617" s="5"/>
      <c r="BS617" s="5"/>
      <c r="BV617" s="6"/>
      <c r="BW617" s="5"/>
      <c r="BX617" s="5"/>
      <c r="BY617" s="5"/>
      <c r="BZ617" s="5"/>
      <c r="CA617" s="5"/>
      <c r="CB617" s="5"/>
      <c r="CC617" s="5"/>
      <c r="CD617" s="5"/>
      <c r="CE617" s="5"/>
      <c r="CF617" s="5"/>
      <c r="CG617" s="5"/>
      <c r="CH617" s="5"/>
      <c r="CI617" s="5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Z617" s="16"/>
      <c r="DA617" s="5"/>
      <c r="DB617" s="5"/>
      <c r="DC617" s="5"/>
      <c r="DD617" s="5"/>
      <c r="DE617" s="5"/>
      <c r="DF617" s="5"/>
      <c r="DG617" s="5"/>
      <c r="DH617" s="5"/>
      <c r="DI617" s="5"/>
      <c r="DJ617" s="5"/>
      <c r="DK617" s="5"/>
      <c r="DL617" s="5"/>
      <c r="DO617" s="5"/>
      <c r="DP617" s="5"/>
      <c r="DQ617" s="5"/>
      <c r="DR617" s="5"/>
      <c r="DS617" s="5"/>
      <c r="DT617" s="5"/>
      <c r="DU617" s="5"/>
      <c r="DV617" s="5"/>
      <c r="DW617" s="5"/>
      <c r="DX617" s="5"/>
      <c r="DY617" s="5"/>
      <c r="DZ617" s="5"/>
      <c r="EA617" s="5"/>
      <c r="EB617" s="5"/>
      <c r="EC617" s="5"/>
    </row>
    <row r="618" spans="3:133" x14ac:dyDescent="0.25"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/>
      <c r="AE618" s="5"/>
      <c r="AF618" s="5"/>
      <c r="AG618" s="5"/>
      <c r="AH618" s="5"/>
      <c r="AI618" s="5"/>
      <c r="AJ618" s="5"/>
      <c r="AK618" s="5"/>
      <c r="AL618" s="5"/>
      <c r="AM618" s="5"/>
      <c r="AN618" s="5"/>
      <c r="AO618" s="5"/>
      <c r="AP618" s="5"/>
      <c r="AS618" s="5"/>
      <c r="AT618" s="5"/>
      <c r="AU618" s="5"/>
      <c r="AV618" s="5"/>
      <c r="AW618" s="5"/>
      <c r="AX618" s="5"/>
      <c r="AY618" s="5"/>
      <c r="AZ618" s="5"/>
      <c r="BA618" s="5"/>
      <c r="BB618" s="5"/>
      <c r="BC618" s="5"/>
      <c r="BD618" s="5"/>
      <c r="BE618" s="5"/>
      <c r="BG618" s="6"/>
      <c r="BH618" s="5"/>
      <c r="BI618" s="5"/>
      <c r="BJ618" s="5"/>
      <c r="BK618" s="5"/>
      <c r="BL618" s="5"/>
      <c r="BM618" s="5"/>
      <c r="BN618" s="5"/>
      <c r="BO618" s="5"/>
      <c r="BP618" s="5"/>
      <c r="BQ618" s="5"/>
      <c r="BR618" s="5"/>
      <c r="BS618" s="5"/>
      <c r="BV618" s="6"/>
      <c r="BW618" s="5"/>
      <c r="BX618" s="5"/>
      <c r="BY618" s="5"/>
      <c r="BZ618" s="5"/>
      <c r="CA618" s="5"/>
      <c r="CB618" s="5"/>
      <c r="CC618" s="5"/>
      <c r="CD618" s="5"/>
      <c r="CE618" s="5"/>
      <c r="CF618" s="5"/>
      <c r="CG618" s="5"/>
      <c r="CH618" s="5"/>
      <c r="CI618" s="5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Z618" s="16"/>
      <c r="DA618" s="5"/>
      <c r="DB618" s="5"/>
      <c r="DC618" s="5"/>
      <c r="DD618" s="5"/>
      <c r="DE618" s="5"/>
      <c r="DF618" s="5"/>
      <c r="DG618" s="5"/>
      <c r="DH618" s="5"/>
      <c r="DI618" s="5"/>
      <c r="DJ618" s="5"/>
      <c r="DK618" s="5"/>
      <c r="DL618" s="5"/>
      <c r="DO618" s="5"/>
      <c r="DP618" s="5"/>
      <c r="DQ618" s="5"/>
      <c r="DR618" s="5"/>
      <c r="DS618" s="5"/>
      <c r="DT618" s="5"/>
      <c r="DU618" s="5"/>
      <c r="DV618" s="5"/>
      <c r="DW618" s="5"/>
      <c r="DX618" s="5"/>
      <c r="DY618" s="5"/>
      <c r="DZ618" s="5"/>
      <c r="EA618" s="5"/>
      <c r="EB618" s="5"/>
      <c r="EC618" s="5"/>
    </row>
    <row r="619" spans="3:133" x14ac:dyDescent="0.25"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/>
      <c r="AE619" s="5"/>
      <c r="AF619" s="5"/>
      <c r="AG619" s="5"/>
      <c r="AH619" s="5"/>
      <c r="AI619" s="5"/>
      <c r="AJ619" s="5"/>
      <c r="AK619" s="5"/>
      <c r="AL619" s="5"/>
      <c r="AM619" s="5"/>
      <c r="AN619" s="5"/>
      <c r="AO619" s="5"/>
      <c r="AP619" s="5"/>
      <c r="AS619" s="5"/>
      <c r="AT619" s="5"/>
      <c r="AU619" s="5"/>
      <c r="AV619" s="5"/>
      <c r="AW619" s="5"/>
      <c r="AX619" s="5"/>
      <c r="AY619" s="5"/>
      <c r="AZ619" s="5"/>
      <c r="BA619" s="5"/>
      <c r="BB619" s="5"/>
      <c r="BC619" s="5"/>
      <c r="BD619" s="5"/>
      <c r="BE619" s="5"/>
      <c r="BG619" s="6"/>
      <c r="BH619" s="5"/>
      <c r="BI619" s="5"/>
      <c r="BJ619" s="5"/>
      <c r="BK619" s="5"/>
      <c r="BL619" s="5"/>
      <c r="BM619" s="5"/>
      <c r="BN619" s="5"/>
      <c r="BO619" s="5"/>
      <c r="BP619" s="5"/>
      <c r="BQ619" s="5"/>
      <c r="BR619" s="5"/>
      <c r="BS619" s="5"/>
      <c r="BV619" s="6"/>
      <c r="BW619" s="5"/>
      <c r="BX619" s="5"/>
      <c r="BY619" s="5"/>
      <c r="BZ619" s="5"/>
      <c r="CA619" s="5"/>
      <c r="CB619" s="5"/>
      <c r="CC619" s="5"/>
      <c r="CD619" s="5"/>
      <c r="CE619" s="5"/>
      <c r="CF619" s="5"/>
      <c r="CG619" s="5"/>
      <c r="CH619" s="5"/>
      <c r="CI619" s="5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Z619" s="16"/>
      <c r="DA619" s="5"/>
      <c r="DB619" s="5"/>
      <c r="DC619" s="5"/>
      <c r="DD619" s="5"/>
      <c r="DE619" s="5"/>
      <c r="DF619" s="5"/>
      <c r="DG619" s="5"/>
      <c r="DH619" s="5"/>
      <c r="DI619" s="5"/>
      <c r="DJ619" s="5"/>
      <c r="DK619" s="5"/>
      <c r="DL619" s="5"/>
      <c r="DO619" s="5"/>
      <c r="DP619" s="5"/>
      <c r="DQ619" s="5"/>
      <c r="DR619" s="5"/>
      <c r="DS619" s="5"/>
      <c r="DT619" s="5"/>
      <c r="DU619" s="5"/>
      <c r="DV619" s="5"/>
      <c r="DW619" s="5"/>
      <c r="DX619" s="5"/>
      <c r="DY619" s="5"/>
      <c r="DZ619" s="5"/>
      <c r="EA619" s="5"/>
      <c r="EB619" s="5"/>
      <c r="EC619" s="5"/>
    </row>
    <row r="620" spans="3:133" x14ac:dyDescent="0.25"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/>
      <c r="AE620" s="5"/>
      <c r="AF620" s="5"/>
      <c r="AG620" s="5"/>
      <c r="AH620" s="5"/>
      <c r="AI620" s="5"/>
      <c r="AJ620" s="5"/>
      <c r="AK620" s="5"/>
      <c r="AL620" s="5"/>
      <c r="AM620" s="5"/>
      <c r="AN620" s="5"/>
      <c r="AO620" s="5"/>
      <c r="AP620" s="5"/>
      <c r="AS620" s="5"/>
      <c r="AT620" s="5"/>
      <c r="AU620" s="5"/>
      <c r="AV620" s="5"/>
      <c r="AW620" s="5"/>
      <c r="AX620" s="5"/>
      <c r="AY620" s="5"/>
      <c r="AZ620" s="5"/>
      <c r="BA620" s="5"/>
      <c r="BB620" s="5"/>
      <c r="BC620" s="5"/>
      <c r="BD620" s="5"/>
      <c r="BE620" s="5"/>
      <c r="BG620" s="6"/>
      <c r="BH620" s="5"/>
      <c r="BI620" s="5"/>
      <c r="BJ620" s="5"/>
      <c r="BK620" s="5"/>
      <c r="BL620" s="5"/>
      <c r="BM620" s="5"/>
      <c r="BN620" s="5"/>
      <c r="BO620" s="5"/>
      <c r="BP620" s="5"/>
      <c r="BQ620" s="5"/>
      <c r="BR620" s="5"/>
      <c r="BS620" s="5"/>
      <c r="BV620" s="6"/>
      <c r="BW620" s="5"/>
      <c r="BX620" s="5"/>
      <c r="BY620" s="5"/>
      <c r="BZ620" s="5"/>
      <c r="CA620" s="5"/>
      <c r="CB620" s="5"/>
      <c r="CC620" s="5"/>
      <c r="CD620" s="5"/>
      <c r="CE620" s="5"/>
      <c r="CF620" s="5"/>
      <c r="CG620" s="5"/>
      <c r="CH620" s="5"/>
      <c r="CI620" s="5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Z620" s="16"/>
      <c r="DA620" s="5"/>
      <c r="DB620" s="5"/>
      <c r="DC620" s="5"/>
      <c r="DD620" s="5"/>
      <c r="DE620" s="5"/>
      <c r="DF620" s="5"/>
      <c r="DG620" s="5"/>
      <c r="DH620" s="5"/>
      <c r="DI620" s="5"/>
      <c r="DJ620" s="5"/>
      <c r="DK620" s="5"/>
      <c r="DL620" s="5"/>
      <c r="DO620" s="5"/>
      <c r="DP620" s="5"/>
      <c r="DQ620" s="5"/>
      <c r="DR620" s="5"/>
      <c r="DS620" s="5"/>
      <c r="DT620" s="5"/>
      <c r="DU620" s="5"/>
      <c r="DV620" s="5"/>
      <c r="DW620" s="5"/>
      <c r="DX620" s="5"/>
      <c r="DY620" s="5"/>
      <c r="DZ620" s="5"/>
      <c r="EA620" s="5"/>
      <c r="EB620" s="5"/>
      <c r="EC620" s="5"/>
    </row>
    <row r="621" spans="3:133" x14ac:dyDescent="0.25"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/>
      <c r="AE621" s="5"/>
      <c r="AF621" s="5"/>
      <c r="AG621" s="5"/>
      <c r="AH621" s="5"/>
      <c r="AI621" s="5"/>
      <c r="AJ621" s="5"/>
      <c r="AK621" s="5"/>
      <c r="AL621" s="5"/>
      <c r="AM621" s="5"/>
      <c r="AN621" s="5"/>
      <c r="AO621" s="5"/>
      <c r="AP621" s="5"/>
      <c r="AS621" s="5"/>
      <c r="AT621" s="5"/>
      <c r="AU621" s="5"/>
      <c r="AV621" s="5"/>
      <c r="AW621" s="5"/>
      <c r="AX621" s="5"/>
      <c r="AY621" s="5"/>
      <c r="AZ621" s="5"/>
      <c r="BA621" s="5"/>
      <c r="BB621" s="5"/>
      <c r="BC621" s="5"/>
      <c r="BD621" s="5"/>
      <c r="BE621" s="5"/>
      <c r="BG621" s="6"/>
      <c r="BH621" s="5"/>
      <c r="BI621" s="5"/>
      <c r="BJ621" s="5"/>
      <c r="BK621" s="5"/>
      <c r="BL621" s="5"/>
      <c r="BM621" s="5"/>
      <c r="BN621" s="5"/>
      <c r="BO621" s="5"/>
      <c r="BP621" s="5"/>
      <c r="BQ621" s="5"/>
      <c r="BR621" s="5"/>
      <c r="BS621" s="5"/>
      <c r="BV621" s="6"/>
      <c r="BW621" s="5"/>
      <c r="BX621" s="5"/>
      <c r="BY621" s="5"/>
      <c r="BZ621" s="5"/>
      <c r="CA621" s="5"/>
      <c r="CB621" s="5"/>
      <c r="CC621" s="5"/>
      <c r="CD621" s="5"/>
      <c r="CE621" s="5"/>
      <c r="CF621" s="5"/>
      <c r="CG621" s="5"/>
      <c r="CH621" s="5"/>
      <c r="CI621" s="5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Z621" s="16"/>
      <c r="DA621" s="5"/>
      <c r="DB621" s="5"/>
      <c r="DC621" s="5"/>
      <c r="DD621" s="5"/>
      <c r="DE621" s="5"/>
      <c r="DF621" s="5"/>
      <c r="DG621" s="5"/>
      <c r="DH621" s="5"/>
      <c r="DI621" s="5"/>
      <c r="DJ621" s="5"/>
      <c r="DK621" s="5"/>
      <c r="DL621" s="5"/>
      <c r="DO621" s="5"/>
      <c r="DP621" s="5"/>
      <c r="DQ621" s="5"/>
      <c r="DR621" s="5"/>
      <c r="DS621" s="5"/>
      <c r="DT621" s="5"/>
      <c r="DU621" s="5"/>
      <c r="DV621" s="5"/>
      <c r="DW621" s="5"/>
      <c r="DX621" s="5"/>
      <c r="DY621" s="5"/>
      <c r="DZ621" s="5"/>
      <c r="EA621" s="5"/>
      <c r="EB621" s="5"/>
      <c r="EC621" s="5"/>
    </row>
    <row r="622" spans="3:133" x14ac:dyDescent="0.25"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/>
      <c r="AE622" s="5"/>
      <c r="AF622" s="5"/>
      <c r="AG622" s="5"/>
      <c r="AH622" s="5"/>
      <c r="AI622" s="5"/>
      <c r="AJ622" s="5"/>
      <c r="AK622" s="5"/>
      <c r="AL622" s="5"/>
      <c r="AM622" s="5"/>
      <c r="AN622" s="5"/>
      <c r="AO622" s="5"/>
      <c r="AP622" s="5"/>
      <c r="AS622" s="5"/>
      <c r="AT622" s="5"/>
      <c r="AU622" s="5"/>
      <c r="AV622" s="5"/>
      <c r="AW622" s="5"/>
      <c r="AX622" s="5"/>
      <c r="AY622" s="5"/>
      <c r="AZ622" s="5"/>
      <c r="BA622" s="5"/>
      <c r="BB622" s="5"/>
      <c r="BC622" s="5"/>
      <c r="BD622" s="5"/>
      <c r="BE622" s="5"/>
      <c r="BG622" s="6"/>
      <c r="BH622" s="5"/>
      <c r="BI622" s="5"/>
      <c r="BJ622" s="5"/>
      <c r="BK622" s="5"/>
      <c r="BL622" s="5"/>
      <c r="BM622" s="5"/>
      <c r="BN622" s="5"/>
      <c r="BO622" s="5"/>
      <c r="BP622" s="5"/>
      <c r="BQ622" s="5"/>
      <c r="BR622" s="5"/>
      <c r="BS622" s="5"/>
      <c r="BV622" s="6"/>
      <c r="BW622" s="5"/>
      <c r="BX622" s="5"/>
      <c r="BY622" s="5"/>
      <c r="BZ622" s="5"/>
      <c r="CA622" s="5"/>
      <c r="CB622" s="5"/>
      <c r="CC622" s="5"/>
      <c r="CD622" s="5"/>
      <c r="CE622" s="5"/>
      <c r="CF622" s="5"/>
      <c r="CG622" s="5"/>
      <c r="CH622" s="5"/>
      <c r="CI622" s="5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Z622" s="16"/>
      <c r="DA622" s="5"/>
      <c r="DB622" s="5"/>
      <c r="DC622" s="5"/>
      <c r="DD622" s="5"/>
      <c r="DE622" s="5"/>
      <c r="DF622" s="5"/>
      <c r="DG622" s="5"/>
      <c r="DH622" s="5"/>
      <c r="DI622" s="5"/>
      <c r="DJ622" s="5"/>
      <c r="DK622" s="5"/>
      <c r="DL622" s="5"/>
      <c r="DO622" s="5"/>
      <c r="DP622" s="5"/>
      <c r="DQ622" s="5"/>
      <c r="DR622" s="5"/>
      <c r="DS622" s="5"/>
      <c r="DT622" s="5"/>
      <c r="DU622" s="5"/>
      <c r="DV622" s="5"/>
      <c r="DW622" s="5"/>
      <c r="DX622" s="5"/>
      <c r="DY622" s="5"/>
      <c r="DZ622" s="5"/>
      <c r="EA622" s="5"/>
      <c r="EB622" s="5"/>
      <c r="EC622" s="5"/>
    </row>
    <row r="623" spans="3:133" x14ac:dyDescent="0.25"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  <c r="AB623" s="5"/>
      <c r="AE623" s="5"/>
      <c r="AF623" s="5"/>
      <c r="AG623" s="5"/>
      <c r="AH623" s="5"/>
      <c r="AI623" s="5"/>
      <c r="AJ623" s="5"/>
      <c r="AK623" s="5"/>
      <c r="AL623" s="5"/>
      <c r="AM623" s="5"/>
      <c r="AN623" s="5"/>
      <c r="AO623" s="5"/>
      <c r="AP623" s="5"/>
      <c r="AS623" s="5"/>
      <c r="AT623" s="5"/>
      <c r="AU623" s="5"/>
      <c r="AV623" s="5"/>
      <c r="AW623" s="5"/>
      <c r="AX623" s="5"/>
      <c r="AY623" s="5"/>
      <c r="AZ623" s="5"/>
      <c r="BA623" s="5"/>
      <c r="BB623" s="5"/>
      <c r="BC623" s="5"/>
      <c r="BD623" s="5"/>
      <c r="BE623" s="5"/>
      <c r="BG623" s="6"/>
      <c r="BH623" s="5"/>
      <c r="BI623" s="5"/>
      <c r="BJ623" s="5"/>
      <c r="BK623" s="5"/>
      <c r="BL623" s="5"/>
      <c r="BM623" s="5"/>
      <c r="BN623" s="5"/>
      <c r="BO623" s="5"/>
      <c r="BP623" s="5"/>
      <c r="BQ623" s="5"/>
      <c r="BR623" s="5"/>
      <c r="BS623" s="5"/>
      <c r="BV623" s="6"/>
      <c r="BW623" s="5"/>
      <c r="BX623" s="5"/>
      <c r="BY623" s="5"/>
      <c r="BZ623" s="5"/>
      <c r="CA623" s="5"/>
      <c r="CB623" s="5"/>
      <c r="CC623" s="5"/>
      <c r="CD623" s="5"/>
      <c r="CE623" s="5"/>
      <c r="CF623" s="5"/>
      <c r="CG623" s="5"/>
      <c r="CH623" s="5"/>
      <c r="CI623" s="5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Z623" s="16"/>
      <c r="DA623" s="5"/>
      <c r="DB623" s="5"/>
      <c r="DC623" s="5"/>
      <c r="DD623" s="5"/>
      <c r="DE623" s="5"/>
      <c r="DF623" s="5"/>
      <c r="DG623" s="5"/>
      <c r="DH623" s="5"/>
      <c r="DI623" s="5"/>
      <c r="DJ623" s="5"/>
      <c r="DK623" s="5"/>
      <c r="DL623" s="5"/>
      <c r="DO623" s="5"/>
      <c r="DP623" s="5"/>
      <c r="DQ623" s="5"/>
      <c r="DR623" s="5"/>
      <c r="DS623" s="5"/>
      <c r="DT623" s="5"/>
      <c r="DU623" s="5"/>
      <c r="DV623" s="5"/>
      <c r="DW623" s="5"/>
      <c r="DX623" s="5"/>
      <c r="DY623" s="5"/>
      <c r="DZ623" s="5"/>
      <c r="EA623" s="5"/>
      <c r="EB623" s="5"/>
      <c r="EC623" s="5"/>
    </row>
    <row r="624" spans="3:133" x14ac:dyDescent="0.25"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/>
      <c r="AE624" s="5"/>
      <c r="AF624" s="5"/>
      <c r="AG624" s="5"/>
      <c r="AH624" s="5"/>
      <c r="AI624" s="5"/>
      <c r="AJ624" s="5"/>
      <c r="AK624" s="5"/>
      <c r="AL624" s="5"/>
      <c r="AM624" s="5"/>
      <c r="AN624" s="5"/>
      <c r="AO624" s="5"/>
      <c r="AP624" s="5"/>
      <c r="AS624" s="5"/>
      <c r="AT624" s="5"/>
      <c r="AU624" s="5"/>
      <c r="AV624" s="5"/>
      <c r="AW624" s="5"/>
      <c r="AX624" s="5"/>
      <c r="AY624" s="5"/>
      <c r="AZ624" s="5"/>
      <c r="BA624" s="5"/>
      <c r="BB624" s="5"/>
      <c r="BC624" s="5"/>
      <c r="BD624" s="5"/>
      <c r="BE624" s="5"/>
      <c r="BG624" s="6"/>
      <c r="BH624" s="5"/>
      <c r="BI624" s="5"/>
      <c r="BJ624" s="5"/>
      <c r="BK624" s="5"/>
      <c r="BL624" s="5"/>
      <c r="BM624" s="5"/>
      <c r="BN624" s="5"/>
      <c r="BO624" s="5"/>
      <c r="BP624" s="5"/>
      <c r="BQ624" s="5"/>
      <c r="BR624" s="5"/>
      <c r="BS624" s="5"/>
      <c r="BV624" s="6"/>
      <c r="BW624" s="5"/>
      <c r="BX624" s="5"/>
      <c r="BY624" s="5"/>
      <c r="BZ624" s="5"/>
      <c r="CA624" s="5"/>
      <c r="CB624" s="5"/>
      <c r="CC624" s="5"/>
      <c r="CD624" s="5"/>
      <c r="CE624" s="5"/>
      <c r="CF624" s="5"/>
      <c r="CG624" s="5"/>
      <c r="CH624" s="5"/>
      <c r="CI624" s="5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Z624" s="16"/>
      <c r="DA624" s="5"/>
      <c r="DB624" s="5"/>
      <c r="DC624" s="5"/>
      <c r="DD624" s="5"/>
      <c r="DE624" s="5"/>
      <c r="DF624" s="5"/>
      <c r="DG624" s="5"/>
      <c r="DH624" s="5"/>
      <c r="DI624" s="5"/>
      <c r="DJ624" s="5"/>
      <c r="DK624" s="5"/>
      <c r="DL624" s="5"/>
      <c r="DO624" s="5"/>
      <c r="DP624" s="5"/>
      <c r="DQ624" s="5"/>
      <c r="DR624" s="5"/>
      <c r="DS624" s="5"/>
      <c r="DT624" s="5"/>
      <c r="DU624" s="5"/>
      <c r="DV624" s="5"/>
      <c r="DW624" s="5"/>
      <c r="DX624" s="5"/>
      <c r="DY624" s="5"/>
      <c r="DZ624" s="5"/>
      <c r="EA624" s="5"/>
      <c r="EB624" s="5"/>
      <c r="EC624" s="5"/>
    </row>
    <row r="625" spans="3:133" x14ac:dyDescent="0.25"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/>
      <c r="AE625" s="5"/>
      <c r="AF625" s="5"/>
      <c r="AG625" s="5"/>
      <c r="AH625" s="5"/>
      <c r="AI625" s="5"/>
      <c r="AJ625" s="5"/>
      <c r="AK625" s="5"/>
      <c r="AL625" s="5"/>
      <c r="AM625" s="5"/>
      <c r="AN625" s="5"/>
      <c r="AO625" s="5"/>
      <c r="AP625" s="5"/>
      <c r="AS625" s="5"/>
      <c r="AT625" s="5"/>
      <c r="AU625" s="5"/>
      <c r="AV625" s="5"/>
      <c r="AW625" s="5"/>
      <c r="AX625" s="5"/>
      <c r="AY625" s="5"/>
      <c r="AZ625" s="5"/>
      <c r="BA625" s="5"/>
      <c r="BB625" s="5"/>
      <c r="BC625" s="5"/>
      <c r="BD625" s="5"/>
      <c r="BE625" s="5"/>
      <c r="BG625" s="6"/>
      <c r="BH625" s="5"/>
      <c r="BI625" s="5"/>
      <c r="BJ625" s="5"/>
      <c r="BK625" s="5"/>
      <c r="BL625" s="5"/>
      <c r="BM625" s="5"/>
      <c r="BN625" s="5"/>
      <c r="BO625" s="5"/>
      <c r="BP625" s="5"/>
      <c r="BQ625" s="5"/>
      <c r="BR625" s="5"/>
      <c r="BS625" s="5"/>
      <c r="BV625" s="6"/>
      <c r="BW625" s="5"/>
      <c r="BX625" s="5"/>
      <c r="BY625" s="5"/>
      <c r="BZ625" s="5"/>
      <c r="CA625" s="5"/>
      <c r="CB625" s="5"/>
      <c r="CC625" s="5"/>
      <c r="CD625" s="5"/>
      <c r="CE625" s="5"/>
      <c r="CF625" s="5"/>
      <c r="CG625" s="5"/>
      <c r="CH625" s="5"/>
      <c r="CI625" s="5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Z625" s="16"/>
      <c r="DA625" s="5"/>
      <c r="DB625" s="5"/>
      <c r="DC625" s="5"/>
      <c r="DD625" s="5"/>
      <c r="DE625" s="5"/>
      <c r="DF625" s="5"/>
      <c r="DG625" s="5"/>
      <c r="DH625" s="5"/>
      <c r="DI625" s="5"/>
      <c r="DJ625" s="5"/>
      <c r="DK625" s="5"/>
      <c r="DL625" s="5"/>
      <c r="DO625" s="5"/>
      <c r="DP625" s="5"/>
      <c r="DQ625" s="5"/>
      <c r="DR625" s="5"/>
      <c r="DS625" s="5"/>
      <c r="DT625" s="5"/>
      <c r="DU625" s="5"/>
      <c r="DV625" s="5"/>
      <c r="DW625" s="5"/>
      <c r="DX625" s="5"/>
      <c r="DY625" s="5"/>
      <c r="DZ625" s="5"/>
      <c r="EA625" s="5"/>
      <c r="EB625" s="5"/>
      <c r="EC625" s="5"/>
    </row>
    <row r="626" spans="3:133" x14ac:dyDescent="0.25"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/>
      <c r="AE626" s="5"/>
      <c r="AF626" s="5"/>
      <c r="AG626" s="5"/>
      <c r="AH626" s="5"/>
      <c r="AI626" s="5"/>
      <c r="AJ626" s="5"/>
      <c r="AK626" s="5"/>
      <c r="AL626" s="5"/>
      <c r="AM626" s="5"/>
      <c r="AN626" s="5"/>
      <c r="AO626" s="5"/>
      <c r="AP626" s="5"/>
      <c r="AS626" s="5"/>
      <c r="AT626" s="5"/>
      <c r="AU626" s="5"/>
      <c r="AV626" s="5"/>
      <c r="AW626" s="5"/>
      <c r="AX626" s="5"/>
      <c r="AY626" s="5"/>
      <c r="AZ626" s="5"/>
      <c r="BA626" s="5"/>
      <c r="BB626" s="5"/>
      <c r="BC626" s="5"/>
      <c r="BD626" s="5"/>
      <c r="BE626" s="5"/>
      <c r="BG626" s="6"/>
      <c r="BH626" s="5"/>
      <c r="BI626" s="5"/>
      <c r="BJ626" s="5"/>
      <c r="BK626" s="5"/>
      <c r="BL626" s="5"/>
      <c r="BM626" s="5"/>
      <c r="BN626" s="5"/>
      <c r="BO626" s="5"/>
      <c r="BP626" s="5"/>
      <c r="BQ626" s="5"/>
      <c r="BR626" s="5"/>
      <c r="BS626" s="5"/>
      <c r="BV626" s="6"/>
      <c r="BW626" s="5"/>
      <c r="BX626" s="5"/>
      <c r="BY626" s="5"/>
      <c r="BZ626" s="5"/>
      <c r="CA626" s="5"/>
      <c r="CB626" s="5"/>
      <c r="CC626" s="5"/>
      <c r="CD626" s="5"/>
      <c r="CE626" s="5"/>
      <c r="CF626" s="5"/>
      <c r="CG626" s="5"/>
      <c r="CH626" s="5"/>
      <c r="CI626" s="5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Z626" s="16"/>
      <c r="DA626" s="5"/>
      <c r="DB626" s="5"/>
      <c r="DC626" s="5"/>
      <c r="DD626" s="5"/>
      <c r="DE626" s="5"/>
      <c r="DF626" s="5"/>
      <c r="DG626" s="5"/>
      <c r="DH626" s="5"/>
      <c r="DI626" s="5"/>
      <c r="DJ626" s="5"/>
      <c r="DK626" s="5"/>
      <c r="DL626" s="5"/>
      <c r="DO626" s="5"/>
      <c r="DP626" s="5"/>
      <c r="DQ626" s="5"/>
      <c r="DR626" s="5"/>
      <c r="DS626" s="5"/>
      <c r="DT626" s="5"/>
      <c r="DU626" s="5"/>
      <c r="DV626" s="5"/>
      <c r="DW626" s="5"/>
      <c r="DX626" s="5"/>
      <c r="DY626" s="5"/>
      <c r="DZ626" s="5"/>
      <c r="EA626" s="5"/>
      <c r="EB626" s="5"/>
      <c r="EC626" s="5"/>
    </row>
    <row r="627" spans="3:133" x14ac:dyDescent="0.25"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/>
      <c r="AE627" s="5"/>
      <c r="AF627" s="5"/>
      <c r="AG627" s="5"/>
      <c r="AH627" s="5"/>
      <c r="AI627" s="5"/>
      <c r="AJ627" s="5"/>
      <c r="AK627" s="5"/>
      <c r="AL627" s="5"/>
      <c r="AM627" s="5"/>
      <c r="AN627" s="5"/>
      <c r="AO627" s="5"/>
      <c r="AP627" s="5"/>
      <c r="AS627" s="5"/>
      <c r="AT627" s="5"/>
      <c r="AU627" s="5"/>
      <c r="AV627" s="5"/>
      <c r="AW627" s="5"/>
      <c r="AX627" s="5"/>
      <c r="AY627" s="5"/>
      <c r="AZ627" s="5"/>
      <c r="BA627" s="5"/>
      <c r="BB627" s="5"/>
      <c r="BC627" s="5"/>
      <c r="BD627" s="5"/>
      <c r="BE627" s="5"/>
      <c r="BG627" s="6"/>
      <c r="BH627" s="5"/>
      <c r="BI627" s="5"/>
      <c r="BJ627" s="5"/>
      <c r="BK627" s="5"/>
      <c r="BL627" s="5"/>
      <c r="BM627" s="5"/>
      <c r="BN627" s="5"/>
      <c r="BO627" s="5"/>
      <c r="BP627" s="5"/>
      <c r="BQ627" s="5"/>
      <c r="BR627" s="5"/>
      <c r="BS627" s="5"/>
      <c r="BV627" s="6"/>
      <c r="BW627" s="5"/>
      <c r="BX627" s="5"/>
      <c r="BY627" s="5"/>
      <c r="BZ627" s="5"/>
      <c r="CA627" s="5"/>
      <c r="CB627" s="5"/>
      <c r="CC627" s="5"/>
      <c r="CD627" s="5"/>
      <c r="CE627" s="5"/>
      <c r="CF627" s="5"/>
      <c r="CG627" s="5"/>
      <c r="CH627" s="5"/>
      <c r="CI627" s="5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Z627" s="16"/>
      <c r="DA627" s="5"/>
      <c r="DB627" s="5"/>
      <c r="DC627" s="5"/>
      <c r="DD627" s="5"/>
      <c r="DE627" s="5"/>
      <c r="DF627" s="5"/>
      <c r="DG627" s="5"/>
      <c r="DH627" s="5"/>
      <c r="DI627" s="5"/>
      <c r="DJ627" s="5"/>
      <c r="DK627" s="5"/>
      <c r="DL627" s="5"/>
      <c r="DO627" s="5"/>
      <c r="DP627" s="5"/>
      <c r="DQ627" s="5"/>
      <c r="DR627" s="5"/>
      <c r="DS627" s="5"/>
      <c r="DT627" s="5"/>
      <c r="DU627" s="5"/>
      <c r="DV627" s="5"/>
      <c r="DW627" s="5"/>
      <c r="DX627" s="5"/>
      <c r="DY627" s="5"/>
      <c r="DZ627" s="5"/>
      <c r="EA627" s="5"/>
      <c r="EB627" s="5"/>
      <c r="EC627" s="5"/>
    </row>
    <row r="628" spans="3:133" x14ac:dyDescent="0.25"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/>
      <c r="AE628" s="5"/>
      <c r="AF628" s="5"/>
      <c r="AG628" s="5"/>
      <c r="AH628" s="5"/>
      <c r="AI628" s="5"/>
      <c r="AJ628" s="5"/>
      <c r="AK628" s="5"/>
      <c r="AL628" s="5"/>
      <c r="AM628" s="5"/>
      <c r="AN628" s="5"/>
      <c r="AO628" s="5"/>
      <c r="AP628" s="5"/>
      <c r="AS628" s="5"/>
      <c r="AT628" s="5"/>
      <c r="AU628" s="5"/>
      <c r="AV628" s="5"/>
      <c r="AW628" s="5"/>
      <c r="AX628" s="5"/>
      <c r="AY628" s="5"/>
      <c r="AZ628" s="5"/>
      <c r="BA628" s="5"/>
      <c r="BB628" s="5"/>
      <c r="BC628" s="5"/>
      <c r="BD628" s="5"/>
      <c r="BE628" s="5"/>
      <c r="BG628" s="6"/>
      <c r="BH628" s="5"/>
      <c r="BI628" s="5"/>
      <c r="BJ628" s="5"/>
      <c r="BK628" s="5"/>
      <c r="BL628" s="5"/>
      <c r="BM628" s="5"/>
      <c r="BN628" s="5"/>
      <c r="BO628" s="5"/>
      <c r="BP628" s="5"/>
      <c r="BQ628" s="5"/>
      <c r="BR628" s="5"/>
      <c r="BS628" s="5"/>
      <c r="BV628" s="6"/>
      <c r="BW628" s="5"/>
      <c r="BX628" s="5"/>
      <c r="BY628" s="5"/>
      <c r="BZ628" s="5"/>
      <c r="CA628" s="5"/>
      <c r="CB628" s="5"/>
      <c r="CC628" s="5"/>
      <c r="CD628" s="5"/>
      <c r="CE628" s="5"/>
      <c r="CF628" s="5"/>
      <c r="CG628" s="5"/>
      <c r="CH628" s="5"/>
      <c r="CI628" s="5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Z628" s="16"/>
      <c r="DA628" s="5"/>
      <c r="DB628" s="5"/>
      <c r="DC628" s="5"/>
      <c r="DD628" s="5"/>
      <c r="DE628" s="5"/>
      <c r="DF628" s="5"/>
      <c r="DG628" s="5"/>
      <c r="DH628" s="5"/>
      <c r="DI628" s="5"/>
      <c r="DJ628" s="5"/>
      <c r="DK628" s="5"/>
      <c r="DL628" s="5"/>
      <c r="DO628" s="5"/>
      <c r="DP628" s="5"/>
      <c r="DQ628" s="5"/>
      <c r="DR628" s="5"/>
      <c r="DS628" s="5"/>
      <c r="DT628" s="5"/>
      <c r="DU628" s="5"/>
      <c r="DV628" s="5"/>
      <c r="DW628" s="5"/>
      <c r="DX628" s="5"/>
      <c r="DY628" s="5"/>
      <c r="DZ628" s="5"/>
      <c r="EA628" s="5"/>
      <c r="EB628" s="5"/>
      <c r="EC628" s="5"/>
    </row>
    <row r="629" spans="3:133" x14ac:dyDescent="0.25"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/>
      <c r="AE629" s="5"/>
      <c r="AF629" s="5"/>
      <c r="AG629" s="5"/>
      <c r="AH629" s="5"/>
      <c r="AI629" s="5"/>
      <c r="AJ629" s="5"/>
      <c r="AK629" s="5"/>
      <c r="AL629" s="5"/>
      <c r="AM629" s="5"/>
      <c r="AN629" s="5"/>
      <c r="AO629" s="5"/>
      <c r="AP629" s="5"/>
      <c r="AS629" s="5"/>
      <c r="AT629" s="5"/>
      <c r="AU629" s="5"/>
      <c r="AV629" s="5"/>
      <c r="AW629" s="5"/>
      <c r="AX629" s="5"/>
      <c r="AY629" s="5"/>
      <c r="AZ629" s="5"/>
      <c r="BA629" s="5"/>
      <c r="BB629" s="5"/>
      <c r="BC629" s="5"/>
      <c r="BD629" s="5"/>
      <c r="BE629" s="5"/>
      <c r="BG629" s="6"/>
      <c r="BH629" s="5"/>
      <c r="BI629" s="5"/>
      <c r="BJ629" s="5"/>
      <c r="BK629" s="5"/>
      <c r="BL629" s="5"/>
      <c r="BM629" s="5"/>
      <c r="BN629" s="5"/>
      <c r="BO629" s="5"/>
      <c r="BP629" s="5"/>
      <c r="BQ629" s="5"/>
      <c r="BR629" s="5"/>
      <c r="BS629" s="5"/>
      <c r="BV629" s="6"/>
      <c r="BW629" s="5"/>
      <c r="BX629" s="5"/>
      <c r="BY629" s="5"/>
      <c r="BZ629" s="5"/>
      <c r="CA629" s="5"/>
      <c r="CB629" s="5"/>
      <c r="CC629" s="5"/>
      <c r="CD629" s="5"/>
      <c r="CE629" s="5"/>
      <c r="CF629" s="5"/>
      <c r="CG629" s="5"/>
      <c r="CH629" s="5"/>
      <c r="CI629" s="5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Z629" s="16"/>
      <c r="DA629" s="5"/>
      <c r="DB629" s="5"/>
      <c r="DC629" s="5"/>
      <c r="DD629" s="5"/>
      <c r="DE629" s="5"/>
      <c r="DF629" s="5"/>
      <c r="DG629" s="5"/>
      <c r="DH629" s="5"/>
      <c r="DI629" s="5"/>
      <c r="DJ629" s="5"/>
      <c r="DK629" s="5"/>
      <c r="DL629" s="5"/>
      <c r="DO629" s="5"/>
      <c r="DP629" s="5"/>
      <c r="DQ629" s="5"/>
      <c r="DR629" s="5"/>
      <c r="DS629" s="5"/>
      <c r="DT629" s="5"/>
      <c r="DU629" s="5"/>
      <c r="DV629" s="5"/>
      <c r="DW629" s="5"/>
      <c r="DX629" s="5"/>
      <c r="DY629" s="5"/>
      <c r="DZ629" s="5"/>
      <c r="EA629" s="5"/>
      <c r="EB629" s="5"/>
      <c r="EC629" s="5"/>
    </row>
    <row r="630" spans="3:133" x14ac:dyDescent="0.25"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  <c r="AB630" s="5"/>
      <c r="AE630" s="5"/>
      <c r="AF630" s="5"/>
      <c r="AG630" s="5"/>
      <c r="AH630" s="5"/>
      <c r="AI630" s="5"/>
      <c r="AJ630" s="5"/>
      <c r="AK630" s="5"/>
      <c r="AL630" s="5"/>
      <c r="AM630" s="5"/>
      <c r="AN630" s="5"/>
      <c r="AO630" s="5"/>
      <c r="AP630" s="5"/>
      <c r="AS630" s="5"/>
      <c r="AT630" s="5"/>
      <c r="AU630" s="5"/>
      <c r="AV630" s="5"/>
      <c r="AW630" s="5"/>
      <c r="AX630" s="5"/>
      <c r="AY630" s="5"/>
      <c r="AZ630" s="5"/>
      <c r="BA630" s="5"/>
      <c r="BB630" s="5"/>
      <c r="BC630" s="5"/>
      <c r="BD630" s="5"/>
      <c r="BE630" s="5"/>
      <c r="BG630" s="6"/>
      <c r="BH630" s="5"/>
      <c r="BI630" s="5"/>
      <c r="BJ630" s="5"/>
      <c r="BK630" s="5"/>
      <c r="BL630" s="5"/>
      <c r="BM630" s="5"/>
      <c r="BN630" s="5"/>
      <c r="BO630" s="5"/>
      <c r="BP630" s="5"/>
      <c r="BQ630" s="5"/>
      <c r="BR630" s="5"/>
      <c r="BS630" s="5"/>
      <c r="BV630" s="6"/>
      <c r="BW630" s="5"/>
      <c r="BX630" s="5"/>
      <c r="BY630" s="5"/>
      <c r="BZ630" s="5"/>
      <c r="CA630" s="5"/>
      <c r="CB630" s="5"/>
      <c r="CC630" s="5"/>
      <c r="CD630" s="5"/>
      <c r="CE630" s="5"/>
      <c r="CF630" s="5"/>
      <c r="CG630" s="5"/>
      <c r="CH630" s="5"/>
      <c r="CI630" s="5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Z630" s="16"/>
      <c r="DA630" s="5"/>
      <c r="DB630" s="5"/>
      <c r="DC630" s="5"/>
      <c r="DD630" s="5"/>
      <c r="DE630" s="5"/>
      <c r="DF630" s="5"/>
      <c r="DG630" s="5"/>
      <c r="DH630" s="5"/>
      <c r="DI630" s="5"/>
      <c r="DJ630" s="5"/>
      <c r="DK630" s="5"/>
      <c r="DL630" s="5"/>
      <c r="DO630" s="5"/>
      <c r="DP630" s="5"/>
      <c r="DQ630" s="5"/>
      <c r="DR630" s="5"/>
      <c r="DS630" s="5"/>
      <c r="DT630" s="5"/>
      <c r="DU630" s="5"/>
      <c r="DV630" s="5"/>
      <c r="DW630" s="5"/>
      <c r="DX630" s="5"/>
      <c r="DY630" s="5"/>
      <c r="DZ630" s="5"/>
      <c r="EA630" s="5"/>
      <c r="EB630" s="5"/>
      <c r="EC630" s="5"/>
    </row>
    <row r="631" spans="3:133" x14ac:dyDescent="0.25"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/>
      <c r="AE631" s="5"/>
      <c r="AF631" s="5"/>
      <c r="AG631" s="5"/>
      <c r="AH631" s="5"/>
      <c r="AI631" s="5"/>
      <c r="AJ631" s="5"/>
      <c r="AK631" s="5"/>
      <c r="AL631" s="5"/>
      <c r="AM631" s="5"/>
      <c r="AN631" s="5"/>
      <c r="AO631" s="5"/>
      <c r="AP631" s="5"/>
      <c r="AS631" s="5"/>
      <c r="AT631" s="5"/>
      <c r="AU631" s="5"/>
      <c r="AV631" s="5"/>
      <c r="AW631" s="5"/>
      <c r="AX631" s="5"/>
      <c r="AY631" s="5"/>
      <c r="AZ631" s="5"/>
      <c r="BA631" s="5"/>
      <c r="BB631" s="5"/>
      <c r="BC631" s="5"/>
      <c r="BD631" s="5"/>
      <c r="BE631" s="5"/>
      <c r="BG631" s="6"/>
      <c r="BH631" s="5"/>
      <c r="BI631" s="5"/>
      <c r="BJ631" s="5"/>
      <c r="BK631" s="5"/>
      <c r="BL631" s="5"/>
      <c r="BM631" s="5"/>
      <c r="BN631" s="5"/>
      <c r="BO631" s="5"/>
      <c r="BP631" s="5"/>
      <c r="BQ631" s="5"/>
      <c r="BR631" s="5"/>
      <c r="BS631" s="5"/>
      <c r="BV631" s="6"/>
      <c r="BW631" s="5"/>
      <c r="BX631" s="5"/>
      <c r="BY631" s="5"/>
      <c r="BZ631" s="5"/>
      <c r="CA631" s="5"/>
      <c r="CB631" s="5"/>
      <c r="CC631" s="5"/>
      <c r="CD631" s="5"/>
      <c r="CE631" s="5"/>
      <c r="CF631" s="5"/>
      <c r="CG631" s="5"/>
      <c r="CH631" s="5"/>
      <c r="CI631" s="5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Z631" s="16"/>
      <c r="DA631" s="5"/>
      <c r="DB631" s="5"/>
      <c r="DC631" s="5"/>
      <c r="DD631" s="5"/>
      <c r="DE631" s="5"/>
      <c r="DF631" s="5"/>
      <c r="DG631" s="5"/>
      <c r="DH631" s="5"/>
      <c r="DI631" s="5"/>
      <c r="DJ631" s="5"/>
      <c r="DK631" s="5"/>
      <c r="DL631" s="5"/>
      <c r="DO631" s="5"/>
      <c r="DP631" s="5"/>
      <c r="DQ631" s="5"/>
      <c r="DR631" s="5"/>
      <c r="DS631" s="5"/>
      <c r="DT631" s="5"/>
      <c r="DU631" s="5"/>
      <c r="DV631" s="5"/>
      <c r="DW631" s="5"/>
      <c r="DX631" s="5"/>
      <c r="DY631" s="5"/>
      <c r="DZ631" s="5"/>
      <c r="EA631" s="5"/>
      <c r="EB631" s="5"/>
      <c r="EC631" s="5"/>
    </row>
    <row r="632" spans="3:133" x14ac:dyDescent="0.25"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  <c r="AB632" s="5"/>
      <c r="AE632" s="5"/>
      <c r="AF632" s="5"/>
      <c r="AG632" s="5"/>
      <c r="AH632" s="5"/>
      <c r="AI632" s="5"/>
      <c r="AJ632" s="5"/>
      <c r="AK632" s="5"/>
      <c r="AL632" s="5"/>
      <c r="AM632" s="5"/>
      <c r="AN632" s="5"/>
      <c r="AO632" s="5"/>
      <c r="AP632" s="5"/>
      <c r="AS632" s="5"/>
      <c r="AT632" s="5"/>
      <c r="AU632" s="5"/>
      <c r="AV632" s="5"/>
      <c r="AW632" s="5"/>
      <c r="AX632" s="5"/>
      <c r="AY632" s="5"/>
      <c r="AZ632" s="5"/>
      <c r="BA632" s="5"/>
      <c r="BB632" s="5"/>
      <c r="BC632" s="5"/>
      <c r="BD632" s="5"/>
      <c r="BE632" s="5"/>
      <c r="BG632" s="6"/>
      <c r="BH632" s="5"/>
      <c r="BI632" s="5"/>
      <c r="BJ632" s="5"/>
      <c r="BK632" s="5"/>
      <c r="BL632" s="5"/>
      <c r="BM632" s="5"/>
      <c r="BN632" s="5"/>
      <c r="BO632" s="5"/>
      <c r="BP632" s="5"/>
      <c r="BQ632" s="5"/>
      <c r="BR632" s="5"/>
      <c r="BS632" s="5"/>
      <c r="BV632" s="6"/>
      <c r="BW632" s="5"/>
      <c r="BX632" s="5"/>
      <c r="BY632" s="5"/>
      <c r="BZ632" s="5"/>
      <c r="CA632" s="5"/>
      <c r="CB632" s="5"/>
      <c r="CC632" s="5"/>
      <c r="CD632" s="5"/>
      <c r="CE632" s="5"/>
      <c r="CF632" s="5"/>
      <c r="CG632" s="5"/>
      <c r="CH632" s="5"/>
      <c r="CI632" s="5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Z632" s="16"/>
      <c r="DA632" s="5"/>
      <c r="DB632" s="5"/>
      <c r="DC632" s="5"/>
      <c r="DD632" s="5"/>
      <c r="DE632" s="5"/>
      <c r="DF632" s="5"/>
      <c r="DG632" s="5"/>
      <c r="DH632" s="5"/>
      <c r="DI632" s="5"/>
      <c r="DJ632" s="5"/>
      <c r="DK632" s="5"/>
      <c r="DL632" s="5"/>
      <c r="DO632" s="5"/>
      <c r="DP632" s="5"/>
      <c r="DQ632" s="5"/>
      <c r="DR632" s="5"/>
      <c r="DS632" s="5"/>
      <c r="DT632" s="5"/>
      <c r="DU632" s="5"/>
      <c r="DV632" s="5"/>
      <c r="DW632" s="5"/>
      <c r="DX632" s="5"/>
      <c r="DY632" s="5"/>
      <c r="DZ632" s="5"/>
      <c r="EA632" s="5"/>
      <c r="EB632" s="5"/>
      <c r="EC632" s="5"/>
    </row>
    <row r="633" spans="3:133" x14ac:dyDescent="0.25"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5"/>
      <c r="AE633" s="5"/>
      <c r="AF633" s="5"/>
      <c r="AG633" s="5"/>
      <c r="AH633" s="5"/>
      <c r="AI633" s="5"/>
      <c r="AJ633" s="5"/>
      <c r="AK633" s="5"/>
      <c r="AL633" s="5"/>
      <c r="AM633" s="5"/>
      <c r="AN633" s="5"/>
      <c r="AO633" s="5"/>
      <c r="AP633" s="5"/>
      <c r="AS633" s="5"/>
      <c r="AT633" s="5"/>
      <c r="AU633" s="5"/>
      <c r="AV633" s="5"/>
      <c r="AW633" s="5"/>
      <c r="AX633" s="5"/>
      <c r="AY633" s="5"/>
      <c r="AZ633" s="5"/>
      <c r="BA633" s="5"/>
      <c r="BB633" s="5"/>
      <c r="BC633" s="5"/>
      <c r="BD633" s="5"/>
      <c r="BE633" s="5"/>
      <c r="BG633" s="6"/>
      <c r="BH633" s="5"/>
      <c r="BI633" s="5"/>
      <c r="BJ633" s="5"/>
      <c r="BK633" s="5"/>
      <c r="BL633" s="5"/>
      <c r="BM633" s="5"/>
      <c r="BN633" s="5"/>
      <c r="BO633" s="5"/>
      <c r="BP633" s="5"/>
      <c r="BQ633" s="5"/>
      <c r="BR633" s="5"/>
      <c r="BS633" s="5"/>
      <c r="BV633" s="6"/>
      <c r="BW633" s="5"/>
      <c r="BX633" s="5"/>
      <c r="BY633" s="5"/>
      <c r="BZ633" s="5"/>
      <c r="CA633" s="5"/>
      <c r="CB633" s="5"/>
      <c r="CC633" s="5"/>
      <c r="CD633" s="5"/>
      <c r="CE633" s="5"/>
      <c r="CF633" s="5"/>
      <c r="CG633" s="5"/>
      <c r="CH633" s="5"/>
      <c r="CI633" s="5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Z633" s="16"/>
      <c r="DA633" s="5"/>
      <c r="DB633" s="5"/>
      <c r="DC633" s="5"/>
      <c r="DD633" s="5"/>
      <c r="DE633" s="5"/>
      <c r="DF633" s="5"/>
      <c r="DG633" s="5"/>
      <c r="DH633" s="5"/>
      <c r="DI633" s="5"/>
      <c r="DJ633" s="5"/>
      <c r="DK633" s="5"/>
      <c r="DL633" s="5"/>
      <c r="DO633" s="5"/>
      <c r="DP633" s="5"/>
      <c r="DQ633" s="5"/>
      <c r="DR633" s="5"/>
      <c r="DS633" s="5"/>
      <c r="DT633" s="5"/>
      <c r="DU633" s="5"/>
      <c r="DV633" s="5"/>
      <c r="DW633" s="5"/>
      <c r="DX633" s="5"/>
      <c r="DY633" s="5"/>
      <c r="DZ633" s="5"/>
      <c r="EA633" s="5"/>
      <c r="EB633" s="5"/>
      <c r="EC633" s="5"/>
    </row>
    <row r="634" spans="3:133" x14ac:dyDescent="0.25"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/>
      <c r="AE634" s="5"/>
      <c r="AF634" s="5"/>
      <c r="AG634" s="5"/>
      <c r="AH634" s="5"/>
      <c r="AI634" s="5"/>
      <c r="AJ634" s="5"/>
      <c r="AK634" s="5"/>
      <c r="AL634" s="5"/>
      <c r="AM634" s="5"/>
      <c r="AN634" s="5"/>
      <c r="AO634" s="5"/>
      <c r="AP634" s="5"/>
      <c r="AS634" s="5"/>
      <c r="AT634" s="5"/>
      <c r="AU634" s="5"/>
      <c r="AV634" s="5"/>
      <c r="AW634" s="5"/>
      <c r="AX634" s="5"/>
      <c r="AY634" s="5"/>
      <c r="AZ634" s="5"/>
      <c r="BA634" s="5"/>
      <c r="BB634" s="5"/>
      <c r="BC634" s="5"/>
      <c r="BD634" s="5"/>
      <c r="BE634" s="5"/>
      <c r="BG634" s="6"/>
      <c r="BH634" s="5"/>
      <c r="BI634" s="5"/>
      <c r="BJ634" s="5"/>
      <c r="BK634" s="5"/>
      <c r="BL634" s="5"/>
      <c r="BM634" s="5"/>
      <c r="BN634" s="5"/>
      <c r="BO634" s="5"/>
      <c r="BP634" s="5"/>
      <c r="BQ634" s="5"/>
      <c r="BR634" s="5"/>
      <c r="BS634" s="5"/>
      <c r="BV634" s="6"/>
      <c r="BW634" s="5"/>
      <c r="BX634" s="5"/>
      <c r="BY634" s="5"/>
      <c r="BZ634" s="5"/>
      <c r="CA634" s="5"/>
      <c r="CB634" s="5"/>
      <c r="CC634" s="5"/>
      <c r="CD634" s="5"/>
      <c r="CE634" s="5"/>
      <c r="CF634" s="5"/>
      <c r="CG634" s="5"/>
      <c r="CH634" s="5"/>
      <c r="CI634" s="5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Z634" s="16"/>
      <c r="DA634" s="5"/>
      <c r="DB634" s="5"/>
      <c r="DC634" s="5"/>
      <c r="DD634" s="5"/>
      <c r="DE634" s="5"/>
      <c r="DF634" s="5"/>
      <c r="DG634" s="5"/>
      <c r="DH634" s="5"/>
      <c r="DI634" s="5"/>
      <c r="DJ634" s="5"/>
      <c r="DK634" s="5"/>
      <c r="DL634" s="5"/>
      <c r="DO634" s="5"/>
      <c r="DP634" s="5"/>
      <c r="DQ634" s="5"/>
      <c r="DR634" s="5"/>
      <c r="DS634" s="5"/>
      <c r="DT634" s="5"/>
      <c r="DU634" s="5"/>
      <c r="DV634" s="5"/>
      <c r="DW634" s="5"/>
      <c r="DX634" s="5"/>
      <c r="DY634" s="5"/>
      <c r="DZ634" s="5"/>
      <c r="EA634" s="5"/>
      <c r="EB634" s="5"/>
      <c r="EC634" s="5"/>
    </row>
    <row r="635" spans="3:133" x14ac:dyDescent="0.25"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5"/>
      <c r="AE635" s="5"/>
      <c r="AF635" s="5"/>
      <c r="AG635" s="5"/>
      <c r="AH635" s="5"/>
      <c r="AI635" s="5"/>
      <c r="AJ635" s="5"/>
      <c r="AK635" s="5"/>
      <c r="AL635" s="5"/>
      <c r="AM635" s="5"/>
      <c r="AN635" s="5"/>
      <c r="AO635" s="5"/>
      <c r="AP635" s="5"/>
      <c r="AS635" s="5"/>
      <c r="AT635" s="5"/>
      <c r="AU635" s="5"/>
      <c r="AV635" s="5"/>
      <c r="AW635" s="5"/>
      <c r="AX635" s="5"/>
      <c r="AY635" s="5"/>
      <c r="AZ635" s="5"/>
      <c r="BA635" s="5"/>
      <c r="BB635" s="5"/>
      <c r="BC635" s="5"/>
      <c r="BD635" s="5"/>
      <c r="BE635" s="5"/>
      <c r="BG635" s="6"/>
      <c r="BH635" s="5"/>
      <c r="BI635" s="5"/>
      <c r="BJ635" s="5"/>
      <c r="BK635" s="5"/>
      <c r="BL635" s="5"/>
      <c r="BM635" s="5"/>
      <c r="BN635" s="5"/>
      <c r="BO635" s="5"/>
      <c r="BP635" s="5"/>
      <c r="BQ635" s="5"/>
      <c r="BR635" s="5"/>
      <c r="BS635" s="5"/>
      <c r="BV635" s="6"/>
      <c r="BW635" s="5"/>
      <c r="BX635" s="5"/>
      <c r="BY635" s="5"/>
      <c r="BZ635" s="5"/>
      <c r="CA635" s="5"/>
      <c r="CB635" s="5"/>
      <c r="CC635" s="5"/>
      <c r="CD635" s="5"/>
      <c r="CE635" s="5"/>
      <c r="CF635" s="5"/>
      <c r="CG635" s="5"/>
      <c r="CH635" s="5"/>
      <c r="CI635" s="5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Z635" s="16"/>
      <c r="DA635" s="5"/>
      <c r="DB635" s="5"/>
      <c r="DC635" s="5"/>
      <c r="DD635" s="5"/>
      <c r="DE635" s="5"/>
      <c r="DF635" s="5"/>
      <c r="DG635" s="5"/>
      <c r="DH635" s="5"/>
      <c r="DI635" s="5"/>
      <c r="DJ635" s="5"/>
      <c r="DK635" s="5"/>
      <c r="DL635" s="5"/>
      <c r="DO635" s="5"/>
      <c r="DP635" s="5"/>
      <c r="DQ635" s="5"/>
      <c r="DR635" s="5"/>
      <c r="DS635" s="5"/>
      <c r="DT635" s="5"/>
      <c r="DU635" s="5"/>
      <c r="DV635" s="5"/>
      <c r="DW635" s="5"/>
      <c r="DX635" s="5"/>
      <c r="DY635" s="5"/>
      <c r="DZ635" s="5"/>
      <c r="EA635" s="5"/>
      <c r="EB635" s="5"/>
      <c r="EC635" s="5"/>
    </row>
    <row r="636" spans="3:133" x14ac:dyDescent="0.25"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/>
      <c r="AE636" s="5"/>
      <c r="AF636" s="5"/>
      <c r="AG636" s="5"/>
      <c r="AH636" s="5"/>
      <c r="AI636" s="5"/>
      <c r="AJ636" s="5"/>
      <c r="AK636" s="5"/>
      <c r="AL636" s="5"/>
      <c r="AM636" s="5"/>
      <c r="AN636" s="5"/>
      <c r="AO636" s="5"/>
      <c r="AP636" s="5"/>
      <c r="AS636" s="5"/>
      <c r="AT636" s="5"/>
      <c r="AU636" s="5"/>
      <c r="AV636" s="5"/>
      <c r="AW636" s="5"/>
      <c r="AX636" s="5"/>
      <c r="AY636" s="5"/>
      <c r="AZ636" s="5"/>
      <c r="BA636" s="5"/>
      <c r="BB636" s="5"/>
      <c r="BC636" s="5"/>
      <c r="BD636" s="5"/>
      <c r="BE636" s="5"/>
      <c r="BG636" s="6"/>
      <c r="BH636" s="5"/>
      <c r="BI636" s="5"/>
      <c r="BJ636" s="5"/>
      <c r="BK636" s="5"/>
      <c r="BL636" s="5"/>
      <c r="BM636" s="5"/>
      <c r="BN636" s="5"/>
      <c r="BO636" s="5"/>
      <c r="BP636" s="5"/>
      <c r="BQ636" s="5"/>
      <c r="BR636" s="5"/>
      <c r="BS636" s="5"/>
      <c r="BV636" s="6"/>
      <c r="BW636" s="5"/>
      <c r="BX636" s="5"/>
      <c r="BY636" s="5"/>
      <c r="BZ636" s="5"/>
      <c r="CA636" s="5"/>
      <c r="CB636" s="5"/>
      <c r="CC636" s="5"/>
      <c r="CD636" s="5"/>
      <c r="CE636" s="5"/>
      <c r="CF636" s="5"/>
      <c r="CG636" s="5"/>
      <c r="CH636" s="5"/>
      <c r="CI636" s="5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Z636" s="16"/>
      <c r="DA636" s="5"/>
      <c r="DB636" s="5"/>
      <c r="DC636" s="5"/>
      <c r="DD636" s="5"/>
      <c r="DE636" s="5"/>
      <c r="DF636" s="5"/>
      <c r="DG636" s="5"/>
      <c r="DH636" s="5"/>
      <c r="DI636" s="5"/>
      <c r="DJ636" s="5"/>
      <c r="DK636" s="5"/>
      <c r="DL636" s="5"/>
      <c r="DO636" s="5"/>
      <c r="DP636" s="5"/>
      <c r="DQ636" s="5"/>
      <c r="DR636" s="5"/>
      <c r="DS636" s="5"/>
      <c r="DT636" s="5"/>
      <c r="DU636" s="5"/>
      <c r="DV636" s="5"/>
      <c r="DW636" s="5"/>
      <c r="DX636" s="5"/>
      <c r="DY636" s="5"/>
      <c r="DZ636" s="5"/>
      <c r="EA636" s="5"/>
      <c r="EB636" s="5"/>
      <c r="EC636" s="5"/>
    </row>
    <row r="637" spans="3:133" x14ac:dyDescent="0.25"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  <c r="AB637" s="5"/>
      <c r="AE637" s="5"/>
      <c r="AF637" s="5"/>
      <c r="AG637" s="5"/>
      <c r="AH637" s="5"/>
      <c r="AI637" s="5"/>
      <c r="AJ637" s="5"/>
      <c r="AK637" s="5"/>
      <c r="AL637" s="5"/>
      <c r="AM637" s="5"/>
      <c r="AN637" s="5"/>
      <c r="AO637" s="5"/>
      <c r="AP637" s="5"/>
      <c r="AS637" s="5"/>
      <c r="AT637" s="5"/>
      <c r="AU637" s="5"/>
      <c r="AV637" s="5"/>
      <c r="AW637" s="5"/>
      <c r="AX637" s="5"/>
      <c r="AY637" s="5"/>
      <c r="AZ637" s="5"/>
      <c r="BA637" s="5"/>
      <c r="BB637" s="5"/>
      <c r="BC637" s="5"/>
      <c r="BD637" s="5"/>
      <c r="BE637" s="5"/>
      <c r="BG637" s="6"/>
      <c r="BH637" s="5"/>
      <c r="BI637" s="5"/>
      <c r="BJ637" s="5"/>
      <c r="BK637" s="5"/>
      <c r="BL637" s="5"/>
      <c r="BM637" s="5"/>
      <c r="BN637" s="5"/>
      <c r="BO637" s="5"/>
      <c r="BP637" s="5"/>
      <c r="BQ637" s="5"/>
      <c r="BR637" s="5"/>
      <c r="BS637" s="5"/>
      <c r="BV637" s="6"/>
      <c r="BW637" s="5"/>
      <c r="BX637" s="5"/>
      <c r="BY637" s="5"/>
      <c r="BZ637" s="5"/>
      <c r="CA637" s="5"/>
      <c r="CB637" s="5"/>
      <c r="CC637" s="5"/>
      <c r="CD637" s="5"/>
      <c r="CE637" s="5"/>
      <c r="CF637" s="5"/>
      <c r="CG637" s="5"/>
      <c r="CH637" s="5"/>
      <c r="CI637" s="5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Z637" s="16"/>
      <c r="DA637" s="5"/>
      <c r="DB637" s="5"/>
      <c r="DC637" s="5"/>
      <c r="DD637" s="5"/>
      <c r="DE637" s="5"/>
      <c r="DF637" s="5"/>
      <c r="DG637" s="5"/>
      <c r="DH637" s="5"/>
      <c r="DI637" s="5"/>
      <c r="DJ637" s="5"/>
      <c r="DK637" s="5"/>
      <c r="DL637" s="5"/>
      <c r="DO637" s="5"/>
      <c r="DP637" s="5"/>
      <c r="DQ637" s="5"/>
      <c r="DR637" s="5"/>
      <c r="DS637" s="5"/>
      <c r="DT637" s="5"/>
      <c r="DU637" s="5"/>
      <c r="DV637" s="5"/>
      <c r="DW637" s="5"/>
      <c r="DX637" s="5"/>
      <c r="DY637" s="5"/>
      <c r="DZ637" s="5"/>
      <c r="EA637" s="5"/>
      <c r="EB637" s="5"/>
      <c r="EC637" s="5"/>
    </row>
    <row r="638" spans="3:133" x14ac:dyDescent="0.25"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/>
      <c r="AE638" s="5"/>
      <c r="AF638" s="5"/>
      <c r="AG638" s="5"/>
      <c r="AH638" s="5"/>
      <c r="AI638" s="5"/>
      <c r="AJ638" s="5"/>
      <c r="AK638" s="5"/>
      <c r="AL638" s="5"/>
      <c r="AM638" s="5"/>
      <c r="AN638" s="5"/>
      <c r="AO638" s="5"/>
      <c r="AP638" s="5"/>
      <c r="AS638" s="5"/>
      <c r="AT638" s="5"/>
      <c r="AU638" s="5"/>
      <c r="AV638" s="5"/>
      <c r="AW638" s="5"/>
      <c r="AX638" s="5"/>
      <c r="AY638" s="5"/>
      <c r="AZ638" s="5"/>
      <c r="BA638" s="5"/>
      <c r="BB638" s="5"/>
      <c r="BC638" s="5"/>
      <c r="BD638" s="5"/>
      <c r="BE638" s="5"/>
      <c r="BG638" s="6"/>
      <c r="BH638" s="5"/>
      <c r="BI638" s="5"/>
      <c r="BJ638" s="5"/>
      <c r="BK638" s="5"/>
      <c r="BL638" s="5"/>
      <c r="BM638" s="5"/>
      <c r="BN638" s="5"/>
      <c r="BO638" s="5"/>
      <c r="BP638" s="5"/>
      <c r="BQ638" s="5"/>
      <c r="BR638" s="5"/>
      <c r="BS638" s="5"/>
      <c r="BV638" s="6"/>
      <c r="BW638" s="5"/>
      <c r="BX638" s="5"/>
      <c r="BY638" s="5"/>
      <c r="BZ638" s="5"/>
      <c r="CA638" s="5"/>
      <c r="CB638" s="5"/>
      <c r="CC638" s="5"/>
      <c r="CD638" s="5"/>
      <c r="CE638" s="5"/>
      <c r="CF638" s="5"/>
      <c r="CG638" s="5"/>
      <c r="CH638" s="5"/>
      <c r="CI638" s="5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Z638" s="16"/>
      <c r="DA638" s="5"/>
      <c r="DB638" s="5"/>
      <c r="DC638" s="5"/>
      <c r="DD638" s="5"/>
      <c r="DE638" s="5"/>
      <c r="DF638" s="5"/>
      <c r="DG638" s="5"/>
      <c r="DH638" s="5"/>
      <c r="DI638" s="5"/>
      <c r="DJ638" s="5"/>
      <c r="DK638" s="5"/>
      <c r="DL638" s="5"/>
      <c r="DO638" s="5"/>
      <c r="DP638" s="5"/>
      <c r="DQ638" s="5"/>
      <c r="DR638" s="5"/>
      <c r="DS638" s="5"/>
      <c r="DT638" s="5"/>
      <c r="DU638" s="5"/>
      <c r="DV638" s="5"/>
      <c r="DW638" s="5"/>
      <c r="DX638" s="5"/>
      <c r="DY638" s="5"/>
      <c r="DZ638" s="5"/>
      <c r="EA638" s="5"/>
      <c r="EB638" s="5"/>
      <c r="EC638" s="5"/>
    </row>
    <row r="639" spans="3:133" x14ac:dyDescent="0.25"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/>
      <c r="AE639" s="5"/>
      <c r="AF639" s="5"/>
      <c r="AG639" s="5"/>
      <c r="AH639" s="5"/>
      <c r="AI639" s="5"/>
      <c r="AJ639" s="5"/>
      <c r="AK639" s="5"/>
      <c r="AL639" s="5"/>
      <c r="AM639" s="5"/>
      <c r="AN639" s="5"/>
      <c r="AO639" s="5"/>
      <c r="AP639" s="5"/>
      <c r="AS639" s="5"/>
      <c r="AT639" s="5"/>
      <c r="AU639" s="5"/>
      <c r="AV639" s="5"/>
      <c r="AW639" s="5"/>
      <c r="AX639" s="5"/>
      <c r="AY639" s="5"/>
      <c r="AZ639" s="5"/>
      <c r="BA639" s="5"/>
      <c r="BB639" s="5"/>
      <c r="BC639" s="5"/>
      <c r="BD639" s="5"/>
      <c r="BE639" s="5"/>
      <c r="BG639" s="6"/>
      <c r="BH639" s="5"/>
      <c r="BI639" s="5"/>
      <c r="BJ639" s="5"/>
      <c r="BK639" s="5"/>
      <c r="BL639" s="5"/>
      <c r="BM639" s="5"/>
      <c r="BN639" s="5"/>
      <c r="BO639" s="5"/>
      <c r="BP639" s="5"/>
      <c r="BQ639" s="5"/>
      <c r="BR639" s="5"/>
      <c r="BS639" s="5"/>
      <c r="BV639" s="6"/>
      <c r="BW639" s="5"/>
      <c r="BX639" s="5"/>
      <c r="BY639" s="5"/>
      <c r="BZ639" s="5"/>
      <c r="CA639" s="5"/>
      <c r="CB639" s="5"/>
      <c r="CC639" s="5"/>
      <c r="CD639" s="5"/>
      <c r="CE639" s="5"/>
      <c r="CF639" s="5"/>
      <c r="CG639" s="5"/>
      <c r="CH639" s="5"/>
      <c r="CI639" s="5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Z639" s="16"/>
      <c r="DA639" s="5"/>
      <c r="DB639" s="5"/>
      <c r="DC639" s="5"/>
      <c r="DD639" s="5"/>
      <c r="DE639" s="5"/>
      <c r="DF639" s="5"/>
      <c r="DG639" s="5"/>
      <c r="DH639" s="5"/>
      <c r="DI639" s="5"/>
      <c r="DJ639" s="5"/>
      <c r="DK639" s="5"/>
      <c r="DL639" s="5"/>
      <c r="DO639" s="5"/>
      <c r="DP639" s="5"/>
      <c r="DQ639" s="5"/>
      <c r="DR639" s="5"/>
      <c r="DS639" s="5"/>
      <c r="DT639" s="5"/>
      <c r="DU639" s="5"/>
      <c r="DV639" s="5"/>
      <c r="DW639" s="5"/>
      <c r="DX639" s="5"/>
      <c r="DY639" s="5"/>
      <c r="DZ639" s="5"/>
      <c r="EA639" s="5"/>
      <c r="EB639" s="5"/>
      <c r="EC639" s="5"/>
    </row>
    <row r="640" spans="3:133" x14ac:dyDescent="0.25"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/>
      <c r="AE640" s="5"/>
      <c r="AF640" s="5"/>
      <c r="AG640" s="5"/>
      <c r="AH640" s="5"/>
      <c r="AI640" s="5"/>
      <c r="AJ640" s="5"/>
      <c r="AK640" s="5"/>
      <c r="AL640" s="5"/>
      <c r="AM640" s="5"/>
      <c r="AN640" s="5"/>
      <c r="AO640" s="5"/>
      <c r="AP640" s="5"/>
      <c r="AS640" s="5"/>
      <c r="AT640" s="5"/>
      <c r="AU640" s="5"/>
      <c r="AV640" s="5"/>
      <c r="AW640" s="5"/>
      <c r="AX640" s="5"/>
      <c r="AY640" s="5"/>
      <c r="AZ640" s="5"/>
      <c r="BA640" s="5"/>
      <c r="BB640" s="5"/>
      <c r="BC640" s="5"/>
      <c r="BD640" s="5"/>
      <c r="BE640" s="5"/>
      <c r="BG640" s="6"/>
      <c r="BH640" s="5"/>
      <c r="BI640" s="5"/>
      <c r="BJ640" s="5"/>
      <c r="BK640" s="5"/>
      <c r="BL640" s="5"/>
      <c r="BM640" s="5"/>
      <c r="BN640" s="5"/>
      <c r="BO640" s="5"/>
      <c r="BP640" s="5"/>
      <c r="BQ640" s="5"/>
      <c r="BR640" s="5"/>
      <c r="BS640" s="5"/>
      <c r="BV640" s="6"/>
      <c r="BW640" s="5"/>
      <c r="BX640" s="5"/>
      <c r="BY640" s="5"/>
      <c r="BZ640" s="5"/>
      <c r="CA640" s="5"/>
      <c r="CB640" s="5"/>
      <c r="CC640" s="5"/>
      <c r="CD640" s="5"/>
      <c r="CE640" s="5"/>
      <c r="CF640" s="5"/>
      <c r="CG640" s="5"/>
      <c r="CH640" s="5"/>
      <c r="CI640" s="5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Z640" s="16"/>
      <c r="DA640" s="5"/>
      <c r="DB640" s="5"/>
      <c r="DC640" s="5"/>
      <c r="DD640" s="5"/>
      <c r="DE640" s="5"/>
      <c r="DF640" s="5"/>
      <c r="DG640" s="5"/>
      <c r="DH640" s="5"/>
      <c r="DI640" s="5"/>
      <c r="DJ640" s="5"/>
      <c r="DK640" s="5"/>
      <c r="DL640" s="5"/>
      <c r="DO640" s="5"/>
      <c r="DP640" s="5"/>
      <c r="DQ640" s="5"/>
      <c r="DR640" s="5"/>
      <c r="DS640" s="5"/>
      <c r="DT640" s="5"/>
      <c r="DU640" s="5"/>
      <c r="DV640" s="5"/>
      <c r="DW640" s="5"/>
      <c r="DX640" s="5"/>
      <c r="DY640" s="5"/>
      <c r="DZ640" s="5"/>
      <c r="EA640" s="5"/>
      <c r="EB640" s="5"/>
      <c r="EC640" s="5"/>
    </row>
    <row r="641" spans="3:133" x14ac:dyDescent="0.25"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/>
      <c r="AE641" s="5"/>
      <c r="AF641" s="5"/>
      <c r="AG641" s="5"/>
      <c r="AH641" s="5"/>
      <c r="AI641" s="5"/>
      <c r="AJ641" s="5"/>
      <c r="AK641" s="5"/>
      <c r="AL641" s="5"/>
      <c r="AM641" s="5"/>
      <c r="AN641" s="5"/>
      <c r="AO641" s="5"/>
      <c r="AP641" s="5"/>
      <c r="AS641" s="5"/>
      <c r="AT641" s="5"/>
      <c r="AU641" s="5"/>
      <c r="AV641" s="5"/>
      <c r="AW641" s="5"/>
      <c r="AX641" s="5"/>
      <c r="AY641" s="5"/>
      <c r="AZ641" s="5"/>
      <c r="BA641" s="5"/>
      <c r="BB641" s="5"/>
      <c r="BC641" s="5"/>
      <c r="BD641" s="5"/>
      <c r="BE641" s="5"/>
      <c r="BG641" s="6"/>
      <c r="BH641" s="5"/>
      <c r="BI641" s="5"/>
      <c r="BJ641" s="5"/>
      <c r="BK641" s="5"/>
      <c r="BL641" s="5"/>
      <c r="BM641" s="5"/>
      <c r="BN641" s="5"/>
      <c r="BO641" s="5"/>
      <c r="BP641" s="5"/>
      <c r="BQ641" s="5"/>
      <c r="BR641" s="5"/>
      <c r="BS641" s="5"/>
      <c r="BV641" s="6"/>
      <c r="BW641" s="5"/>
      <c r="BX641" s="5"/>
      <c r="BY641" s="5"/>
      <c r="BZ641" s="5"/>
      <c r="CA641" s="5"/>
      <c r="CB641" s="5"/>
      <c r="CC641" s="5"/>
      <c r="CD641" s="5"/>
      <c r="CE641" s="5"/>
      <c r="CF641" s="5"/>
      <c r="CG641" s="5"/>
      <c r="CH641" s="5"/>
      <c r="CI641" s="5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Z641" s="16"/>
      <c r="DA641" s="5"/>
      <c r="DB641" s="5"/>
      <c r="DC641" s="5"/>
      <c r="DD641" s="5"/>
      <c r="DE641" s="5"/>
      <c r="DF641" s="5"/>
      <c r="DG641" s="5"/>
      <c r="DH641" s="5"/>
      <c r="DI641" s="5"/>
      <c r="DJ641" s="5"/>
      <c r="DK641" s="5"/>
      <c r="DL641" s="5"/>
      <c r="DO641" s="5"/>
      <c r="DP641" s="5"/>
      <c r="DQ641" s="5"/>
      <c r="DR641" s="5"/>
      <c r="DS641" s="5"/>
      <c r="DT641" s="5"/>
      <c r="DU641" s="5"/>
      <c r="DV641" s="5"/>
      <c r="DW641" s="5"/>
      <c r="DX641" s="5"/>
      <c r="DY641" s="5"/>
      <c r="DZ641" s="5"/>
      <c r="EA641" s="5"/>
      <c r="EB641" s="5"/>
      <c r="EC641" s="5"/>
    </row>
    <row r="642" spans="3:133" x14ac:dyDescent="0.25"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  <c r="AB642" s="5"/>
      <c r="AE642" s="5"/>
      <c r="AF642" s="5"/>
      <c r="AG642" s="5"/>
      <c r="AH642" s="5"/>
      <c r="AI642" s="5"/>
      <c r="AJ642" s="5"/>
      <c r="AK642" s="5"/>
      <c r="AL642" s="5"/>
      <c r="AM642" s="5"/>
      <c r="AN642" s="5"/>
      <c r="AO642" s="5"/>
      <c r="AP642" s="5"/>
      <c r="AS642" s="5"/>
      <c r="AT642" s="5"/>
      <c r="AU642" s="5"/>
      <c r="AV642" s="5"/>
      <c r="AW642" s="5"/>
      <c r="AX642" s="5"/>
      <c r="AY642" s="5"/>
      <c r="AZ642" s="5"/>
      <c r="BA642" s="5"/>
      <c r="BB642" s="5"/>
      <c r="BC642" s="5"/>
      <c r="BD642" s="5"/>
      <c r="BE642" s="5"/>
      <c r="BG642" s="6"/>
      <c r="BH642" s="5"/>
      <c r="BI642" s="5"/>
      <c r="BJ642" s="5"/>
      <c r="BK642" s="5"/>
      <c r="BL642" s="5"/>
      <c r="BM642" s="5"/>
      <c r="BN642" s="5"/>
      <c r="BO642" s="5"/>
      <c r="BP642" s="5"/>
      <c r="BQ642" s="5"/>
      <c r="BR642" s="5"/>
      <c r="BS642" s="5"/>
      <c r="BV642" s="6"/>
      <c r="BW642" s="5"/>
      <c r="BX642" s="5"/>
      <c r="BY642" s="5"/>
      <c r="BZ642" s="5"/>
      <c r="CA642" s="5"/>
      <c r="CB642" s="5"/>
      <c r="CC642" s="5"/>
      <c r="CD642" s="5"/>
      <c r="CE642" s="5"/>
      <c r="CF642" s="5"/>
      <c r="CG642" s="5"/>
      <c r="CH642" s="5"/>
      <c r="CI642" s="5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Z642" s="16"/>
      <c r="DA642" s="5"/>
      <c r="DB642" s="5"/>
      <c r="DC642" s="5"/>
      <c r="DD642" s="5"/>
      <c r="DE642" s="5"/>
      <c r="DF642" s="5"/>
      <c r="DG642" s="5"/>
      <c r="DH642" s="5"/>
      <c r="DI642" s="5"/>
      <c r="DJ642" s="5"/>
      <c r="DK642" s="5"/>
      <c r="DL642" s="5"/>
      <c r="DO642" s="5"/>
      <c r="DP642" s="5"/>
      <c r="DQ642" s="5"/>
      <c r="DR642" s="5"/>
      <c r="DS642" s="5"/>
      <c r="DT642" s="5"/>
      <c r="DU642" s="5"/>
      <c r="DV642" s="5"/>
      <c r="DW642" s="5"/>
      <c r="DX642" s="5"/>
      <c r="DY642" s="5"/>
      <c r="DZ642" s="5"/>
      <c r="EA642" s="5"/>
      <c r="EB642" s="5"/>
      <c r="EC642" s="5"/>
    </row>
    <row r="643" spans="3:133" x14ac:dyDescent="0.25"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5"/>
      <c r="AE643" s="5"/>
      <c r="AF643" s="5"/>
      <c r="AG643" s="5"/>
      <c r="AH643" s="5"/>
      <c r="AI643" s="5"/>
      <c r="AJ643" s="5"/>
      <c r="AK643" s="5"/>
      <c r="AL643" s="5"/>
      <c r="AM643" s="5"/>
      <c r="AN643" s="5"/>
      <c r="AO643" s="5"/>
      <c r="AP643" s="5"/>
      <c r="AS643" s="5"/>
      <c r="AT643" s="5"/>
      <c r="AU643" s="5"/>
      <c r="AV643" s="5"/>
      <c r="AW643" s="5"/>
      <c r="AX643" s="5"/>
      <c r="AY643" s="5"/>
      <c r="AZ643" s="5"/>
      <c r="BA643" s="5"/>
      <c r="BB643" s="5"/>
      <c r="BC643" s="5"/>
      <c r="BD643" s="5"/>
      <c r="BE643" s="5"/>
      <c r="BG643" s="6"/>
      <c r="BH643" s="5"/>
      <c r="BI643" s="5"/>
      <c r="BJ643" s="5"/>
      <c r="BK643" s="5"/>
      <c r="BL643" s="5"/>
      <c r="BM643" s="5"/>
      <c r="BN643" s="5"/>
      <c r="BO643" s="5"/>
      <c r="BP643" s="5"/>
      <c r="BQ643" s="5"/>
      <c r="BR643" s="5"/>
      <c r="BS643" s="5"/>
      <c r="BV643" s="6"/>
      <c r="BW643" s="5"/>
      <c r="BX643" s="5"/>
      <c r="BY643" s="5"/>
      <c r="BZ643" s="5"/>
      <c r="CA643" s="5"/>
      <c r="CB643" s="5"/>
      <c r="CC643" s="5"/>
      <c r="CD643" s="5"/>
      <c r="CE643" s="5"/>
      <c r="CF643" s="5"/>
      <c r="CG643" s="5"/>
      <c r="CH643" s="5"/>
      <c r="CI643" s="5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Z643" s="16"/>
      <c r="DA643" s="5"/>
      <c r="DB643" s="5"/>
      <c r="DC643" s="5"/>
      <c r="DD643" s="5"/>
      <c r="DE643" s="5"/>
      <c r="DF643" s="5"/>
      <c r="DG643" s="5"/>
      <c r="DH643" s="5"/>
      <c r="DI643" s="5"/>
      <c r="DJ643" s="5"/>
      <c r="DK643" s="5"/>
      <c r="DL643" s="5"/>
      <c r="DO643" s="5"/>
      <c r="DP643" s="5"/>
      <c r="DQ643" s="5"/>
      <c r="DR643" s="5"/>
      <c r="DS643" s="5"/>
      <c r="DT643" s="5"/>
      <c r="DU643" s="5"/>
      <c r="DV643" s="5"/>
      <c r="DW643" s="5"/>
      <c r="DX643" s="5"/>
      <c r="DY643" s="5"/>
      <c r="DZ643" s="5"/>
      <c r="EA643" s="5"/>
      <c r="EB643" s="5"/>
      <c r="EC643" s="5"/>
    </row>
    <row r="644" spans="3:133" x14ac:dyDescent="0.25"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  <c r="AB644" s="5"/>
      <c r="AE644" s="5"/>
      <c r="AF644" s="5"/>
      <c r="AG644" s="5"/>
      <c r="AH644" s="5"/>
      <c r="AI644" s="5"/>
      <c r="AJ644" s="5"/>
      <c r="AK644" s="5"/>
      <c r="AL644" s="5"/>
      <c r="AM644" s="5"/>
      <c r="AN644" s="5"/>
      <c r="AO644" s="5"/>
      <c r="AP644" s="5"/>
      <c r="AS644" s="5"/>
      <c r="AT644" s="5"/>
      <c r="AU644" s="5"/>
      <c r="AV644" s="5"/>
      <c r="AW644" s="5"/>
      <c r="AX644" s="5"/>
      <c r="AY644" s="5"/>
      <c r="AZ644" s="5"/>
      <c r="BA644" s="5"/>
      <c r="BB644" s="5"/>
      <c r="BC644" s="5"/>
      <c r="BD644" s="5"/>
      <c r="BE644" s="5"/>
      <c r="BG644" s="6"/>
      <c r="BH644" s="5"/>
      <c r="BI644" s="5"/>
      <c r="BJ644" s="5"/>
      <c r="BK644" s="5"/>
      <c r="BL644" s="5"/>
      <c r="BM644" s="5"/>
      <c r="BN644" s="5"/>
      <c r="BO644" s="5"/>
      <c r="BP644" s="5"/>
      <c r="BQ644" s="5"/>
      <c r="BR644" s="5"/>
      <c r="BS644" s="5"/>
      <c r="BV644" s="6"/>
      <c r="BW644" s="5"/>
      <c r="BX644" s="5"/>
      <c r="BY644" s="5"/>
      <c r="BZ644" s="5"/>
      <c r="CA644" s="5"/>
      <c r="CB644" s="5"/>
      <c r="CC644" s="5"/>
      <c r="CD644" s="5"/>
      <c r="CE644" s="5"/>
      <c r="CF644" s="5"/>
      <c r="CG644" s="5"/>
      <c r="CH644" s="5"/>
      <c r="CI644" s="5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Z644" s="16"/>
      <c r="DA644" s="5"/>
      <c r="DB644" s="5"/>
      <c r="DC644" s="5"/>
      <c r="DD644" s="5"/>
      <c r="DE644" s="5"/>
      <c r="DF644" s="5"/>
      <c r="DG644" s="5"/>
      <c r="DH644" s="5"/>
      <c r="DI644" s="5"/>
      <c r="DJ644" s="5"/>
      <c r="DK644" s="5"/>
      <c r="DL644" s="5"/>
      <c r="DO644" s="5"/>
      <c r="DP644" s="5"/>
      <c r="DQ644" s="5"/>
      <c r="DR644" s="5"/>
      <c r="DS644" s="5"/>
      <c r="DT644" s="5"/>
      <c r="DU644" s="5"/>
      <c r="DV644" s="5"/>
      <c r="DW644" s="5"/>
      <c r="DX644" s="5"/>
      <c r="DY644" s="5"/>
      <c r="DZ644" s="5"/>
      <c r="EA644" s="5"/>
      <c r="EB644" s="5"/>
      <c r="EC644" s="5"/>
    </row>
    <row r="645" spans="3:133" x14ac:dyDescent="0.25"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/>
      <c r="AE645" s="5"/>
      <c r="AF645" s="5"/>
      <c r="AG645" s="5"/>
      <c r="AH645" s="5"/>
      <c r="AI645" s="5"/>
      <c r="AJ645" s="5"/>
      <c r="AK645" s="5"/>
      <c r="AL645" s="5"/>
      <c r="AM645" s="5"/>
      <c r="AN645" s="5"/>
      <c r="AO645" s="5"/>
      <c r="AP645" s="5"/>
      <c r="AS645" s="5"/>
      <c r="AT645" s="5"/>
      <c r="AU645" s="5"/>
      <c r="AV645" s="5"/>
      <c r="AW645" s="5"/>
      <c r="AX645" s="5"/>
      <c r="AY645" s="5"/>
      <c r="AZ645" s="5"/>
      <c r="BA645" s="5"/>
      <c r="BB645" s="5"/>
      <c r="BC645" s="5"/>
      <c r="BD645" s="5"/>
      <c r="BE645" s="5"/>
      <c r="BG645" s="6"/>
      <c r="BH645" s="5"/>
      <c r="BI645" s="5"/>
      <c r="BJ645" s="5"/>
      <c r="BK645" s="5"/>
      <c r="BL645" s="5"/>
      <c r="BM645" s="5"/>
      <c r="BN645" s="5"/>
      <c r="BO645" s="5"/>
      <c r="BP645" s="5"/>
      <c r="BQ645" s="5"/>
      <c r="BR645" s="5"/>
      <c r="BS645" s="5"/>
      <c r="BV645" s="6"/>
      <c r="BW645" s="5"/>
      <c r="BX645" s="5"/>
      <c r="BY645" s="5"/>
      <c r="BZ645" s="5"/>
      <c r="CA645" s="5"/>
      <c r="CB645" s="5"/>
      <c r="CC645" s="5"/>
      <c r="CD645" s="5"/>
      <c r="CE645" s="5"/>
      <c r="CF645" s="5"/>
      <c r="CG645" s="5"/>
      <c r="CH645" s="5"/>
      <c r="CI645" s="5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Z645" s="16"/>
      <c r="DA645" s="5"/>
      <c r="DB645" s="5"/>
      <c r="DC645" s="5"/>
      <c r="DD645" s="5"/>
      <c r="DE645" s="5"/>
      <c r="DF645" s="5"/>
      <c r="DG645" s="5"/>
      <c r="DH645" s="5"/>
      <c r="DI645" s="5"/>
      <c r="DJ645" s="5"/>
      <c r="DK645" s="5"/>
      <c r="DL645" s="5"/>
      <c r="DO645" s="5"/>
      <c r="DP645" s="5"/>
      <c r="DQ645" s="5"/>
      <c r="DR645" s="5"/>
      <c r="DS645" s="5"/>
      <c r="DT645" s="5"/>
      <c r="DU645" s="5"/>
      <c r="DV645" s="5"/>
      <c r="DW645" s="5"/>
      <c r="DX645" s="5"/>
      <c r="DY645" s="5"/>
      <c r="DZ645" s="5"/>
      <c r="EA645" s="5"/>
      <c r="EB645" s="5"/>
      <c r="EC645" s="5"/>
    </row>
    <row r="646" spans="3:133" x14ac:dyDescent="0.25"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/>
      <c r="AE646" s="5"/>
      <c r="AF646" s="5"/>
      <c r="AG646" s="5"/>
      <c r="AH646" s="5"/>
      <c r="AI646" s="5"/>
      <c r="AJ646" s="5"/>
      <c r="AK646" s="5"/>
      <c r="AL646" s="5"/>
      <c r="AM646" s="5"/>
      <c r="AN646" s="5"/>
      <c r="AO646" s="5"/>
      <c r="AP646" s="5"/>
      <c r="AS646" s="5"/>
      <c r="AT646" s="5"/>
      <c r="AU646" s="5"/>
      <c r="AV646" s="5"/>
      <c r="AW646" s="5"/>
      <c r="AX646" s="5"/>
      <c r="AY646" s="5"/>
      <c r="AZ646" s="5"/>
      <c r="BA646" s="5"/>
      <c r="BB646" s="5"/>
      <c r="BC646" s="5"/>
      <c r="BD646" s="5"/>
      <c r="BE646" s="5"/>
      <c r="BG646" s="6"/>
      <c r="BH646" s="5"/>
      <c r="BI646" s="5"/>
      <c r="BJ646" s="5"/>
      <c r="BK646" s="5"/>
      <c r="BL646" s="5"/>
      <c r="BM646" s="5"/>
      <c r="BN646" s="5"/>
      <c r="BO646" s="5"/>
      <c r="BP646" s="5"/>
      <c r="BQ646" s="5"/>
      <c r="BR646" s="5"/>
      <c r="BS646" s="5"/>
      <c r="BV646" s="6"/>
      <c r="BW646" s="5"/>
      <c r="BX646" s="5"/>
      <c r="BY646" s="5"/>
      <c r="BZ646" s="5"/>
      <c r="CA646" s="5"/>
      <c r="CB646" s="5"/>
      <c r="CC646" s="5"/>
      <c r="CD646" s="5"/>
      <c r="CE646" s="5"/>
      <c r="CF646" s="5"/>
      <c r="CG646" s="5"/>
      <c r="CH646" s="5"/>
      <c r="CI646" s="5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Z646" s="16"/>
      <c r="DA646" s="5"/>
      <c r="DB646" s="5"/>
      <c r="DC646" s="5"/>
      <c r="DD646" s="5"/>
      <c r="DE646" s="5"/>
      <c r="DF646" s="5"/>
      <c r="DG646" s="5"/>
      <c r="DH646" s="5"/>
      <c r="DI646" s="5"/>
      <c r="DJ646" s="5"/>
      <c r="DK646" s="5"/>
      <c r="DL646" s="5"/>
      <c r="DO646" s="5"/>
      <c r="DP646" s="5"/>
      <c r="DQ646" s="5"/>
      <c r="DR646" s="5"/>
      <c r="DS646" s="5"/>
      <c r="DT646" s="5"/>
      <c r="DU646" s="5"/>
      <c r="DV646" s="5"/>
      <c r="DW646" s="5"/>
      <c r="DX646" s="5"/>
      <c r="DY646" s="5"/>
      <c r="DZ646" s="5"/>
      <c r="EA646" s="5"/>
      <c r="EB646" s="5"/>
      <c r="EC646" s="5"/>
    </row>
    <row r="647" spans="3:133" x14ac:dyDescent="0.25"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/>
      <c r="AE647" s="5"/>
      <c r="AF647" s="5"/>
      <c r="AG647" s="5"/>
      <c r="AH647" s="5"/>
      <c r="AI647" s="5"/>
      <c r="AJ647" s="5"/>
      <c r="AK647" s="5"/>
      <c r="AL647" s="5"/>
      <c r="AM647" s="5"/>
      <c r="AN647" s="5"/>
      <c r="AO647" s="5"/>
      <c r="AP647" s="5"/>
      <c r="AS647" s="5"/>
      <c r="AT647" s="5"/>
      <c r="AU647" s="5"/>
      <c r="AV647" s="5"/>
      <c r="AW647" s="5"/>
      <c r="AX647" s="5"/>
      <c r="AY647" s="5"/>
      <c r="AZ647" s="5"/>
      <c r="BA647" s="5"/>
      <c r="BB647" s="5"/>
      <c r="BC647" s="5"/>
      <c r="BD647" s="5"/>
      <c r="BE647" s="5"/>
      <c r="BG647" s="6"/>
      <c r="BH647" s="5"/>
      <c r="BI647" s="5"/>
      <c r="BJ647" s="5"/>
      <c r="BK647" s="5"/>
      <c r="BL647" s="5"/>
      <c r="BM647" s="5"/>
      <c r="BN647" s="5"/>
      <c r="BO647" s="5"/>
      <c r="BP647" s="5"/>
      <c r="BQ647" s="5"/>
      <c r="BR647" s="5"/>
      <c r="BS647" s="5"/>
      <c r="BV647" s="6"/>
      <c r="BW647" s="5"/>
      <c r="BX647" s="5"/>
      <c r="BY647" s="5"/>
      <c r="BZ647" s="5"/>
      <c r="CA647" s="5"/>
      <c r="CB647" s="5"/>
      <c r="CC647" s="5"/>
      <c r="CD647" s="5"/>
      <c r="CE647" s="5"/>
      <c r="CF647" s="5"/>
      <c r="CG647" s="5"/>
      <c r="CH647" s="5"/>
      <c r="CI647" s="5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Z647" s="16"/>
      <c r="DA647" s="5"/>
      <c r="DB647" s="5"/>
      <c r="DC647" s="5"/>
      <c r="DD647" s="5"/>
      <c r="DE647" s="5"/>
      <c r="DF647" s="5"/>
      <c r="DG647" s="5"/>
      <c r="DH647" s="5"/>
      <c r="DI647" s="5"/>
      <c r="DJ647" s="5"/>
      <c r="DK647" s="5"/>
      <c r="DL647" s="5"/>
      <c r="DO647" s="5"/>
      <c r="DP647" s="5"/>
      <c r="DQ647" s="5"/>
      <c r="DR647" s="5"/>
      <c r="DS647" s="5"/>
      <c r="DT647" s="5"/>
      <c r="DU647" s="5"/>
      <c r="DV647" s="5"/>
      <c r="DW647" s="5"/>
      <c r="DX647" s="5"/>
      <c r="DY647" s="5"/>
      <c r="DZ647" s="5"/>
      <c r="EA647" s="5"/>
      <c r="EB647" s="5"/>
      <c r="EC647" s="5"/>
    </row>
    <row r="648" spans="3:133" x14ac:dyDescent="0.25"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/>
      <c r="AE648" s="5"/>
      <c r="AF648" s="5"/>
      <c r="AG648" s="5"/>
      <c r="AH648" s="5"/>
      <c r="AI648" s="5"/>
      <c r="AJ648" s="5"/>
      <c r="AK648" s="5"/>
      <c r="AL648" s="5"/>
      <c r="AM648" s="5"/>
      <c r="AN648" s="5"/>
      <c r="AO648" s="5"/>
      <c r="AP648" s="5"/>
      <c r="AS648" s="5"/>
      <c r="AT648" s="5"/>
      <c r="AU648" s="5"/>
      <c r="AV648" s="5"/>
      <c r="AW648" s="5"/>
      <c r="AX648" s="5"/>
      <c r="AY648" s="5"/>
      <c r="AZ648" s="5"/>
      <c r="BA648" s="5"/>
      <c r="BB648" s="5"/>
      <c r="BC648" s="5"/>
      <c r="BD648" s="5"/>
      <c r="BE648" s="5"/>
      <c r="BG648" s="6"/>
      <c r="BH648" s="5"/>
      <c r="BI648" s="5"/>
      <c r="BJ648" s="5"/>
      <c r="BK648" s="5"/>
      <c r="BL648" s="5"/>
      <c r="BM648" s="5"/>
      <c r="BN648" s="5"/>
      <c r="BO648" s="5"/>
      <c r="BP648" s="5"/>
      <c r="BQ648" s="5"/>
      <c r="BR648" s="5"/>
      <c r="BS648" s="5"/>
      <c r="BV648" s="6"/>
      <c r="BW648" s="5"/>
      <c r="BX648" s="5"/>
      <c r="BY648" s="5"/>
      <c r="BZ648" s="5"/>
      <c r="CA648" s="5"/>
      <c r="CB648" s="5"/>
      <c r="CC648" s="5"/>
      <c r="CD648" s="5"/>
      <c r="CE648" s="5"/>
      <c r="CF648" s="5"/>
      <c r="CG648" s="5"/>
      <c r="CH648" s="5"/>
      <c r="CI648" s="5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Z648" s="16"/>
      <c r="DA648" s="5"/>
      <c r="DB648" s="5"/>
      <c r="DC648" s="5"/>
      <c r="DD648" s="5"/>
      <c r="DE648" s="5"/>
      <c r="DF648" s="5"/>
      <c r="DG648" s="5"/>
      <c r="DH648" s="5"/>
      <c r="DI648" s="5"/>
      <c r="DJ648" s="5"/>
      <c r="DK648" s="5"/>
      <c r="DL648" s="5"/>
      <c r="DO648" s="5"/>
      <c r="DP648" s="5"/>
      <c r="DQ648" s="5"/>
      <c r="DR648" s="5"/>
      <c r="DS648" s="5"/>
      <c r="DT648" s="5"/>
      <c r="DU648" s="5"/>
      <c r="DV648" s="5"/>
      <c r="DW648" s="5"/>
      <c r="DX648" s="5"/>
      <c r="DY648" s="5"/>
      <c r="DZ648" s="5"/>
      <c r="EA648" s="5"/>
      <c r="EB648" s="5"/>
      <c r="EC648" s="5"/>
    </row>
    <row r="649" spans="3:133" x14ac:dyDescent="0.25"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/>
      <c r="AE649" s="5"/>
      <c r="AF649" s="5"/>
      <c r="AG649" s="5"/>
      <c r="AH649" s="5"/>
      <c r="AI649" s="5"/>
      <c r="AJ649" s="5"/>
      <c r="AK649" s="5"/>
      <c r="AL649" s="5"/>
      <c r="AM649" s="5"/>
      <c r="AN649" s="5"/>
      <c r="AO649" s="5"/>
      <c r="AP649" s="5"/>
      <c r="AS649" s="5"/>
      <c r="AT649" s="5"/>
      <c r="AU649" s="5"/>
      <c r="AV649" s="5"/>
      <c r="AW649" s="5"/>
      <c r="AX649" s="5"/>
      <c r="AY649" s="5"/>
      <c r="AZ649" s="5"/>
      <c r="BA649" s="5"/>
      <c r="BB649" s="5"/>
      <c r="BC649" s="5"/>
      <c r="BD649" s="5"/>
      <c r="BE649" s="5"/>
      <c r="BG649" s="6"/>
      <c r="BH649" s="5"/>
      <c r="BI649" s="5"/>
      <c r="BJ649" s="5"/>
      <c r="BK649" s="5"/>
      <c r="BL649" s="5"/>
      <c r="BM649" s="5"/>
      <c r="BN649" s="5"/>
      <c r="BO649" s="5"/>
      <c r="BP649" s="5"/>
      <c r="BQ649" s="5"/>
      <c r="BR649" s="5"/>
      <c r="BS649" s="5"/>
      <c r="BV649" s="6"/>
      <c r="BW649" s="5"/>
      <c r="BX649" s="5"/>
      <c r="BY649" s="5"/>
      <c r="BZ649" s="5"/>
      <c r="CA649" s="5"/>
      <c r="CB649" s="5"/>
      <c r="CC649" s="5"/>
      <c r="CD649" s="5"/>
      <c r="CE649" s="5"/>
      <c r="CF649" s="5"/>
      <c r="CG649" s="5"/>
      <c r="CH649" s="5"/>
      <c r="CI649" s="5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Z649" s="16"/>
      <c r="DA649" s="5"/>
      <c r="DB649" s="5"/>
      <c r="DC649" s="5"/>
      <c r="DD649" s="5"/>
      <c r="DE649" s="5"/>
      <c r="DF649" s="5"/>
      <c r="DG649" s="5"/>
      <c r="DH649" s="5"/>
      <c r="DI649" s="5"/>
      <c r="DJ649" s="5"/>
      <c r="DK649" s="5"/>
      <c r="DL649" s="5"/>
      <c r="DO649" s="5"/>
      <c r="DP649" s="5"/>
      <c r="DQ649" s="5"/>
      <c r="DR649" s="5"/>
      <c r="DS649" s="5"/>
      <c r="DT649" s="5"/>
      <c r="DU649" s="5"/>
      <c r="DV649" s="5"/>
      <c r="DW649" s="5"/>
      <c r="DX649" s="5"/>
      <c r="DY649" s="5"/>
      <c r="DZ649" s="5"/>
      <c r="EA649" s="5"/>
      <c r="EB649" s="5"/>
      <c r="EC649" s="5"/>
    </row>
    <row r="650" spans="3:133" x14ac:dyDescent="0.25"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  <c r="AB650" s="5"/>
      <c r="AE650" s="5"/>
      <c r="AF650" s="5"/>
      <c r="AG650" s="5"/>
      <c r="AH650" s="5"/>
      <c r="AI650" s="5"/>
      <c r="AJ650" s="5"/>
      <c r="AK650" s="5"/>
      <c r="AL650" s="5"/>
      <c r="AM650" s="5"/>
      <c r="AN650" s="5"/>
      <c r="AO650" s="5"/>
      <c r="AP650" s="5"/>
      <c r="AS650" s="5"/>
      <c r="AT650" s="5"/>
      <c r="AU650" s="5"/>
      <c r="AV650" s="5"/>
      <c r="AW650" s="5"/>
      <c r="AX650" s="5"/>
      <c r="AY650" s="5"/>
      <c r="AZ650" s="5"/>
      <c r="BA650" s="5"/>
      <c r="BB650" s="5"/>
      <c r="BC650" s="5"/>
      <c r="BD650" s="5"/>
      <c r="BE650" s="5"/>
      <c r="BG650" s="6"/>
      <c r="BH650" s="5"/>
      <c r="BI650" s="5"/>
      <c r="BJ650" s="5"/>
      <c r="BK650" s="5"/>
      <c r="BL650" s="5"/>
      <c r="BM650" s="5"/>
      <c r="BN650" s="5"/>
      <c r="BO650" s="5"/>
      <c r="BP650" s="5"/>
      <c r="BQ650" s="5"/>
      <c r="BR650" s="5"/>
      <c r="BS650" s="5"/>
      <c r="BV650" s="6"/>
      <c r="BW650" s="5"/>
      <c r="BX650" s="5"/>
      <c r="BY650" s="5"/>
      <c r="BZ650" s="5"/>
      <c r="CA650" s="5"/>
      <c r="CB650" s="5"/>
      <c r="CC650" s="5"/>
      <c r="CD650" s="5"/>
      <c r="CE650" s="5"/>
      <c r="CF650" s="5"/>
      <c r="CG650" s="5"/>
      <c r="CH650" s="5"/>
      <c r="CI650" s="5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Z650" s="16"/>
      <c r="DA650" s="5"/>
      <c r="DB650" s="5"/>
      <c r="DC650" s="5"/>
      <c r="DD650" s="5"/>
      <c r="DE650" s="5"/>
      <c r="DF650" s="5"/>
      <c r="DG650" s="5"/>
      <c r="DH650" s="5"/>
      <c r="DI650" s="5"/>
      <c r="DJ650" s="5"/>
      <c r="DK650" s="5"/>
      <c r="DL650" s="5"/>
      <c r="DO650" s="5"/>
      <c r="DP650" s="5"/>
      <c r="DQ650" s="5"/>
      <c r="DR650" s="5"/>
      <c r="DS650" s="5"/>
      <c r="DT650" s="5"/>
      <c r="DU650" s="5"/>
      <c r="DV650" s="5"/>
      <c r="DW650" s="5"/>
      <c r="DX650" s="5"/>
      <c r="DY650" s="5"/>
      <c r="DZ650" s="5"/>
      <c r="EA650" s="5"/>
      <c r="EB650" s="5"/>
      <c r="EC650" s="5"/>
    </row>
    <row r="651" spans="3:133" x14ac:dyDescent="0.25"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/>
      <c r="AE651" s="5"/>
      <c r="AF651" s="5"/>
      <c r="AG651" s="5"/>
      <c r="AH651" s="5"/>
      <c r="AI651" s="5"/>
      <c r="AJ651" s="5"/>
      <c r="AK651" s="5"/>
      <c r="AL651" s="5"/>
      <c r="AM651" s="5"/>
      <c r="AN651" s="5"/>
      <c r="AO651" s="5"/>
      <c r="AP651" s="5"/>
      <c r="AS651" s="5"/>
      <c r="AT651" s="5"/>
      <c r="AU651" s="5"/>
      <c r="AV651" s="5"/>
      <c r="AW651" s="5"/>
      <c r="AX651" s="5"/>
      <c r="AY651" s="5"/>
      <c r="AZ651" s="5"/>
      <c r="BA651" s="5"/>
      <c r="BB651" s="5"/>
      <c r="BC651" s="5"/>
      <c r="BD651" s="5"/>
      <c r="BE651" s="5"/>
      <c r="BG651" s="6"/>
      <c r="BH651" s="5"/>
      <c r="BI651" s="5"/>
      <c r="BJ651" s="5"/>
      <c r="BK651" s="5"/>
      <c r="BL651" s="5"/>
      <c r="BM651" s="5"/>
      <c r="BN651" s="5"/>
      <c r="BO651" s="5"/>
      <c r="BP651" s="5"/>
      <c r="BQ651" s="5"/>
      <c r="BR651" s="5"/>
      <c r="BS651" s="5"/>
      <c r="BV651" s="6"/>
      <c r="BW651" s="5"/>
      <c r="BX651" s="5"/>
      <c r="BY651" s="5"/>
      <c r="BZ651" s="5"/>
      <c r="CA651" s="5"/>
      <c r="CB651" s="5"/>
      <c r="CC651" s="5"/>
      <c r="CD651" s="5"/>
      <c r="CE651" s="5"/>
      <c r="CF651" s="5"/>
      <c r="CG651" s="5"/>
      <c r="CH651" s="5"/>
      <c r="CI651" s="5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Z651" s="16"/>
      <c r="DA651" s="5"/>
      <c r="DB651" s="5"/>
      <c r="DC651" s="5"/>
      <c r="DD651" s="5"/>
      <c r="DE651" s="5"/>
      <c r="DF651" s="5"/>
      <c r="DG651" s="5"/>
      <c r="DH651" s="5"/>
      <c r="DI651" s="5"/>
      <c r="DJ651" s="5"/>
      <c r="DK651" s="5"/>
      <c r="DL651" s="5"/>
      <c r="DO651" s="5"/>
      <c r="DP651" s="5"/>
      <c r="DQ651" s="5"/>
      <c r="DR651" s="5"/>
      <c r="DS651" s="5"/>
      <c r="DT651" s="5"/>
      <c r="DU651" s="5"/>
      <c r="DV651" s="5"/>
      <c r="DW651" s="5"/>
      <c r="DX651" s="5"/>
      <c r="DY651" s="5"/>
      <c r="DZ651" s="5"/>
      <c r="EA651" s="5"/>
      <c r="EB651" s="5"/>
      <c r="EC651" s="5"/>
    </row>
    <row r="652" spans="3:133" x14ac:dyDescent="0.25"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  <c r="AB652" s="5"/>
      <c r="AE652" s="5"/>
      <c r="AF652" s="5"/>
      <c r="AG652" s="5"/>
      <c r="AH652" s="5"/>
      <c r="AI652" s="5"/>
      <c r="AJ652" s="5"/>
      <c r="AK652" s="5"/>
      <c r="AL652" s="5"/>
      <c r="AM652" s="5"/>
      <c r="AN652" s="5"/>
      <c r="AO652" s="5"/>
      <c r="AP652" s="5"/>
      <c r="AS652" s="5"/>
      <c r="AT652" s="5"/>
      <c r="AU652" s="5"/>
      <c r="AV652" s="5"/>
      <c r="AW652" s="5"/>
      <c r="AX652" s="5"/>
      <c r="AY652" s="5"/>
      <c r="AZ652" s="5"/>
      <c r="BA652" s="5"/>
      <c r="BB652" s="5"/>
      <c r="BC652" s="5"/>
      <c r="BD652" s="5"/>
      <c r="BE652" s="5"/>
      <c r="BG652" s="6"/>
      <c r="BH652" s="5"/>
      <c r="BI652" s="5"/>
      <c r="BJ652" s="5"/>
      <c r="BK652" s="5"/>
      <c r="BL652" s="5"/>
      <c r="BM652" s="5"/>
      <c r="BN652" s="5"/>
      <c r="BO652" s="5"/>
      <c r="BP652" s="5"/>
      <c r="BQ652" s="5"/>
      <c r="BR652" s="5"/>
      <c r="BS652" s="5"/>
      <c r="BV652" s="6"/>
      <c r="BW652" s="5"/>
      <c r="BX652" s="5"/>
      <c r="BY652" s="5"/>
      <c r="BZ652" s="5"/>
      <c r="CA652" s="5"/>
      <c r="CB652" s="5"/>
      <c r="CC652" s="5"/>
      <c r="CD652" s="5"/>
      <c r="CE652" s="5"/>
      <c r="CF652" s="5"/>
      <c r="CG652" s="5"/>
      <c r="CH652" s="5"/>
      <c r="CI652" s="5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Z652" s="16"/>
      <c r="DA652" s="5"/>
      <c r="DB652" s="5"/>
      <c r="DC652" s="5"/>
      <c r="DD652" s="5"/>
      <c r="DE652" s="5"/>
      <c r="DF652" s="5"/>
      <c r="DG652" s="5"/>
      <c r="DH652" s="5"/>
      <c r="DI652" s="5"/>
      <c r="DJ652" s="5"/>
      <c r="DK652" s="5"/>
      <c r="DL652" s="5"/>
      <c r="DO652" s="5"/>
      <c r="DP652" s="5"/>
      <c r="DQ652" s="5"/>
      <c r="DR652" s="5"/>
      <c r="DS652" s="5"/>
      <c r="DT652" s="5"/>
      <c r="DU652" s="5"/>
      <c r="DV652" s="5"/>
      <c r="DW652" s="5"/>
      <c r="DX652" s="5"/>
      <c r="DY652" s="5"/>
      <c r="DZ652" s="5"/>
      <c r="EA652" s="5"/>
      <c r="EB652" s="5"/>
      <c r="EC652" s="5"/>
    </row>
    <row r="653" spans="3:133" x14ac:dyDescent="0.25"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  <c r="AB653" s="5"/>
      <c r="AE653" s="5"/>
      <c r="AF653" s="5"/>
      <c r="AG653" s="5"/>
      <c r="AH653" s="5"/>
      <c r="AI653" s="5"/>
      <c r="AJ653" s="5"/>
      <c r="AK653" s="5"/>
      <c r="AL653" s="5"/>
      <c r="AM653" s="5"/>
      <c r="AN653" s="5"/>
      <c r="AO653" s="5"/>
      <c r="AP653" s="5"/>
      <c r="AS653" s="5"/>
      <c r="AT653" s="5"/>
      <c r="AU653" s="5"/>
      <c r="AV653" s="5"/>
      <c r="AW653" s="5"/>
      <c r="AX653" s="5"/>
      <c r="AY653" s="5"/>
      <c r="AZ653" s="5"/>
      <c r="BA653" s="5"/>
      <c r="BB653" s="5"/>
      <c r="BC653" s="5"/>
      <c r="BD653" s="5"/>
      <c r="BE653" s="5"/>
      <c r="BG653" s="6"/>
      <c r="BH653" s="5"/>
      <c r="BI653" s="5"/>
      <c r="BJ653" s="5"/>
      <c r="BK653" s="5"/>
      <c r="BL653" s="5"/>
      <c r="BM653" s="5"/>
      <c r="BN653" s="5"/>
      <c r="BO653" s="5"/>
      <c r="BP653" s="5"/>
      <c r="BQ653" s="5"/>
      <c r="BR653" s="5"/>
      <c r="BS653" s="5"/>
      <c r="BV653" s="6"/>
      <c r="BW653" s="5"/>
      <c r="BX653" s="5"/>
      <c r="BY653" s="5"/>
      <c r="BZ653" s="5"/>
      <c r="CA653" s="5"/>
      <c r="CB653" s="5"/>
      <c r="CC653" s="5"/>
      <c r="CD653" s="5"/>
      <c r="CE653" s="5"/>
      <c r="CF653" s="5"/>
      <c r="CG653" s="5"/>
      <c r="CH653" s="5"/>
      <c r="CI653" s="5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Z653" s="16"/>
      <c r="DA653" s="5"/>
      <c r="DB653" s="5"/>
      <c r="DC653" s="5"/>
      <c r="DD653" s="5"/>
      <c r="DE653" s="5"/>
      <c r="DF653" s="5"/>
      <c r="DG653" s="5"/>
      <c r="DH653" s="5"/>
      <c r="DI653" s="5"/>
      <c r="DJ653" s="5"/>
      <c r="DK653" s="5"/>
      <c r="DL653" s="5"/>
      <c r="DO653" s="5"/>
      <c r="DP653" s="5"/>
      <c r="DQ653" s="5"/>
      <c r="DR653" s="5"/>
      <c r="DS653" s="5"/>
      <c r="DT653" s="5"/>
      <c r="DU653" s="5"/>
      <c r="DV653" s="5"/>
      <c r="DW653" s="5"/>
      <c r="DX653" s="5"/>
      <c r="DY653" s="5"/>
      <c r="DZ653" s="5"/>
      <c r="EA653" s="5"/>
      <c r="EB653" s="5"/>
      <c r="EC653" s="5"/>
    </row>
    <row r="654" spans="3:133" x14ac:dyDescent="0.25"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  <c r="AB654" s="5"/>
      <c r="AE654" s="5"/>
      <c r="AF654" s="5"/>
      <c r="AG654" s="5"/>
      <c r="AH654" s="5"/>
      <c r="AI654" s="5"/>
      <c r="AJ654" s="5"/>
      <c r="AK654" s="5"/>
      <c r="AL654" s="5"/>
      <c r="AM654" s="5"/>
      <c r="AN654" s="5"/>
      <c r="AO654" s="5"/>
      <c r="AP654" s="5"/>
      <c r="AS654" s="5"/>
      <c r="AT654" s="5"/>
      <c r="AU654" s="5"/>
      <c r="AV654" s="5"/>
      <c r="AW654" s="5"/>
      <c r="AX654" s="5"/>
      <c r="AY654" s="5"/>
      <c r="AZ654" s="5"/>
      <c r="BA654" s="5"/>
      <c r="BB654" s="5"/>
      <c r="BC654" s="5"/>
      <c r="BD654" s="5"/>
      <c r="BE654" s="5"/>
      <c r="BG654" s="6"/>
      <c r="BH654" s="5"/>
      <c r="BI654" s="5"/>
      <c r="BJ654" s="5"/>
      <c r="BK654" s="5"/>
      <c r="BL654" s="5"/>
      <c r="BM654" s="5"/>
      <c r="BN654" s="5"/>
      <c r="BO654" s="5"/>
      <c r="BP654" s="5"/>
      <c r="BQ654" s="5"/>
      <c r="BR654" s="5"/>
      <c r="BS654" s="5"/>
      <c r="BV654" s="6"/>
      <c r="BW654" s="5"/>
      <c r="BX654" s="5"/>
      <c r="BY654" s="5"/>
      <c r="BZ654" s="5"/>
      <c r="CA654" s="5"/>
      <c r="CB654" s="5"/>
      <c r="CC654" s="5"/>
      <c r="CD654" s="5"/>
      <c r="CE654" s="5"/>
      <c r="CF654" s="5"/>
      <c r="CG654" s="5"/>
      <c r="CH654" s="5"/>
      <c r="CI654" s="5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Z654" s="16"/>
      <c r="DA654" s="5"/>
      <c r="DB654" s="5"/>
      <c r="DC654" s="5"/>
      <c r="DD654" s="5"/>
      <c r="DE654" s="5"/>
      <c r="DF654" s="5"/>
      <c r="DG654" s="5"/>
      <c r="DH654" s="5"/>
      <c r="DI654" s="5"/>
      <c r="DJ654" s="5"/>
      <c r="DK654" s="5"/>
      <c r="DL654" s="5"/>
      <c r="DO654" s="5"/>
      <c r="DP654" s="5"/>
      <c r="DQ654" s="5"/>
      <c r="DR654" s="5"/>
      <c r="DS654" s="5"/>
      <c r="DT654" s="5"/>
      <c r="DU654" s="5"/>
      <c r="DV654" s="5"/>
      <c r="DW654" s="5"/>
      <c r="DX654" s="5"/>
      <c r="DY654" s="5"/>
      <c r="DZ654" s="5"/>
      <c r="EA654" s="5"/>
      <c r="EB654" s="5"/>
      <c r="EC654" s="5"/>
    </row>
    <row r="655" spans="3:133" x14ac:dyDescent="0.25"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/>
      <c r="AE655" s="5"/>
      <c r="AF655" s="5"/>
      <c r="AG655" s="5"/>
      <c r="AH655" s="5"/>
      <c r="AI655" s="5"/>
      <c r="AJ655" s="5"/>
      <c r="AK655" s="5"/>
      <c r="AL655" s="5"/>
      <c r="AM655" s="5"/>
      <c r="AN655" s="5"/>
      <c r="AO655" s="5"/>
      <c r="AP655" s="5"/>
      <c r="AS655" s="5"/>
      <c r="AT655" s="5"/>
      <c r="AU655" s="5"/>
      <c r="AV655" s="5"/>
      <c r="AW655" s="5"/>
      <c r="AX655" s="5"/>
      <c r="AY655" s="5"/>
      <c r="AZ655" s="5"/>
      <c r="BA655" s="5"/>
      <c r="BB655" s="5"/>
      <c r="BC655" s="5"/>
      <c r="BD655" s="5"/>
      <c r="BE655" s="5"/>
      <c r="BG655" s="6"/>
      <c r="BH655" s="5"/>
      <c r="BI655" s="5"/>
      <c r="BJ655" s="5"/>
      <c r="BK655" s="5"/>
      <c r="BL655" s="5"/>
      <c r="BM655" s="5"/>
      <c r="BN655" s="5"/>
      <c r="BO655" s="5"/>
      <c r="BP655" s="5"/>
      <c r="BQ655" s="5"/>
      <c r="BR655" s="5"/>
      <c r="BS655" s="5"/>
      <c r="BV655" s="6"/>
      <c r="BW655" s="5"/>
      <c r="BX655" s="5"/>
      <c r="BY655" s="5"/>
      <c r="BZ655" s="5"/>
      <c r="CA655" s="5"/>
      <c r="CB655" s="5"/>
      <c r="CC655" s="5"/>
      <c r="CD655" s="5"/>
      <c r="CE655" s="5"/>
      <c r="CF655" s="5"/>
      <c r="CG655" s="5"/>
      <c r="CH655" s="5"/>
      <c r="CI655" s="5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Z655" s="16"/>
      <c r="DA655" s="5"/>
      <c r="DB655" s="5"/>
      <c r="DC655" s="5"/>
      <c r="DD655" s="5"/>
      <c r="DE655" s="5"/>
      <c r="DF655" s="5"/>
      <c r="DG655" s="5"/>
      <c r="DH655" s="5"/>
      <c r="DI655" s="5"/>
      <c r="DJ655" s="5"/>
      <c r="DK655" s="5"/>
      <c r="DL655" s="5"/>
      <c r="DO655" s="5"/>
      <c r="DP655" s="5"/>
      <c r="DQ655" s="5"/>
      <c r="DR655" s="5"/>
      <c r="DS655" s="5"/>
      <c r="DT655" s="5"/>
      <c r="DU655" s="5"/>
      <c r="DV655" s="5"/>
      <c r="DW655" s="5"/>
      <c r="DX655" s="5"/>
      <c r="DY655" s="5"/>
      <c r="DZ655" s="5"/>
      <c r="EA655" s="5"/>
      <c r="EB655" s="5"/>
      <c r="EC655" s="5"/>
    </row>
    <row r="656" spans="3:133" x14ac:dyDescent="0.25"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  <c r="AB656" s="5"/>
      <c r="AE656" s="5"/>
      <c r="AF656" s="5"/>
      <c r="AG656" s="5"/>
      <c r="AH656" s="5"/>
      <c r="AI656" s="5"/>
      <c r="AJ656" s="5"/>
      <c r="AK656" s="5"/>
      <c r="AL656" s="5"/>
      <c r="AM656" s="5"/>
      <c r="AN656" s="5"/>
      <c r="AO656" s="5"/>
      <c r="AP656" s="5"/>
      <c r="AS656" s="5"/>
      <c r="AT656" s="5"/>
      <c r="AU656" s="5"/>
      <c r="AV656" s="5"/>
      <c r="AW656" s="5"/>
      <c r="AX656" s="5"/>
      <c r="AY656" s="5"/>
      <c r="AZ656" s="5"/>
      <c r="BA656" s="5"/>
      <c r="BB656" s="5"/>
      <c r="BC656" s="5"/>
      <c r="BD656" s="5"/>
      <c r="BE656" s="5"/>
      <c r="BG656" s="6"/>
      <c r="BH656" s="5"/>
      <c r="BI656" s="5"/>
      <c r="BJ656" s="5"/>
      <c r="BK656" s="5"/>
      <c r="BL656" s="5"/>
      <c r="BM656" s="5"/>
      <c r="BN656" s="5"/>
      <c r="BO656" s="5"/>
      <c r="BP656" s="5"/>
      <c r="BQ656" s="5"/>
      <c r="BR656" s="5"/>
      <c r="BS656" s="5"/>
      <c r="BV656" s="6"/>
      <c r="BW656" s="5"/>
      <c r="BX656" s="5"/>
      <c r="BY656" s="5"/>
      <c r="BZ656" s="5"/>
      <c r="CA656" s="5"/>
      <c r="CB656" s="5"/>
      <c r="CC656" s="5"/>
      <c r="CD656" s="5"/>
      <c r="CE656" s="5"/>
      <c r="CF656" s="5"/>
      <c r="CG656" s="5"/>
      <c r="CH656" s="5"/>
      <c r="CI656" s="5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Z656" s="16"/>
      <c r="DA656" s="5"/>
      <c r="DB656" s="5"/>
      <c r="DC656" s="5"/>
      <c r="DD656" s="5"/>
      <c r="DE656" s="5"/>
      <c r="DF656" s="5"/>
      <c r="DG656" s="5"/>
      <c r="DH656" s="5"/>
      <c r="DI656" s="5"/>
      <c r="DJ656" s="5"/>
      <c r="DK656" s="5"/>
      <c r="DL656" s="5"/>
      <c r="DO656" s="5"/>
      <c r="DP656" s="5"/>
      <c r="DQ656" s="5"/>
      <c r="DR656" s="5"/>
      <c r="DS656" s="5"/>
      <c r="DT656" s="5"/>
      <c r="DU656" s="5"/>
      <c r="DV656" s="5"/>
      <c r="DW656" s="5"/>
      <c r="DX656" s="5"/>
      <c r="DY656" s="5"/>
      <c r="DZ656" s="5"/>
      <c r="EA656" s="5"/>
      <c r="EB656" s="5"/>
      <c r="EC656" s="5"/>
    </row>
    <row r="657" spans="3:133" x14ac:dyDescent="0.25"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  <c r="AB657" s="5"/>
      <c r="AE657" s="5"/>
      <c r="AF657" s="5"/>
      <c r="AG657" s="5"/>
      <c r="AH657" s="5"/>
      <c r="AI657" s="5"/>
      <c r="AJ657" s="5"/>
      <c r="AK657" s="5"/>
      <c r="AL657" s="5"/>
      <c r="AM657" s="5"/>
      <c r="AN657" s="5"/>
      <c r="AO657" s="5"/>
      <c r="AP657" s="5"/>
      <c r="AS657" s="5"/>
      <c r="AT657" s="5"/>
      <c r="AU657" s="5"/>
      <c r="AV657" s="5"/>
      <c r="AW657" s="5"/>
      <c r="AX657" s="5"/>
      <c r="AY657" s="5"/>
      <c r="AZ657" s="5"/>
      <c r="BA657" s="5"/>
      <c r="BB657" s="5"/>
      <c r="BC657" s="5"/>
      <c r="BD657" s="5"/>
      <c r="BE657" s="5"/>
      <c r="BG657" s="6"/>
      <c r="BH657" s="5"/>
      <c r="BI657" s="5"/>
      <c r="BJ657" s="5"/>
      <c r="BK657" s="5"/>
      <c r="BL657" s="5"/>
      <c r="BM657" s="5"/>
      <c r="BN657" s="5"/>
      <c r="BO657" s="5"/>
      <c r="BP657" s="5"/>
      <c r="BQ657" s="5"/>
      <c r="BR657" s="5"/>
      <c r="BS657" s="5"/>
      <c r="BV657" s="6"/>
      <c r="BW657" s="5"/>
      <c r="BX657" s="5"/>
      <c r="BY657" s="5"/>
      <c r="BZ657" s="5"/>
      <c r="CA657" s="5"/>
      <c r="CB657" s="5"/>
      <c r="CC657" s="5"/>
      <c r="CD657" s="5"/>
      <c r="CE657" s="5"/>
      <c r="CF657" s="5"/>
      <c r="CG657" s="5"/>
      <c r="CH657" s="5"/>
      <c r="CI657" s="5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Z657" s="16"/>
      <c r="DA657" s="5"/>
      <c r="DB657" s="5"/>
      <c r="DC657" s="5"/>
      <c r="DD657" s="5"/>
      <c r="DE657" s="5"/>
      <c r="DF657" s="5"/>
      <c r="DG657" s="5"/>
      <c r="DH657" s="5"/>
      <c r="DI657" s="5"/>
      <c r="DJ657" s="5"/>
      <c r="DK657" s="5"/>
      <c r="DL657" s="5"/>
      <c r="DO657" s="5"/>
      <c r="DP657" s="5"/>
      <c r="DQ657" s="5"/>
      <c r="DR657" s="5"/>
      <c r="DS657" s="5"/>
      <c r="DT657" s="5"/>
      <c r="DU657" s="5"/>
      <c r="DV657" s="5"/>
      <c r="DW657" s="5"/>
      <c r="DX657" s="5"/>
      <c r="DY657" s="5"/>
      <c r="DZ657" s="5"/>
      <c r="EA657" s="5"/>
      <c r="EB657" s="5"/>
      <c r="EC657" s="5"/>
    </row>
    <row r="658" spans="3:133" x14ac:dyDescent="0.25"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/>
      <c r="AE658" s="5"/>
      <c r="AF658" s="5"/>
      <c r="AG658" s="5"/>
      <c r="AH658" s="5"/>
      <c r="AI658" s="5"/>
      <c r="AJ658" s="5"/>
      <c r="AK658" s="5"/>
      <c r="AL658" s="5"/>
      <c r="AM658" s="5"/>
      <c r="AN658" s="5"/>
      <c r="AO658" s="5"/>
      <c r="AP658" s="5"/>
      <c r="AS658" s="5"/>
      <c r="AT658" s="5"/>
      <c r="AU658" s="5"/>
      <c r="AV658" s="5"/>
      <c r="AW658" s="5"/>
      <c r="AX658" s="5"/>
      <c r="AY658" s="5"/>
      <c r="AZ658" s="5"/>
      <c r="BA658" s="5"/>
      <c r="BB658" s="5"/>
      <c r="BC658" s="5"/>
      <c r="BD658" s="5"/>
      <c r="BE658" s="5"/>
      <c r="BG658" s="6"/>
      <c r="BH658" s="5"/>
      <c r="BI658" s="5"/>
      <c r="BJ658" s="5"/>
      <c r="BK658" s="5"/>
      <c r="BL658" s="5"/>
      <c r="BM658" s="5"/>
      <c r="BN658" s="5"/>
      <c r="BO658" s="5"/>
      <c r="BP658" s="5"/>
      <c r="BQ658" s="5"/>
      <c r="BR658" s="5"/>
      <c r="BS658" s="5"/>
      <c r="BV658" s="6"/>
      <c r="BW658" s="5"/>
      <c r="BX658" s="5"/>
      <c r="BY658" s="5"/>
      <c r="BZ658" s="5"/>
      <c r="CA658" s="5"/>
      <c r="CB658" s="5"/>
      <c r="CC658" s="5"/>
      <c r="CD658" s="5"/>
      <c r="CE658" s="5"/>
      <c r="CF658" s="5"/>
      <c r="CG658" s="5"/>
      <c r="CH658" s="5"/>
      <c r="CI658" s="5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Z658" s="16"/>
      <c r="DA658" s="5"/>
      <c r="DB658" s="5"/>
      <c r="DC658" s="5"/>
      <c r="DD658" s="5"/>
      <c r="DE658" s="5"/>
      <c r="DF658" s="5"/>
      <c r="DG658" s="5"/>
      <c r="DH658" s="5"/>
      <c r="DI658" s="5"/>
      <c r="DJ658" s="5"/>
      <c r="DK658" s="5"/>
      <c r="DL658" s="5"/>
      <c r="DO658" s="5"/>
      <c r="DP658" s="5"/>
      <c r="DQ658" s="5"/>
      <c r="DR658" s="5"/>
      <c r="DS658" s="5"/>
      <c r="DT658" s="5"/>
      <c r="DU658" s="5"/>
      <c r="DV658" s="5"/>
      <c r="DW658" s="5"/>
      <c r="DX658" s="5"/>
      <c r="DY658" s="5"/>
      <c r="DZ658" s="5"/>
      <c r="EA658" s="5"/>
      <c r="EB658" s="5"/>
      <c r="EC658" s="5"/>
    </row>
    <row r="659" spans="3:133" x14ac:dyDescent="0.25"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5"/>
      <c r="AE659" s="5"/>
      <c r="AF659" s="5"/>
      <c r="AG659" s="5"/>
      <c r="AH659" s="5"/>
      <c r="AI659" s="5"/>
      <c r="AJ659" s="5"/>
      <c r="AK659" s="5"/>
      <c r="AL659" s="5"/>
      <c r="AM659" s="5"/>
      <c r="AN659" s="5"/>
      <c r="AO659" s="5"/>
      <c r="AP659" s="5"/>
      <c r="AS659" s="5"/>
      <c r="AT659" s="5"/>
      <c r="AU659" s="5"/>
      <c r="AV659" s="5"/>
      <c r="AW659" s="5"/>
      <c r="AX659" s="5"/>
      <c r="AY659" s="5"/>
      <c r="AZ659" s="5"/>
      <c r="BA659" s="5"/>
      <c r="BB659" s="5"/>
      <c r="BC659" s="5"/>
      <c r="BD659" s="5"/>
      <c r="BE659" s="5"/>
      <c r="BG659" s="6"/>
      <c r="BH659" s="5"/>
      <c r="BI659" s="5"/>
      <c r="BJ659" s="5"/>
      <c r="BK659" s="5"/>
      <c r="BL659" s="5"/>
      <c r="BM659" s="5"/>
      <c r="BN659" s="5"/>
      <c r="BO659" s="5"/>
      <c r="BP659" s="5"/>
      <c r="BQ659" s="5"/>
      <c r="BR659" s="5"/>
      <c r="BS659" s="5"/>
      <c r="BV659" s="6"/>
      <c r="BW659" s="5"/>
      <c r="BX659" s="5"/>
      <c r="BY659" s="5"/>
      <c r="BZ659" s="5"/>
      <c r="CA659" s="5"/>
      <c r="CB659" s="5"/>
      <c r="CC659" s="5"/>
      <c r="CD659" s="5"/>
      <c r="CE659" s="5"/>
      <c r="CF659" s="5"/>
      <c r="CG659" s="5"/>
      <c r="CH659" s="5"/>
      <c r="CI659" s="5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Z659" s="16"/>
      <c r="DA659" s="5"/>
      <c r="DB659" s="5"/>
      <c r="DC659" s="5"/>
      <c r="DD659" s="5"/>
      <c r="DE659" s="5"/>
      <c r="DF659" s="5"/>
      <c r="DG659" s="5"/>
      <c r="DH659" s="5"/>
      <c r="DI659" s="5"/>
      <c r="DJ659" s="5"/>
      <c r="DK659" s="5"/>
      <c r="DL659" s="5"/>
      <c r="DO659" s="5"/>
      <c r="DP659" s="5"/>
      <c r="DQ659" s="5"/>
      <c r="DR659" s="5"/>
      <c r="DS659" s="5"/>
      <c r="DT659" s="5"/>
      <c r="DU659" s="5"/>
      <c r="DV659" s="5"/>
      <c r="DW659" s="5"/>
      <c r="DX659" s="5"/>
      <c r="DY659" s="5"/>
      <c r="DZ659" s="5"/>
      <c r="EA659" s="5"/>
      <c r="EB659" s="5"/>
      <c r="EC659" s="5"/>
    </row>
    <row r="660" spans="3:133" x14ac:dyDescent="0.25"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/>
      <c r="AE660" s="5"/>
      <c r="AF660" s="5"/>
      <c r="AG660" s="5"/>
      <c r="AH660" s="5"/>
      <c r="AI660" s="5"/>
      <c r="AJ660" s="5"/>
      <c r="AK660" s="5"/>
      <c r="AL660" s="5"/>
      <c r="AM660" s="5"/>
      <c r="AN660" s="5"/>
      <c r="AO660" s="5"/>
      <c r="AP660" s="5"/>
      <c r="AS660" s="5"/>
      <c r="AT660" s="5"/>
      <c r="AU660" s="5"/>
      <c r="AV660" s="5"/>
      <c r="AW660" s="5"/>
      <c r="AX660" s="5"/>
      <c r="AY660" s="5"/>
      <c r="AZ660" s="5"/>
      <c r="BA660" s="5"/>
      <c r="BB660" s="5"/>
      <c r="BC660" s="5"/>
      <c r="BD660" s="5"/>
      <c r="BE660" s="5"/>
      <c r="BG660" s="6"/>
      <c r="BH660" s="5"/>
      <c r="BI660" s="5"/>
      <c r="BJ660" s="5"/>
      <c r="BK660" s="5"/>
      <c r="BL660" s="5"/>
      <c r="BM660" s="5"/>
      <c r="BN660" s="5"/>
      <c r="BO660" s="5"/>
      <c r="BP660" s="5"/>
      <c r="BQ660" s="5"/>
      <c r="BR660" s="5"/>
      <c r="BS660" s="5"/>
      <c r="BV660" s="6"/>
      <c r="BW660" s="5"/>
      <c r="BX660" s="5"/>
      <c r="BY660" s="5"/>
      <c r="BZ660" s="5"/>
      <c r="CA660" s="5"/>
      <c r="CB660" s="5"/>
      <c r="CC660" s="5"/>
      <c r="CD660" s="5"/>
      <c r="CE660" s="5"/>
      <c r="CF660" s="5"/>
      <c r="CG660" s="5"/>
      <c r="CH660" s="5"/>
      <c r="CI660" s="5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Z660" s="16"/>
      <c r="DA660" s="5"/>
      <c r="DB660" s="5"/>
      <c r="DC660" s="5"/>
      <c r="DD660" s="5"/>
      <c r="DE660" s="5"/>
      <c r="DF660" s="5"/>
      <c r="DG660" s="5"/>
      <c r="DH660" s="5"/>
      <c r="DI660" s="5"/>
      <c r="DJ660" s="5"/>
      <c r="DK660" s="5"/>
      <c r="DL660" s="5"/>
      <c r="DO660" s="5"/>
      <c r="DP660" s="5"/>
      <c r="DQ660" s="5"/>
      <c r="DR660" s="5"/>
      <c r="DS660" s="5"/>
      <c r="DT660" s="5"/>
      <c r="DU660" s="5"/>
      <c r="DV660" s="5"/>
      <c r="DW660" s="5"/>
      <c r="DX660" s="5"/>
      <c r="DY660" s="5"/>
      <c r="DZ660" s="5"/>
      <c r="EA660" s="5"/>
      <c r="EB660" s="5"/>
      <c r="EC660" s="5"/>
    </row>
    <row r="661" spans="3:133" x14ac:dyDescent="0.25"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/>
      <c r="AE661" s="5"/>
      <c r="AF661" s="5"/>
      <c r="AG661" s="5"/>
      <c r="AH661" s="5"/>
      <c r="AI661" s="5"/>
      <c r="AJ661" s="5"/>
      <c r="AK661" s="5"/>
      <c r="AL661" s="5"/>
      <c r="AM661" s="5"/>
      <c r="AN661" s="5"/>
      <c r="AO661" s="5"/>
      <c r="AP661" s="5"/>
      <c r="AS661" s="5"/>
      <c r="AT661" s="5"/>
      <c r="AU661" s="5"/>
      <c r="AV661" s="5"/>
      <c r="AW661" s="5"/>
      <c r="AX661" s="5"/>
      <c r="AY661" s="5"/>
      <c r="AZ661" s="5"/>
      <c r="BA661" s="5"/>
      <c r="BB661" s="5"/>
      <c r="BC661" s="5"/>
      <c r="BD661" s="5"/>
      <c r="BE661" s="5"/>
      <c r="BG661" s="6"/>
      <c r="BH661" s="5"/>
      <c r="BI661" s="5"/>
      <c r="BJ661" s="5"/>
      <c r="BK661" s="5"/>
      <c r="BL661" s="5"/>
      <c r="BM661" s="5"/>
      <c r="BN661" s="5"/>
      <c r="BO661" s="5"/>
      <c r="BP661" s="5"/>
      <c r="BQ661" s="5"/>
      <c r="BR661" s="5"/>
      <c r="BS661" s="5"/>
      <c r="BV661" s="6"/>
      <c r="BW661" s="5"/>
      <c r="BX661" s="5"/>
      <c r="BY661" s="5"/>
      <c r="BZ661" s="5"/>
      <c r="CA661" s="5"/>
      <c r="CB661" s="5"/>
      <c r="CC661" s="5"/>
      <c r="CD661" s="5"/>
      <c r="CE661" s="5"/>
      <c r="CF661" s="5"/>
      <c r="CG661" s="5"/>
      <c r="CH661" s="5"/>
      <c r="CI661" s="5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Z661" s="16"/>
      <c r="DA661" s="5"/>
      <c r="DB661" s="5"/>
      <c r="DC661" s="5"/>
      <c r="DD661" s="5"/>
      <c r="DE661" s="5"/>
      <c r="DF661" s="5"/>
      <c r="DG661" s="5"/>
      <c r="DH661" s="5"/>
      <c r="DI661" s="5"/>
      <c r="DJ661" s="5"/>
      <c r="DK661" s="5"/>
      <c r="DL661" s="5"/>
      <c r="DO661" s="5"/>
      <c r="DP661" s="5"/>
      <c r="DQ661" s="5"/>
      <c r="DR661" s="5"/>
      <c r="DS661" s="5"/>
      <c r="DT661" s="5"/>
      <c r="DU661" s="5"/>
      <c r="DV661" s="5"/>
      <c r="DW661" s="5"/>
      <c r="DX661" s="5"/>
      <c r="DY661" s="5"/>
      <c r="DZ661" s="5"/>
      <c r="EA661" s="5"/>
      <c r="EB661" s="5"/>
      <c r="EC661" s="5"/>
    </row>
    <row r="662" spans="3:133" x14ac:dyDescent="0.25"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/>
      <c r="AE662" s="5"/>
      <c r="AF662" s="5"/>
      <c r="AG662" s="5"/>
      <c r="AH662" s="5"/>
      <c r="AI662" s="5"/>
      <c r="AJ662" s="5"/>
      <c r="AK662" s="5"/>
      <c r="AL662" s="5"/>
      <c r="AM662" s="5"/>
      <c r="AN662" s="5"/>
      <c r="AO662" s="5"/>
      <c r="AP662" s="5"/>
      <c r="AS662" s="5"/>
      <c r="AT662" s="5"/>
      <c r="AU662" s="5"/>
      <c r="AV662" s="5"/>
      <c r="AW662" s="5"/>
      <c r="AX662" s="5"/>
      <c r="AY662" s="5"/>
      <c r="AZ662" s="5"/>
      <c r="BA662" s="5"/>
      <c r="BB662" s="5"/>
      <c r="BC662" s="5"/>
      <c r="BD662" s="5"/>
      <c r="BE662" s="5"/>
      <c r="BG662" s="6"/>
      <c r="BH662" s="5"/>
      <c r="BI662" s="5"/>
      <c r="BJ662" s="5"/>
      <c r="BK662" s="5"/>
      <c r="BL662" s="5"/>
      <c r="BM662" s="5"/>
      <c r="BN662" s="5"/>
      <c r="BO662" s="5"/>
      <c r="BP662" s="5"/>
      <c r="BQ662" s="5"/>
      <c r="BR662" s="5"/>
      <c r="BS662" s="5"/>
      <c r="BV662" s="6"/>
      <c r="BW662" s="5"/>
      <c r="BX662" s="5"/>
      <c r="BY662" s="5"/>
      <c r="BZ662" s="5"/>
      <c r="CA662" s="5"/>
      <c r="CB662" s="5"/>
      <c r="CC662" s="5"/>
      <c r="CD662" s="5"/>
      <c r="CE662" s="5"/>
      <c r="CF662" s="5"/>
      <c r="CG662" s="5"/>
      <c r="CH662" s="5"/>
      <c r="CI662" s="5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Z662" s="16"/>
      <c r="DA662" s="5"/>
      <c r="DB662" s="5"/>
      <c r="DC662" s="5"/>
      <c r="DD662" s="5"/>
      <c r="DE662" s="5"/>
      <c r="DF662" s="5"/>
      <c r="DG662" s="5"/>
      <c r="DH662" s="5"/>
      <c r="DI662" s="5"/>
      <c r="DJ662" s="5"/>
      <c r="DK662" s="5"/>
      <c r="DL662" s="5"/>
      <c r="DO662" s="5"/>
      <c r="DP662" s="5"/>
      <c r="DQ662" s="5"/>
      <c r="DR662" s="5"/>
      <c r="DS662" s="5"/>
      <c r="DT662" s="5"/>
      <c r="DU662" s="5"/>
      <c r="DV662" s="5"/>
      <c r="DW662" s="5"/>
      <c r="DX662" s="5"/>
      <c r="DY662" s="5"/>
      <c r="DZ662" s="5"/>
      <c r="EA662" s="5"/>
      <c r="EB662" s="5"/>
      <c r="EC662" s="5"/>
    </row>
    <row r="663" spans="3:133" x14ac:dyDescent="0.25"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5"/>
      <c r="AE663" s="5"/>
      <c r="AF663" s="5"/>
      <c r="AG663" s="5"/>
      <c r="AH663" s="5"/>
      <c r="AI663" s="5"/>
      <c r="AJ663" s="5"/>
      <c r="AK663" s="5"/>
      <c r="AL663" s="5"/>
      <c r="AM663" s="5"/>
      <c r="AN663" s="5"/>
      <c r="AO663" s="5"/>
      <c r="AP663" s="5"/>
      <c r="AS663" s="5"/>
      <c r="AT663" s="5"/>
      <c r="AU663" s="5"/>
      <c r="AV663" s="5"/>
      <c r="AW663" s="5"/>
      <c r="AX663" s="5"/>
      <c r="AY663" s="5"/>
      <c r="AZ663" s="5"/>
      <c r="BA663" s="5"/>
      <c r="BB663" s="5"/>
      <c r="BC663" s="5"/>
      <c r="BD663" s="5"/>
      <c r="BE663" s="5"/>
      <c r="BG663" s="6"/>
      <c r="BH663" s="5"/>
      <c r="BI663" s="5"/>
      <c r="BJ663" s="5"/>
      <c r="BK663" s="5"/>
      <c r="BL663" s="5"/>
      <c r="BM663" s="5"/>
      <c r="BN663" s="5"/>
      <c r="BO663" s="5"/>
      <c r="BP663" s="5"/>
      <c r="BQ663" s="5"/>
      <c r="BR663" s="5"/>
      <c r="BS663" s="5"/>
      <c r="BV663" s="6"/>
      <c r="BW663" s="5"/>
      <c r="BX663" s="5"/>
      <c r="BY663" s="5"/>
      <c r="BZ663" s="5"/>
      <c r="CA663" s="5"/>
      <c r="CB663" s="5"/>
      <c r="CC663" s="5"/>
      <c r="CD663" s="5"/>
      <c r="CE663" s="5"/>
      <c r="CF663" s="5"/>
      <c r="CG663" s="5"/>
      <c r="CH663" s="5"/>
      <c r="CI663" s="5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Z663" s="16"/>
      <c r="DA663" s="5"/>
      <c r="DB663" s="5"/>
      <c r="DC663" s="5"/>
      <c r="DD663" s="5"/>
      <c r="DE663" s="5"/>
      <c r="DF663" s="5"/>
      <c r="DG663" s="5"/>
      <c r="DH663" s="5"/>
      <c r="DI663" s="5"/>
      <c r="DJ663" s="5"/>
      <c r="DK663" s="5"/>
      <c r="DL663" s="5"/>
      <c r="DO663" s="5"/>
      <c r="DP663" s="5"/>
      <c r="DQ663" s="5"/>
      <c r="DR663" s="5"/>
      <c r="DS663" s="5"/>
      <c r="DT663" s="5"/>
      <c r="DU663" s="5"/>
      <c r="DV663" s="5"/>
      <c r="DW663" s="5"/>
      <c r="DX663" s="5"/>
      <c r="DY663" s="5"/>
      <c r="DZ663" s="5"/>
      <c r="EA663" s="5"/>
      <c r="EB663" s="5"/>
      <c r="EC663" s="5"/>
    </row>
    <row r="664" spans="3:133" x14ac:dyDescent="0.25"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5"/>
      <c r="AE664" s="5"/>
      <c r="AF664" s="5"/>
      <c r="AG664" s="5"/>
      <c r="AH664" s="5"/>
      <c r="AI664" s="5"/>
      <c r="AJ664" s="5"/>
      <c r="AK664" s="5"/>
      <c r="AL664" s="5"/>
      <c r="AM664" s="5"/>
      <c r="AN664" s="5"/>
      <c r="AO664" s="5"/>
      <c r="AP664" s="5"/>
      <c r="AS664" s="5"/>
      <c r="AT664" s="5"/>
      <c r="AU664" s="5"/>
      <c r="AV664" s="5"/>
      <c r="AW664" s="5"/>
      <c r="AX664" s="5"/>
      <c r="AY664" s="5"/>
      <c r="AZ664" s="5"/>
      <c r="BA664" s="5"/>
      <c r="BB664" s="5"/>
      <c r="BC664" s="5"/>
      <c r="BD664" s="5"/>
      <c r="BE664" s="5"/>
      <c r="BG664" s="6"/>
      <c r="BH664" s="5"/>
      <c r="BI664" s="5"/>
      <c r="BJ664" s="5"/>
      <c r="BK664" s="5"/>
      <c r="BL664" s="5"/>
      <c r="BM664" s="5"/>
      <c r="BN664" s="5"/>
      <c r="BO664" s="5"/>
      <c r="BP664" s="5"/>
      <c r="BQ664" s="5"/>
      <c r="BR664" s="5"/>
      <c r="BS664" s="5"/>
      <c r="BV664" s="6"/>
      <c r="BW664" s="5"/>
      <c r="BX664" s="5"/>
      <c r="BY664" s="5"/>
      <c r="BZ664" s="5"/>
      <c r="CA664" s="5"/>
      <c r="CB664" s="5"/>
      <c r="CC664" s="5"/>
      <c r="CD664" s="5"/>
      <c r="CE664" s="5"/>
      <c r="CF664" s="5"/>
      <c r="CG664" s="5"/>
      <c r="CH664" s="5"/>
      <c r="CI664" s="5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Z664" s="16"/>
      <c r="DA664" s="5"/>
      <c r="DB664" s="5"/>
      <c r="DC664" s="5"/>
      <c r="DD664" s="5"/>
      <c r="DE664" s="5"/>
      <c r="DF664" s="5"/>
      <c r="DG664" s="5"/>
      <c r="DH664" s="5"/>
      <c r="DI664" s="5"/>
      <c r="DJ664" s="5"/>
      <c r="DK664" s="5"/>
      <c r="DL664" s="5"/>
      <c r="DO664" s="5"/>
      <c r="DP664" s="5"/>
      <c r="DQ664" s="5"/>
      <c r="DR664" s="5"/>
      <c r="DS664" s="5"/>
      <c r="DT664" s="5"/>
      <c r="DU664" s="5"/>
      <c r="DV664" s="5"/>
      <c r="DW664" s="5"/>
      <c r="DX664" s="5"/>
      <c r="DY664" s="5"/>
      <c r="DZ664" s="5"/>
      <c r="EA664" s="5"/>
      <c r="EB664" s="5"/>
      <c r="EC664" s="5"/>
    </row>
    <row r="665" spans="3:133" x14ac:dyDescent="0.25"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  <c r="AB665" s="5"/>
      <c r="AE665" s="5"/>
      <c r="AF665" s="5"/>
      <c r="AG665" s="5"/>
      <c r="AH665" s="5"/>
      <c r="AI665" s="5"/>
      <c r="AJ665" s="5"/>
      <c r="AK665" s="5"/>
      <c r="AL665" s="5"/>
      <c r="AM665" s="5"/>
      <c r="AN665" s="5"/>
      <c r="AO665" s="5"/>
      <c r="AP665" s="5"/>
      <c r="AS665" s="5"/>
      <c r="AT665" s="5"/>
      <c r="AU665" s="5"/>
      <c r="AV665" s="5"/>
      <c r="AW665" s="5"/>
      <c r="AX665" s="5"/>
      <c r="AY665" s="5"/>
      <c r="AZ665" s="5"/>
      <c r="BA665" s="5"/>
      <c r="BB665" s="5"/>
      <c r="BC665" s="5"/>
      <c r="BD665" s="5"/>
      <c r="BE665" s="5"/>
      <c r="BG665" s="6"/>
      <c r="BH665" s="5"/>
      <c r="BI665" s="5"/>
      <c r="BJ665" s="5"/>
      <c r="BK665" s="5"/>
      <c r="BL665" s="5"/>
      <c r="BM665" s="5"/>
      <c r="BN665" s="5"/>
      <c r="BO665" s="5"/>
      <c r="BP665" s="5"/>
      <c r="BQ665" s="5"/>
      <c r="BR665" s="5"/>
      <c r="BS665" s="5"/>
      <c r="BV665" s="6"/>
      <c r="BW665" s="5"/>
      <c r="BX665" s="5"/>
      <c r="BY665" s="5"/>
      <c r="BZ665" s="5"/>
      <c r="CA665" s="5"/>
      <c r="CB665" s="5"/>
      <c r="CC665" s="5"/>
      <c r="CD665" s="5"/>
      <c r="CE665" s="5"/>
      <c r="CF665" s="5"/>
      <c r="CG665" s="5"/>
      <c r="CH665" s="5"/>
      <c r="CI665" s="5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Z665" s="16"/>
      <c r="DA665" s="5"/>
      <c r="DB665" s="5"/>
      <c r="DC665" s="5"/>
      <c r="DD665" s="5"/>
      <c r="DE665" s="5"/>
      <c r="DF665" s="5"/>
      <c r="DG665" s="5"/>
      <c r="DH665" s="5"/>
      <c r="DI665" s="5"/>
      <c r="DJ665" s="5"/>
      <c r="DK665" s="5"/>
      <c r="DL665" s="5"/>
      <c r="DO665" s="5"/>
      <c r="DP665" s="5"/>
      <c r="DQ665" s="5"/>
      <c r="DR665" s="5"/>
      <c r="DS665" s="5"/>
      <c r="DT665" s="5"/>
      <c r="DU665" s="5"/>
      <c r="DV665" s="5"/>
      <c r="DW665" s="5"/>
      <c r="DX665" s="5"/>
      <c r="DY665" s="5"/>
      <c r="DZ665" s="5"/>
      <c r="EA665" s="5"/>
      <c r="EB665" s="5"/>
      <c r="EC665" s="5"/>
    </row>
    <row r="666" spans="3:133" x14ac:dyDescent="0.25"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  <c r="AB666" s="5"/>
      <c r="AE666" s="5"/>
      <c r="AF666" s="5"/>
      <c r="AG666" s="5"/>
      <c r="AH666" s="5"/>
      <c r="AI666" s="5"/>
      <c r="AJ666" s="5"/>
      <c r="AK666" s="5"/>
      <c r="AL666" s="5"/>
      <c r="AM666" s="5"/>
      <c r="AN666" s="5"/>
      <c r="AO666" s="5"/>
      <c r="AP666" s="5"/>
      <c r="AS666" s="5"/>
      <c r="AT666" s="5"/>
      <c r="AU666" s="5"/>
      <c r="AV666" s="5"/>
      <c r="AW666" s="5"/>
      <c r="AX666" s="5"/>
      <c r="AY666" s="5"/>
      <c r="AZ666" s="5"/>
      <c r="BA666" s="5"/>
      <c r="BB666" s="5"/>
      <c r="BC666" s="5"/>
      <c r="BD666" s="5"/>
      <c r="BE666" s="5"/>
      <c r="BG666" s="6"/>
      <c r="BH666" s="5"/>
      <c r="BI666" s="5"/>
      <c r="BJ666" s="5"/>
      <c r="BK666" s="5"/>
      <c r="BL666" s="5"/>
      <c r="BM666" s="5"/>
      <c r="BN666" s="5"/>
      <c r="BO666" s="5"/>
      <c r="BP666" s="5"/>
      <c r="BQ666" s="5"/>
      <c r="BR666" s="5"/>
      <c r="BS666" s="5"/>
      <c r="BV666" s="6"/>
      <c r="BW666" s="5"/>
      <c r="BX666" s="5"/>
      <c r="BY666" s="5"/>
      <c r="BZ666" s="5"/>
      <c r="CA666" s="5"/>
      <c r="CB666" s="5"/>
      <c r="CC666" s="5"/>
      <c r="CD666" s="5"/>
      <c r="CE666" s="5"/>
      <c r="CF666" s="5"/>
      <c r="CG666" s="5"/>
      <c r="CH666" s="5"/>
      <c r="CI666" s="5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Z666" s="16"/>
      <c r="DA666" s="5"/>
      <c r="DB666" s="5"/>
      <c r="DC666" s="5"/>
      <c r="DD666" s="5"/>
      <c r="DE666" s="5"/>
      <c r="DF666" s="5"/>
      <c r="DG666" s="5"/>
      <c r="DH666" s="5"/>
      <c r="DI666" s="5"/>
      <c r="DJ666" s="5"/>
      <c r="DK666" s="5"/>
      <c r="DL666" s="5"/>
      <c r="DO666" s="5"/>
      <c r="DP666" s="5"/>
      <c r="DQ666" s="5"/>
      <c r="DR666" s="5"/>
      <c r="DS666" s="5"/>
      <c r="DT666" s="5"/>
      <c r="DU666" s="5"/>
      <c r="DV666" s="5"/>
      <c r="DW666" s="5"/>
      <c r="DX666" s="5"/>
      <c r="DY666" s="5"/>
      <c r="DZ666" s="5"/>
      <c r="EA666" s="5"/>
      <c r="EB666" s="5"/>
      <c r="EC666" s="5"/>
    </row>
    <row r="667" spans="3:133" x14ac:dyDescent="0.25"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  <c r="AB667" s="5"/>
      <c r="AE667" s="5"/>
      <c r="AF667" s="5"/>
      <c r="AG667" s="5"/>
      <c r="AH667" s="5"/>
      <c r="AI667" s="5"/>
      <c r="AJ667" s="5"/>
      <c r="AK667" s="5"/>
      <c r="AL667" s="5"/>
      <c r="AM667" s="5"/>
      <c r="AN667" s="5"/>
      <c r="AO667" s="5"/>
      <c r="AP667" s="5"/>
      <c r="AS667" s="5"/>
      <c r="AT667" s="5"/>
      <c r="AU667" s="5"/>
      <c r="AV667" s="5"/>
      <c r="AW667" s="5"/>
      <c r="AX667" s="5"/>
      <c r="AY667" s="5"/>
      <c r="AZ667" s="5"/>
      <c r="BA667" s="5"/>
      <c r="BB667" s="5"/>
      <c r="BC667" s="5"/>
      <c r="BD667" s="5"/>
      <c r="BE667" s="5"/>
      <c r="BG667" s="6"/>
      <c r="BH667" s="5"/>
      <c r="BI667" s="5"/>
      <c r="BJ667" s="5"/>
      <c r="BK667" s="5"/>
      <c r="BL667" s="5"/>
      <c r="BM667" s="5"/>
      <c r="BN667" s="5"/>
      <c r="BO667" s="5"/>
      <c r="BP667" s="5"/>
      <c r="BQ667" s="5"/>
      <c r="BR667" s="5"/>
      <c r="BS667" s="5"/>
      <c r="BV667" s="6"/>
      <c r="BW667" s="5"/>
      <c r="BX667" s="5"/>
      <c r="BY667" s="5"/>
      <c r="BZ667" s="5"/>
      <c r="CA667" s="5"/>
      <c r="CB667" s="5"/>
      <c r="CC667" s="5"/>
      <c r="CD667" s="5"/>
      <c r="CE667" s="5"/>
      <c r="CF667" s="5"/>
      <c r="CG667" s="5"/>
      <c r="CH667" s="5"/>
      <c r="CI667" s="5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Z667" s="16"/>
      <c r="DA667" s="5"/>
      <c r="DB667" s="5"/>
      <c r="DC667" s="5"/>
      <c r="DD667" s="5"/>
      <c r="DE667" s="5"/>
      <c r="DF667" s="5"/>
      <c r="DG667" s="5"/>
      <c r="DH667" s="5"/>
      <c r="DI667" s="5"/>
      <c r="DJ667" s="5"/>
      <c r="DK667" s="5"/>
      <c r="DL667" s="5"/>
      <c r="DO667" s="5"/>
      <c r="DP667" s="5"/>
      <c r="DQ667" s="5"/>
      <c r="DR667" s="5"/>
      <c r="DS667" s="5"/>
      <c r="DT667" s="5"/>
      <c r="DU667" s="5"/>
      <c r="DV667" s="5"/>
      <c r="DW667" s="5"/>
      <c r="DX667" s="5"/>
      <c r="DY667" s="5"/>
      <c r="DZ667" s="5"/>
      <c r="EA667" s="5"/>
      <c r="EB667" s="5"/>
      <c r="EC667" s="5"/>
    </row>
    <row r="668" spans="3:133" x14ac:dyDescent="0.25"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  <c r="AB668" s="5"/>
      <c r="AE668" s="5"/>
      <c r="AF668" s="5"/>
      <c r="AG668" s="5"/>
      <c r="AH668" s="5"/>
      <c r="AI668" s="5"/>
      <c r="AJ668" s="5"/>
      <c r="AK668" s="5"/>
      <c r="AL668" s="5"/>
      <c r="AM668" s="5"/>
      <c r="AN668" s="5"/>
      <c r="AO668" s="5"/>
      <c r="AP668" s="5"/>
      <c r="AS668" s="5"/>
      <c r="AT668" s="5"/>
      <c r="AU668" s="5"/>
      <c r="AV668" s="5"/>
      <c r="AW668" s="5"/>
      <c r="AX668" s="5"/>
      <c r="AY668" s="5"/>
      <c r="AZ668" s="5"/>
      <c r="BA668" s="5"/>
      <c r="BB668" s="5"/>
      <c r="BC668" s="5"/>
      <c r="BD668" s="5"/>
      <c r="BE668" s="5"/>
      <c r="BG668" s="6"/>
      <c r="BH668" s="5"/>
      <c r="BI668" s="5"/>
      <c r="BJ668" s="5"/>
      <c r="BK668" s="5"/>
      <c r="BL668" s="5"/>
      <c r="BM668" s="5"/>
      <c r="BN668" s="5"/>
      <c r="BO668" s="5"/>
      <c r="BP668" s="5"/>
      <c r="BQ668" s="5"/>
      <c r="BR668" s="5"/>
      <c r="BS668" s="5"/>
      <c r="BV668" s="6"/>
      <c r="BW668" s="5"/>
      <c r="BX668" s="5"/>
      <c r="BY668" s="5"/>
      <c r="BZ668" s="5"/>
      <c r="CA668" s="5"/>
      <c r="CB668" s="5"/>
      <c r="CC668" s="5"/>
      <c r="CD668" s="5"/>
      <c r="CE668" s="5"/>
      <c r="CF668" s="5"/>
      <c r="CG668" s="5"/>
      <c r="CH668" s="5"/>
      <c r="CI668" s="5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Z668" s="16"/>
      <c r="DA668" s="5"/>
      <c r="DB668" s="5"/>
      <c r="DC668" s="5"/>
      <c r="DD668" s="5"/>
      <c r="DE668" s="5"/>
      <c r="DF668" s="5"/>
      <c r="DG668" s="5"/>
      <c r="DH668" s="5"/>
      <c r="DI668" s="5"/>
      <c r="DJ668" s="5"/>
      <c r="DK668" s="5"/>
      <c r="DL668" s="5"/>
      <c r="DO668" s="5"/>
      <c r="DP668" s="5"/>
      <c r="DQ668" s="5"/>
      <c r="DR668" s="5"/>
      <c r="DS668" s="5"/>
      <c r="DT668" s="5"/>
      <c r="DU668" s="5"/>
      <c r="DV668" s="5"/>
      <c r="DW668" s="5"/>
      <c r="DX668" s="5"/>
      <c r="DY668" s="5"/>
      <c r="DZ668" s="5"/>
      <c r="EA668" s="5"/>
      <c r="EB668" s="5"/>
      <c r="EC668" s="5"/>
    </row>
    <row r="669" spans="3:133" x14ac:dyDescent="0.25"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/>
      <c r="AE669" s="5"/>
      <c r="AF669" s="5"/>
      <c r="AG669" s="5"/>
      <c r="AH669" s="5"/>
      <c r="AI669" s="5"/>
      <c r="AJ669" s="5"/>
      <c r="AK669" s="5"/>
      <c r="AL669" s="5"/>
      <c r="AM669" s="5"/>
      <c r="AN669" s="5"/>
      <c r="AO669" s="5"/>
      <c r="AP669" s="5"/>
      <c r="AS669" s="5"/>
      <c r="AT669" s="5"/>
      <c r="AU669" s="5"/>
      <c r="AV669" s="5"/>
      <c r="AW669" s="5"/>
      <c r="AX669" s="5"/>
      <c r="AY669" s="5"/>
      <c r="AZ669" s="5"/>
      <c r="BA669" s="5"/>
      <c r="BB669" s="5"/>
      <c r="BC669" s="5"/>
      <c r="BD669" s="5"/>
      <c r="BE669" s="5"/>
      <c r="BG669" s="6"/>
      <c r="BH669" s="5"/>
      <c r="BI669" s="5"/>
      <c r="BJ669" s="5"/>
      <c r="BK669" s="5"/>
      <c r="BL669" s="5"/>
      <c r="BM669" s="5"/>
      <c r="BN669" s="5"/>
      <c r="BO669" s="5"/>
      <c r="BP669" s="5"/>
      <c r="BQ669" s="5"/>
      <c r="BR669" s="5"/>
      <c r="BS669" s="5"/>
      <c r="BV669" s="6"/>
      <c r="BW669" s="5"/>
      <c r="BX669" s="5"/>
      <c r="BY669" s="5"/>
      <c r="BZ669" s="5"/>
      <c r="CA669" s="5"/>
      <c r="CB669" s="5"/>
      <c r="CC669" s="5"/>
      <c r="CD669" s="5"/>
      <c r="CE669" s="5"/>
      <c r="CF669" s="5"/>
      <c r="CG669" s="5"/>
      <c r="CH669" s="5"/>
      <c r="CI669" s="5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Z669" s="16"/>
      <c r="DA669" s="5"/>
      <c r="DB669" s="5"/>
      <c r="DC669" s="5"/>
      <c r="DD669" s="5"/>
      <c r="DE669" s="5"/>
      <c r="DF669" s="5"/>
      <c r="DG669" s="5"/>
      <c r="DH669" s="5"/>
      <c r="DI669" s="5"/>
      <c r="DJ669" s="5"/>
      <c r="DK669" s="5"/>
      <c r="DL669" s="5"/>
      <c r="DO669" s="5"/>
      <c r="DP669" s="5"/>
      <c r="DQ669" s="5"/>
      <c r="DR669" s="5"/>
      <c r="DS669" s="5"/>
      <c r="DT669" s="5"/>
      <c r="DU669" s="5"/>
      <c r="DV669" s="5"/>
      <c r="DW669" s="5"/>
      <c r="DX669" s="5"/>
      <c r="DY669" s="5"/>
      <c r="DZ669" s="5"/>
      <c r="EA669" s="5"/>
      <c r="EB669" s="5"/>
      <c r="EC669" s="5"/>
    </row>
    <row r="670" spans="3:133" x14ac:dyDescent="0.25"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  <c r="AB670" s="5"/>
      <c r="AE670" s="5"/>
      <c r="AF670" s="5"/>
      <c r="AG670" s="5"/>
      <c r="AH670" s="5"/>
      <c r="AI670" s="5"/>
      <c r="AJ670" s="5"/>
      <c r="AK670" s="5"/>
      <c r="AL670" s="5"/>
      <c r="AM670" s="5"/>
      <c r="AN670" s="5"/>
      <c r="AO670" s="5"/>
      <c r="AP670" s="5"/>
      <c r="AS670" s="5"/>
      <c r="AT670" s="5"/>
      <c r="AU670" s="5"/>
      <c r="AV670" s="5"/>
      <c r="AW670" s="5"/>
      <c r="AX670" s="5"/>
      <c r="AY670" s="5"/>
      <c r="AZ670" s="5"/>
      <c r="BA670" s="5"/>
      <c r="BB670" s="5"/>
      <c r="BC670" s="5"/>
      <c r="BD670" s="5"/>
      <c r="BE670" s="5"/>
      <c r="BG670" s="6"/>
      <c r="BH670" s="5"/>
      <c r="BI670" s="5"/>
      <c r="BJ670" s="5"/>
      <c r="BK670" s="5"/>
      <c r="BL670" s="5"/>
      <c r="BM670" s="5"/>
      <c r="BN670" s="5"/>
      <c r="BO670" s="5"/>
      <c r="BP670" s="5"/>
      <c r="BQ670" s="5"/>
      <c r="BR670" s="5"/>
      <c r="BS670" s="5"/>
      <c r="BV670" s="6"/>
      <c r="BW670" s="5"/>
      <c r="BX670" s="5"/>
      <c r="BY670" s="5"/>
      <c r="BZ670" s="5"/>
      <c r="CA670" s="5"/>
      <c r="CB670" s="5"/>
      <c r="CC670" s="5"/>
      <c r="CD670" s="5"/>
      <c r="CE670" s="5"/>
      <c r="CF670" s="5"/>
      <c r="CG670" s="5"/>
      <c r="CH670" s="5"/>
      <c r="CI670" s="5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Z670" s="16"/>
      <c r="DA670" s="5"/>
      <c r="DB670" s="5"/>
      <c r="DC670" s="5"/>
      <c r="DD670" s="5"/>
      <c r="DE670" s="5"/>
      <c r="DF670" s="5"/>
      <c r="DG670" s="5"/>
      <c r="DH670" s="5"/>
      <c r="DI670" s="5"/>
      <c r="DJ670" s="5"/>
      <c r="DK670" s="5"/>
      <c r="DL670" s="5"/>
      <c r="DO670" s="5"/>
      <c r="DP670" s="5"/>
      <c r="DQ670" s="5"/>
      <c r="DR670" s="5"/>
      <c r="DS670" s="5"/>
      <c r="DT670" s="5"/>
      <c r="DU670" s="5"/>
      <c r="DV670" s="5"/>
      <c r="DW670" s="5"/>
      <c r="DX670" s="5"/>
      <c r="DY670" s="5"/>
      <c r="DZ670" s="5"/>
      <c r="EA670" s="5"/>
      <c r="EB670" s="5"/>
      <c r="EC670" s="5"/>
    </row>
    <row r="671" spans="3:133" x14ac:dyDescent="0.25"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  <c r="AB671" s="5"/>
      <c r="AE671" s="5"/>
      <c r="AF671" s="5"/>
      <c r="AG671" s="5"/>
      <c r="AH671" s="5"/>
      <c r="AI671" s="5"/>
      <c r="AJ671" s="5"/>
      <c r="AK671" s="5"/>
      <c r="AL671" s="5"/>
      <c r="AM671" s="5"/>
      <c r="AN671" s="5"/>
      <c r="AO671" s="5"/>
      <c r="AP671" s="5"/>
      <c r="AS671" s="5"/>
      <c r="AT671" s="5"/>
      <c r="AU671" s="5"/>
      <c r="AV671" s="5"/>
      <c r="AW671" s="5"/>
      <c r="AX671" s="5"/>
      <c r="AY671" s="5"/>
      <c r="AZ671" s="5"/>
      <c r="BA671" s="5"/>
      <c r="BB671" s="5"/>
      <c r="BC671" s="5"/>
      <c r="BD671" s="5"/>
      <c r="BE671" s="5"/>
      <c r="BG671" s="6"/>
      <c r="BH671" s="5"/>
      <c r="BI671" s="5"/>
      <c r="BJ671" s="5"/>
      <c r="BK671" s="5"/>
      <c r="BL671" s="5"/>
      <c r="BM671" s="5"/>
      <c r="BN671" s="5"/>
      <c r="BO671" s="5"/>
      <c r="BP671" s="5"/>
      <c r="BQ671" s="5"/>
      <c r="BR671" s="5"/>
      <c r="BS671" s="5"/>
      <c r="BV671" s="6"/>
      <c r="BW671" s="5"/>
      <c r="BX671" s="5"/>
      <c r="BY671" s="5"/>
      <c r="BZ671" s="5"/>
      <c r="CA671" s="5"/>
      <c r="CB671" s="5"/>
      <c r="CC671" s="5"/>
      <c r="CD671" s="5"/>
      <c r="CE671" s="5"/>
      <c r="CF671" s="5"/>
      <c r="CG671" s="5"/>
      <c r="CH671" s="5"/>
      <c r="CI671" s="5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Z671" s="16"/>
      <c r="DA671" s="5"/>
      <c r="DB671" s="5"/>
      <c r="DC671" s="5"/>
      <c r="DD671" s="5"/>
      <c r="DE671" s="5"/>
      <c r="DF671" s="5"/>
      <c r="DG671" s="5"/>
      <c r="DH671" s="5"/>
      <c r="DI671" s="5"/>
      <c r="DJ671" s="5"/>
      <c r="DK671" s="5"/>
      <c r="DL671" s="5"/>
      <c r="DO671" s="5"/>
      <c r="DP671" s="5"/>
      <c r="DQ671" s="5"/>
      <c r="DR671" s="5"/>
      <c r="DS671" s="5"/>
      <c r="DT671" s="5"/>
      <c r="DU671" s="5"/>
      <c r="DV671" s="5"/>
      <c r="DW671" s="5"/>
      <c r="DX671" s="5"/>
      <c r="DY671" s="5"/>
      <c r="DZ671" s="5"/>
      <c r="EA671" s="5"/>
      <c r="EB671" s="5"/>
      <c r="EC671" s="5"/>
    </row>
    <row r="672" spans="3:133" x14ac:dyDescent="0.25"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  <c r="AB672" s="5"/>
      <c r="AE672" s="5"/>
      <c r="AF672" s="5"/>
      <c r="AG672" s="5"/>
      <c r="AH672" s="5"/>
      <c r="AI672" s="5"/>
      <c r="AJ672" s="5"/>
      <c r="AK672" s="5"/>
      <c r="AL672" s="5"/>
      <c r="AM672" s="5"/>
      <c r="AN672" s="5"/>
      <c r="AO672" s="5"/>
      <c r="AP672" s="5"/>
      <c r="AS672" s="5"/>
      <c r="AT672" s="5"/>
      <c r="AU672" s="5"/>
      <c r="AV672" s="5"/>
      <c r="AW672" s="5"/>
      <c r="AX672" s="5"/>
      <c r="AY672" s="5"/>
      <c r="AZ672" s="5"/>
      <c r="BA672" s="5"/>
      <c r="BB672" s="5"/>
      <c r="BC672" s="5"/>
      <c r="BD672" s="5"/>
      <c r="BE672" s="5"/>
      <c r="BG672" s="6"/>
      <c r="BH672" s="5"/>
      <c r="BI672" s="5"/>
      <c r="BJ672" s="5"/>
      <c r="BK672" s="5"/>
      <c r="BL672" s="5"/>
      <c r="BM672" s="5"/>
      <c r="BN672" s="5"/>
      <c r="BO672" s="5"/>
      <c r="BP672" s="5"/>
      <c r="BQ672" s="5"/>
      <c r="BR672" s="5"/>
      <c r="BS672" s="5"/>
      <c r="BV672" s="6"/>
      <c r="BW672" s="5"/>
      <c r="BX672" s="5"/>
      <c r="BY672" s="5"/>
      <c r="BZ672" s="5"/>
      <c r="CA672" s="5"/>
      <c r="CB672" s="5"/>
      <c r="CC672" s="5"/>
      <c r="CD672" s="5"/>
      <c r="CE672" s="5"/>
      <c r="CF672" s="5"/>
      <c r="CG672" s="5"/>
      <c r="CH672" s="5"/>
      <c r="CI672" s="5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Z672" s="16"/>
      <c r="DA672" s="5"/>
      <c r="DB672" s="5"/>
      <c r="DC672" s="5"/>
      <c r="DD672" s="5"/>
      <c r="DE672" s="5"/>
      <c r="DF672" s="5"/>
      <c r="DG672" s="5"/>
      <c r="DH672" s="5"/>
      <c r="DI672" s="5"/>
      <c r="DJ672" s="5"/>
      <c r="DK672" s="5"/>
      <c r="DL672" s="5"/>
      <c r="DO672" s="5"/>
      <c r="DP672" s="5"/>
      <c r="DQ672" s="5"/>
      <c r="DR672" s="5"/>
      <c r="DS672" s="5"/>
      <c r="DT672" s="5"/>
      <c r="DU672" s="5"/>
      <c r="DV672" s="5"/>
      <c r="DW672" s="5"/>
      <c r="DX672" s="5"/>
      <c r="DY672" s="5"/>
      <c r="DZ672" s="5"/>
      <c r="EA672" s="5"/>
      <c r="EB672" s="5"/>
      <c r="EC672" s="5"/>
    </row>
    <row r="673" spans="3:133" x14ac:dyDescent="0.25"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  <c r="AB673" s="5"/>
      <c r="AE673" s="5"/>
      <c r="AF673" s="5"/>
      <c r="AG673" s="5"/>
      <c r="AH673" s="5"/>
      <c r="AI673" s="5"/>
      <c r="AJ673" s="5"/>
      <c r="AK673" s="5"/>
      <c r="AL673" s="5"/>
      <c r="AM673" s="5"/>
      <c r="AN673" s="5"/>
      <c r="AO673" s="5"/>
      <c r="AP673" s="5"/>
      <c r="AS673" s="5"/>
      <c r="AT673" s="5"/>
      <c r="AU673" s="5"/>
      <c r="AV673" s="5"/>
      <c r="AW673" s="5"/>
      <c r="AX673" s="5"/>
      <c r="AY673" s="5"/>
      <c r="AZ673" s="5"/>
      <c r="BA673" s="5"/>
      <c r="BB673" s="5"/>
      <c r="BC673" s="5"/>
      <c r="BD673" s="5"/>
      <c r="BE673" s="5"/>
      <c r="BG673" s="6"/>
      <c r="BH673" s="5"/>
      <c r="BI673" s="5"/>
      <c r="BJ673" s="5"/>
      <c r="BK673" s="5"/>
      <c r="BL673" s="5"/>
      <c r="BM673" s="5"/>
      <c r="BN673" s="5"/>
      <c r="BO673" s="5"/>
      <c r="BP673" s="5"/>
      <c r="BQ673" s="5"/>
      <c r="BR673" s="5"/>
      <c r="BS673" s="5"/>
      <c r="BV673" s="6"/>
      <c r="BW673" s="5"/>
      <c r="BX673" s="5"/>
      <c r="BY673" s="5"/>
      <c r="BZ673" s="5"/>
      <c r="CA673" s="5"/>
      <c r="CB673" s="5"/>
      <c r="CC673" s="5"/>
      <c r="CD673" s="5"/>
      <c r="CE673" s="5"/>
      <c r="CF673" s="5"/>
      <c r="CG673" s="5"/>
      <c r="CH673" s="5"/>
      <c r="CI673" s="5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Z673" s="16"/>
      <c r="DA673" s="5"/>
      <c r="DB673" s="5"/>
      <c r="DC673" s="5"/>
      <c r="DD673" s="5"/>
      <c r="DE673" s="5"/>
      <c r="DF673" s="5"/>
      <c r="DG673" s="5"/>
      <c r="DH673" s="5"/>
      <c r="DI673" s="5"/>
      <c r="DJ673" s="5"/>
      <c r="DK673" s="5"/>
      <c r="DL673" s="5"/>
      <c r="DO673" s="5"/>
      <c r="DP673" s="5"/>
      <c r="DQ673" s="5"/>
      <c r="DR673" s="5"/>
      <c r="DS673" s="5"/>
      <c r="DT673" s="5"/>
      <c r="DU673" s="5"/>
      <c r="DV673" s="5"/>
      <c r="DW673" s="5"/>
      <c r="DX673" s="5"/>
      <c r="DY673" s="5"/>
      <c r="DZ673" s="5"/>
      <c r="EA673" s="5"/>
      <c r="EB673" s="5"/>
      <c r="EC673" s="5"/>
    </row>
    <row r="674" spans="3:133" x14ac:dyDescent="0.25"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  <c r="AB674" s="5"/>
      <c r="AE674" s="5"/>
      <c r="AF674" s="5"/>
      <c r="AG674" s="5"/>
      <c r="AH674" s="5"/>
      <c r="AI674" s="5"/>
      <c r="AJ674" s="5"/>
      <c r="AK674" s="5"/>
      <c r="AL674" s="5"/>
      <c r="AM674" s="5"/>
      <c r="AN674" s="5"/>
      <c r="AO674" s="5"/>
      <c r="AP674" s="5"/>
      <c r="AS674" s="5"/>
      <c r="AT674" s="5"/>
      <c r="AU674" s="5"/>
      <c r="AV674" s="5"/>
      <c r="AW674" s="5"/>
      <c r="AX674" s="5"/>
      <c r="AY674" s="5"/>
      <c r="AZ674" s="5"/>
      <c r="BA674" s="5"/>
      <c r="BB674" s="5"/>
      <c r="BC674" s="5"/>
      <c r="BD674" s="5"/>
      <c r="BE674" s="5"/>
      <c r="BG674" s="6"/>
      <c r="BH674" s="5"/>
      <c r="BI674" s="5"/>
      <c r="BJ674" s="5"/>
      <c r="BK674" s="5"/>
      <c r="BL674" s="5"/>
      <c r="BM674" s="5"/>
      <c r="BN674" s="5"/>
      <c r="BO674" s="5"/>
      <c r="BP674" s="5"/>
      <c r="BQ674" s="5"/>
      <c r="BR674" s="5"/>
      <c r="BS674" s="5"/>
      <c r="BV674" s="6"/>
      <c r="BW674" s="5"/>
      <c r="BX674" s="5"/>
      <c r="BY674" s="5"/>
      <c r="BZ674" s="5"/>
      <c r="CA674" s="5"/>
      <c r="CB674" s="5"/>
      <c r="CC674" s="5"/>
      <c r="CD674" s="5"/>
      <c r="CE674" s="5"/>
      <c r="CF674" s="5"/>
      <c r="CG674" s="5"/>
      <c r="CH674" s="5"/>
      <c r="CI674" s="5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Z674" s="16"/>
      <c r="DA674" s="5"/>
      <c r="DB674" s="5"/>
      <c r="DC674" s="5"/>
      <c r="DD674" s="5"/>
      <c r="DE674" s="5"/>
      <c r="DF674" s="5"/>
      <c r="DG674" s="5"/>
      <c r="DH674" s="5"/>
      <c r="DI674" s="5"/>
      <c r="DJ674" s="5"/>
      <c r="DK674" s="5"/>
      <c r="DL674" s="5"/>
      <c r="DO674" s="5"/>
      <c r="DP674" s="5"/>
      <c r="DQ674" s="5"/>
      <c r="DR674" s="5"/>
      <c r="DS674" s="5"/>
      <c r="DT674" s="5"/>
      <c r="DU674" s="5"/>
      <c r="DV674" s="5"/>
      <c r="DW674" s="5"/>
      <c r="DX674" s="5"/>
      <c r="DY674" s="5"/>
      <c r="DZ674" s="5"/>
      <c r="EA674" s="5"/>
      <c r="EB674" s="5"/>
      <c r="EC674" s="5"/>
    </row>
    <row r="675" spans="3:133" x14ac:dyDescent="0.25"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  <c r="AB675" s="5"/>
      <c r="AE675" s="5"/>
      <c r="AF675" s="5"/>
      <c r="AG675" s="5"/>
      <c r="AH675" s="5"/>
      <c r="AI675" s="5"/>
      <c r="AJ675" s="5"/>
      <c r="AK675" s="5"/>
      <c r="AL675" s="5"/>
      <c r="AM675" s="5"/>
      <c r="AN675" s="5"/>
      <c r="AO675" s="5"/>
      <c r="AP675" s="5"/>
      <c r="AS675" s="5"/>
      <c r="AT675" s="5"/>
      <c r="AU675" s="5"/>
      <c r="AV675" s="5"/>
      <c r="AW675" s="5"/>
      <c r="AX675" s="5"/>
      <c r="AY675" s="5"/>
      <c r="AZ675" s="5"/>
      <c r="BA675" s="5"/>
      <c r="BB675" s="5"/>
      <c r="BC675" s="5"/>
      <c r="BD675" s="5"/>
      <c r="BE675" s="5"/>
      <c r="BG675" s="6"/>
      <c r="BH675" s="5"/>
      <c r="BI675" s="5"/>
      <c r="BJ675" s="5"/>
      <c r="BK675" s="5"/>
      <c r="BL675" s="5"/>
      <c r="BM675" s="5"/>
      <c r="BN675" s="5"/>
      <c r="BO675" s="5"/>
      <c r="BP675" s="5"/>
      <c r="BQ675" s="5"/>
      <c r="BR675" s="5"/>
      <c r="BS675" s="5"/>
      <c r="BV675" s="6"/>
      <c r="BW675" s="5"/>
      <c r="BX675" s="5"/>
      <c r="BY675" s="5"/>
      <c r="BZ675" s="5"/>
      <c r="CA675" s="5"/>
      <c r="CB675" s="5"/>
      <c r="CC675" s="5"/>
      <c r="CD675" s="5"/>
      <c r="CE675" s="5"/>
      <c r="CF675" s="5"/>
      <c r="CG675" s="5"/>
      <c r="CH675" s="5"/>
      <c r="CI675" s="5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Z675" s="16"/>
      <c r="DA675" s="5"/>
      <c r="DB675" s="5"/>
      <c r="DC675" s="5"/>
      <c r="DD675" s="5"/>
      <c r="DE675" s="5"/>
      <c r="DF675" s="5"/>
      <c r="DG675" s="5"/>
      <c r="DH675" s="5"/>
      <c r="DI675" s="5"/>
      <c r="DJ675" s="5"/>
      <c r="DK675" s="5"/>
      <c r="DL675" s="5"/>
      <c r="DO675" s="5"/>
      <c r="DP675" s="5"/>
      <c r="DQ675" s="5"/>
      <c r="DR675" s="5"/>
      <c r="DS675" s="5"/>
      <c r="DT675" s="5"/>
      <c r="DU675" s="5"/>
      <c r="DV675" s="5"/>
      <c r="DW675" s="5"/>
      <c r="DX675" s="5"/>
      <c r="DY675" s="5"/>
      <c r="DZ675" s="5"/>
      <c r="EA675" s="5"/>
      <c r="EB675" s="5"/>
      <c r="EC675" s="5"/>
    </row>
    <row r="676" spans="3:133" x14ac:dyDescent="0.25"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  <c r="AB676" s="5"/>
      <c r="AE676" s="5"/>
      <c r="AF676" s="5"/>
      <c r="AG676" s="5"/>
      <c r="AH676" s="5"/>
      <c r="AI676" s="5"/>
      <c r="AJ676" s="5"/>
      <c r="AK676" s="5"/>
      <c r="AL676" s="5"/>
      <c r="AM676" s="5"/>
      <c r="AN676" s="5"/>
      <c r="AO676" s="5"/>
      <c r="AP676" s="5"/>
      <c r="AS676" s="5"/>
      <c r="AT676" s="5"/>
      <c r="AU676" s="5"/>
      <c r="AV676" s="5"/>
      <c r="AW676" s="5"/>
      <c r="AX676" s="5"/>
      <c r="AY676" s="5"/>
      <c r="AZ676" s="5"/>
      <c r="BA676" s="5"/>
      <c r="BB676" s="5"/>
      <c r="BC676" s="5"/>
      <c r="BD676" s="5"/>
      <c r="BE676" s="5"/>
      <c r="BG676" s="6"/>
      <c r="BH676" s="5"/>
      <c r="BI676" s="5"/>
      <c r="BJ676" s="5"/>
      <c r="BK676" s="5"/>
      <c r="BL676" s="5"/>
      <c r="BM676" s="5"/>
      <c r="BN676" s="5"/>
      <c r="BO676" s="5"/>
      <c r="BP676" s="5"/>
      <c r="BQ676" s="5"/>
      <c r="BR676" s="5"/>
      <c r="BS676" s="5"/>
      <c r="BV676" s="6"/>
      <c r="BW676" s="5"/>
      <c r="BX676" s="5"/>
      <c r="BY676" s="5"/>
      <c r="BZ676" s="5"/>
      <c r="CA676" s="5"/>
      <c r="CB676" s="5"/>
      <c r="CC676" s="5"/>
      <c r="CD676" s="5"/>
      <c r="CE676" s="5"/>
      <c r="CF676" s="5"/>
      <c r="CG676" s="5"/>
      <c r="CH676" s="5"/>
      <c r="CI676" s="5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Z676" s="16"/>
      <c r="DA676" s="5"/>
      <c r="DB676" s="5"/>
      <c r="DC676" s="5"/>
      <c r="DD676" s="5"/>
      <c r="DE676" s="5"/>
      <c r="DF676" s="5"/>
      <c r="DG676" s="5"/>
      <c r="DH676" s="5"/>
      <c r="DI676" s="5"/>
      <c r="DJ676" s="5"/>
      <c r="DK676" s="5"/>
      <c r="DL676" s="5"/>
      <c r="DO676" s="5"/>
      <c r="DP676" s="5"/>
      <c r="DQ676" s="5"/>
      <c r="DR676" s="5"/>
      <c r="DS676" s="5"/>
      <c r="DT676" s="5"/>
      <c r="DU676" s="5"/>
      <c r="DV676" s="5"/>
      <c r="DW676" s="5"/>
      <c r="DX676" s="5"/>
      <c r="DY676" s="5"/>
      <c r="DZ676" s="5"/>
      <c r="EA676" s="5"/>
      <c r="EB676" s="5"/>
      <c r="EC676" s="5"/>
    </row>
    <row r="677" spans="3:133" x14ac:dyDescent="0.25"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  <c r="AB677" s="5"/>
      <c r="AE677" s="5"/>
      <c r="AF677" s="5"/>
      <c r="AG677" s="5"/>
      <c r="AH677" s="5"/>
      <c r="AI677" s="5"/>
      <c r="AJ677" s="5"/>
      <c r="AK677" s="5"/>
      <c r="AL677" s="5"/>
      <c r="AM677" s="5"/>
      <c r="AN677" s="5"/>
      <c r="AO677" s="5"/>
      <c r="AP677" s="5"/>
      <c r="AS677" s="5"/>
      <c r="AT677" s="5"/>
      <c r="AU677" s="5"/>
      <c r="AV677" s="5"/>
      <c r="AW677" s="5"/>
      <c r="AX677" s="5"/>
      <c r="AY677" s="5"/>
      <c r="AZ677" s="5"/>
      <c r="BA677" s="5"/>
      <c r="BB677" s="5"/>
      <c r="BC677" s="5"/>
      <c r="BD677" s="5"/>
      <c r="BE677" s="5"/>
      <c r="BG677" s="6"/>
      <c r="BH677" s="5"/>
      <c r="BI677" s="5"/>
      <c r="BJ677" s="5"/>
      <c r="BK677" s="5"/>
      <c r="BL677" s="5"/>
      <c r="BM677" s="5"/>
      <c r="BN677" s="5"/>
      <c r="BO677" s="5"/>
      <c r="BP677" s="5"/>
      <c r="BQ677" s="5"/>
      <c r="BR677" s="5"/>
      <c r="BS677" s="5"/>
      <c r="BV677" s="6"/>
      <c r="BW677" s="5"/>
      <c r="BX677" s="5"/>
      <c r="BY677" s="5"/>
      <c r="BZ677" s="5"/>
      <c r="CA677" s="5"/>
      <c r="CB677" s="5"/>
      <c r="CC677" s="5"/>
      <c r="CD677" s="5"/>
      <c r="CE677" s="5"/>
      <c r="CF677" s="5"/>
      <c r="CG677" s="5"/>
      <c r="CH677" s="5"/>
      <c r="CI677" s="5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Z677" s="16"/>
      <c r="DA677" s="5"/>
      <c r="DB677" s="5"/>
      <c r="DC677" s="5"/>
      <c r="DD677" s="5"/>
      <c r="DE677" s="5"/>
      <c r="DF677" s="5"/>
      <c r="DG677" s="5"/>
      <c r="DH677" s="5"/>
      <c r="DI677" s="5"/>
      <c r="DJ677" s="5"/>
      <c r="DK677" s="5"/>
      <c r="DL677" s="5"/>
      <c r="DO677" s="5"/>
      <c r="DP677" s="5"/>
      <c r="DQ677" s="5"/>
      <c r="DR677" s="5"/>
      <c r="DS677" s="5"/>
      <c r="DT677" s="5"/>
      <c r="DU677" s="5"/>
      <c r="DV677" s="5"/>
      <c r="DW677" s="5"/>
      <c r="DX677" s="5"/>
      <c r="DY677" s="5"/>
      <c r="DZ677" s="5"/>
      <c r="EA677" s="5"/>
      <c r="EB677" s="5"/>
      <c r="EC677" s="5"/>
    </row>
    <row r="678" spans="3:133" x14ac:dyDescent="0.25"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  <c r="AB678" s="5"/>
      <c r="AE678" s="5"/>
      <c r="AF678" s="5"/>
      <c r="AG678" s="5"/>
      <c r="AH678" s="5"/>
      <c r="AI678" s="5"/>
      <c r="AJ678" s="5"/>
      <c r="AK678" s="5"/>
      <c r="AL678" s="5"/>
      <c r="AM678" s="5"/>
      <c r="AN678" s="5"/>
      <c r="AO678" s="5"/>
      <c r="AP678" s="5"/>
      <c r="AS678" s="5"/>
      <c r="AT678" s="5"/>
      <c r="AU678" s="5"/>
      <c r="AV678" s="5"/>
      <c r="AW678" s="5"/>
      <c r="AX678" s="5"/>
      <c r="AY678" s="5"/>
      <c r="AZ678" s="5"/>
      <c r="BA678" s="5"/>
      <c r="BB678" s="5"/>
      <c r="BC678" s="5"/>
      <c r="BD678" s="5"/>
      <c r="BE678" s="5"/>
      <c r="BG678" s="6"/>
      <c r="BH678" s="5"/>
      <c r="BI678" s="5"/>
      <c r="BJ678" s="5"/>
      <c r="BK678" s="5"/>
      <c r="BL678" s="5"/>
      <c r="BM678" s="5"/>
      <c r="BN678" s="5"/>
      <c r="BO678" s="5"/>
      <c r="BP678" s="5"/>
      <c r="BQ678" s="5"/>
      <c r="BR678" s="5"/>
      <c r="BS678" s="5"/>
      <c r="BV678" s="6"/>
      <c r="BW678" s="5"/>
      <c r="BX678" s="5"/>
      <c r="BY678" s="5"/>
      <c r="BZ678" s="5"/>
      <c r="CA678" s="5"/>
      <c r="CB678" s="5"/>
      <c r="CC678" s="5"/>
      <c r="CD678" s="5"/>
      <c r="CE678" s="5"/>
      <c r="CF678" s="5"/>
      <c r="CG678" s="5"/>
      <c r="CH678" s="5"/>
      <c r="CI678" s="5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Z678" s="16"/>
      <c r="DA678" s="5"/>
      <c r="DB678" s="5"/>
      <c r="DC678" s="5"/>
      <c r="DD678" s="5"/>
      <c r="DE678" s="5"/>
      <c r="DF678" s="5"/>
      <c r="DG678" s="5"/>
      <c r="DH678" s="5"/>
      <c r="DI678" s="5"/>
      <c r="DJ678" s="5"/>
      <c r="DK678" s="5"/>
      <c r="DL678" s="5"/>
      <c r="DO678" s="5"/>
      <c r="DP678" s="5"/>
      <c r="DQ678" s="5"/>
      <c r="DR678" s="5"/>
      <c r="DS678" s="5"/>
      <c r="DT678" s="5"/>
      <c r="DU678" s="5"/>
      <c r="DV678" s="5"/>
      <c r="DW678" s="5"/>
      <c r="DX678" s="5"/>
      <c r="DY678" s="5"/>
      <c r="DZ678" s="5"/>
      <c r="EA678" s="5"/>
      <c r="EB678" s="5"/>
      <c r="EC678" s="5"/>
    </row>
    <row r="679" spans="3:133" x14ac:dyDescent="0.25"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  <c r="AB679" s="5"/>
      <c r="AE679" s="5"/>
      <c r="AF679" s="5"/>
      <c r="AG679" s="5"/>
      <c r="AH679" s="5"/>
      <c r="AI679" s="5"/>
      <c r="AJ679" s="5"/>
      <c r="AK679" s="5"/>
      <c r="AL679" s="5"/>
      <c r="AM679" s="5"/>
      <c r="AN679" s="5"/>
      <c r="AO679" s="5"/>
      <c r="AP679" s="5"/>
      <c r="AS679" s="5"/>
      <c r="AT679" s="5"/>
      <c r="AU679" s="5"/>
      <c r="AV679" s="5"/>
      <c r="AW679" s="5"/>
      <c r="AX679" s="5"/>
      <c r="AY679" s="5"/>
      <c r="AZ679" s="5"/>
      <c r="BA679" s="5"/>
      <c r="BB679" s="5"/>
      <c r="BC679" s="5"/>
      <c r="BD679" s="5"/>
      <c r="BE679" s="5"/>
      <c r="BG679" s="6"/>
      <c r="BH679" s="5"/>
      <c r="BI679" s="5"/>
      <c r="BJ679" s="5"/>
      <c r="BK679" s="5"/>
      <c r="BL679" s="5"/>
      <c r="BM679" s="5"/>
      <c r="BN679" s="5"/>
      <c r="BO679" s="5"/>
      <c r="BP679" s="5"/>
      <c r="BQ679" s="5"/>
      <c r="BR679" s="5"/>
      <c r="BS679" s="5"/>
      <c r="BV679" s="6"/>
      <c r="BW679" s="5"/>
      <c r="BX679" s="5"/>
      <c r="BY679" s="5"/>
      <c r="BZ679" s="5"/>
      <c r="CA679" s="5"/>
      <c r="CB679" s="5"/>
      <c r="CC679" s="5"/>
      <c r="CD679" s="5"/>
      <c r="CE679" s="5"/>
      <c r="CF679" s="5"/>
      <c r="CG679" s="5"/>
      <c r="CH679" s="5"/>
      <c r="CI679" s="5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Z679" s="16"/>
      <c r="DA679" s="5"/>
      <c r="DB679" s="5"/>
      <c r="DC679" s="5"/>
      <c r="DD679" s="5"/>
      <c r="DE679" s="5"/>
      <c r="DF679" s="5"/>
      <c r="DG679" s="5"/>
      <c r="DH679" s="5"/>
      <c r="DI679" s="5"/>
      <c r="DJ679" s="5"/>
      <c r="DK679" s="5"/>
      <c r="DL679" s="5"/>
      <c r="DO679" s="5"/>
      <c r="DP679" s="5"/>
      <c r="DQ679" s="5"/>
      <c r="DR679" s="5"/>
      <c r="DS679" s="5"/>
      <c r="DT679" s="5"/>
      <c r="DU679" s="5"/>
      <c r="DV679" s="5"/>
      <c r="DW679" s="5"/>
      <c r="DX679" s="5"/>
      <c r="DY679" s="5"/>
      <c r="DZ679" s="5"/>
      <c r="EA679" s="5"/>
      <c r="EB679" s="5"/>
      <c r="EC679" s="5"/>
    </row>
    <row r="680" spans="3:133" x14ac:dyDescent="0.25"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  <c r="AB680" s="5"/>
      <c r="AE680" s="5"/>
      <c r="AF680" s="5"/>
      <c r="AG680" s="5"/>
      <c r="AH680" s="5"/>
      <c r="AI680" s="5"/>
      <c r="AJ680" s="5"/>
      <c r="AK680" s="5"/>
      <c r="AL680" s="5"/>
      <c r="AM680" s="5"/>
      <c r="AN680" s="5"/>
      <c r="AO680" s="5"/>
      <c r="AP680" s="5"/>
      <c r="AS680" s="5"/>
      <c r="AT680" s="5"/>
      <c r="AU680" s="5"/>
      <c r="AV680" s="5"/>
      <c r="AW680" s="5"/>
      <c r="AX680" s="5"/>
      <c r="AY680" s="5"/>
      <c r="AZ680" s="5"/>
      <c r="BA680" s="5"/>
      <c r="BB680" s="5"/>
      <c r="BC680" s="5"/>
      <c r="BD680" s="5"/>
      <c r="BE680" s="5"/>
      <c r="BG680" s="6"/>
      <c r="BH680" s="5"/>
      <c r="BI680" s="5"/>
      <c r="BJ680" s="5"/>
      <c r="BK680" s="5"/>
      <c r="BL680" s="5"/>
      <c r="BM680" s="5"/>
      <c r="BN680" s="5"/>
      <c r="BO680" s="5"/>
      <c r="BP680" s="5"/>
      <c r="BQ680" s="5"/>
      <c r="BR680" s="5"/>
      <c r="BS680" s="5"/>
      <c r="BV680" s="6"/>
      <c r="BW680" s="5"/>
      <c r="BX680" s="5"/>
      <c r="BY680" s="5"/>
      <c r="BZ680" s="5"/>
      <c r="CA680" s="5"/>
      <c r="CB680" s="5"/>
      <c r="CC680" s="5"/>
      <c r="CD680" s="5"/>
      <c r="CE680" s="5"/>
      <c r="CF680" s="5"/>
      <c r="CG680" s="5"/>
      <c r="CH680" s="5"/>
      <c r="CI680" s="5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Z680" s="16"/>
      <c r="DA680" s="5"/>
      <c r="DB680" s="5"/>
      <c r="DC680" s="5"/>
      <c r="DD680" s="5"/>
      <c r="DE680" s="5"/>
      <c r="DF680" s="5"/>
      <c r="DG680" s="5"/>
      <c r="DH680" s="5"/>
      <c r="DI680" s="5"/>
      <c r="DJ680" s="5"/>
      <c r="DK680" s="5"/>
      <c r="DL680" s="5"/>
      <c r="DO680" s="5"/>
      <c r="DP680" s="5"/>
      <c r="DQ680" s="5"/>
      <c r="DR680" s="5"/>
      <c r="DS680" s="5"/>
      <c r="DT680" s="5"/>
      <c r="DU680" s="5"/>
      <c r="DV680" s="5"/>
      <c r="DW680" s="5"/>
      <c r="DX680" s="5"/>
      <c r="DY680" s="5"/>
      <c r="DZ680" s="5"/>
      <c r="EA680" s="5"/>
      <c r="EB680" s="5"/>
      <c r="EC680" s="5"/>
    </row>
    <row r="681" spans="3:133" x14ac:dyDescent="0.25"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  <c r="AB681" s="5"/>
      <c r="AE681" s="5"/>
      <c r="AF681" s="5"/>
      <c r="AG681" s="5"/>
      <c r="AH681" s="5"/>
      <c r="AI681" s="5"/>
      <c r="AJ681" s="5"/>
      <c r="AK681" s="5"/>
      <c r="AL681" s="5"/>
      <c r="AM681" s="5"/>
      <c r="AN681" s="5"/>
      <c r="AO681" s="5"/>
      <c r="AP681" s="5"/>
      <c r="AS681" s="5"/>
      <c r="AT681" s="5"/>
      <c r="AU681" s="5"/>
      <c r="AV681" s="5"/>
      <c r="AW681" s="5"/>
      <c r="AX681" s="5"/>
      <c r="AY681" s="5"/>
      <c r="AZ681" s="5"/>
      <c r="BA681" s="5"/>
      <c r="BB681" s="5"/>
      <c r="BC681" s="5"/>
      <c r="BD681" s="5"/>
      <c r="BE681" s="5"/>
      <c r="BG681" s="6"/>
      <c r="BH681" s="5"/>
      <c r="BI681" s="5"/>
      <c r="BJ681" s="5"/>
      <c r="BK681" s="5"/>
      <c r="BL681" s="5"/>
      <c r="BM681" s="5"/>
      <c r="BN681" s="5"/>
      <c r="BO681" s="5"/>
      <c r="BP681" s="5"/>
      <c r="BQ681" s="5"/>
      <c r="BR681" s="5"/>
      <c r="BS681" s="5"/>
      <c r="BV681" s="6"/>
      <c r="BW681" s="5"/>
      <c r="BX681" s="5"/>
      <c r="BY681" s="5"/>
      <c r="BZ681" s="5"/>
      <c r="CA681" s="5"/>
      <c r="CB681" s="5"/>
      <c r="CC681" s="5"/>
      <c r="CD681" s="5"/>
      <c r="CE681" s="5"/>
      <c r="CF681" s="5"/>
      <c r="CG681" s="5"/>
      <c r="CH681" s="5"/>
      <c r="CI681" s="5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Z681" s="16"/>
      <c r="DA681" s="5"/>
      <c r="DB681" s="5"/>
      <c r="DC681" s="5"/>
      <c r="DD681" s="5"/>
      <c r="DE681" s="5"/>
      <c r="DF681" s="5"/>
      <c r="DG681" s="5"/>
      <c r="DH681" s="5"/>
      <c r="DI681" s="5"/>
      <c r="DJ681" s="5"/>
      <c r="DK681" s="5"/>
      <c r="DL681" s="5"/>
      <c r="DO681" s="5"/>
      <c r="DP681" s="5"/>
      <c r="DQ681" s="5"/>
      <c r="DR681" s="5"/>
      <c r="DS681" s="5"/>
      <c r="DT681" s="5"/>
      <c r="DU681" s="5"/>
      <c r="DV681" s="5"/>
      <c r="DW681" s="5"/>
      <c r="DX681" s="5"/>
      <c r="DY681" s="5"/>
      <c r="DZ681" s="5"/>
      <c r="EA681" s="5"/>
      <c r="EB681" s="5"/>
      <c r="EC681" s="5"/>
    </row>
    <row r="682" spans="3:133" x14ac:dyDescent="0.25"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  <c r="AB682" s="5"/>
      <c r="AE682" s="5"/>
      <c r="AF682" s="5"/>
      <c r="AG682" s="5"/>
      <c r="AH682" s="5"/>
      <c r="AI682" s="5"/>
      <c r="AJ682" s="5"/>
      <c r="AK682" s="5"/>
      <c r="AL682" s="5"/>
      <c r="AM682" s="5"/>
      <c r="AN682" s="5"/>
      <c r="AO682" s="5"/>
      <c r="AP682" s="5"/>
      <c r="AS682" s="5"/>
      <c r="AT682" s="5"/>
      <c r="AU682" s="5"/>
      <c r="AV682" s="5"/>
      <c r="AW682" s="5"/>
      <c r="AX682" s="5"/>
      <c r="AY682" s="5"/>
      <c r="AZ682" s="5"/>
      <c r="BA682" s="5"/>
      <c r="BB682" s="5"/>
      <c r="BC682" s="5"/>
      <c r="BD682" s="5"/>
      <c r="BE682" s="5"/>
      <c r="BG682" s="6"/>
      <c r="BH682" s="5"/>
      <c r="BI682" s="5"/>
      <c r="BJ682" s="5"/>
      <c r="BK682" s="5"/>
      <c r="BL682" s="5"/>
      <c r="BM682" s="5"/>
      <c r="BN682" s="5"/>
      <c r="BO682" s="5"/>
      <c r="BP682" s="5"/>
      <c r="BQ682" s="5"/>
      <c r="BR682" s="5"/>
      <c r="BS682" s="5"/>
      <c r="BV682" s="6"/>
      <c r="BW682" s="5"/>
      <c r="BX682" s="5"/>
      <c r="BY682" s="5"/>
      <c r="BZ682" s="5"/>
      <c r="CA682" s="5"/>
      <c r="CB682" s="5"/>
      <c r="CC682" s="5"/>
      <c r="CD682" s="5"/>
      <c r="CE682" s="5"/>
      <c r="CF682" s="5"/>
      <c r="CG682" s="5"/>
      <c r="CH682" s="5"/>
      <c r="CI682" s="5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Z682" s="16"/>
      <c r="DA682" s="5"/>
      <c r="DB682" s="5"/>
      <c r="DC682" s="5"/>
      <c r="DD682" s="5"/>
      <c r="DE682" s="5"/>
      <c r="DF682" s="5"/>
      <c r="DG682" s="5"/>
      <c r="DH682" s="5"/>
      <c r="DI682" s="5"/>
      <c r="DJ682" s="5"/>
      <c r="DK682" s="5"/>
      <c r="DL682" s="5"/>
      <c r="DO682" s="5"/>
      <c r="DP682" s="5"/>
      <c r="DQ682" s="5"/>
      <c r="DR682" s="5"/>
      <c r="DS682" s="5"/>
      <c r="DT682" s="5"/>
      <c r="DU682" s="5"/>
      <c r="DV682" s="5"/>
      <c r="DW682" s="5"/>
      <c r="DX682" s="5"/>
      <c r="DY682" s="5"/>
      <c r="DZ682" s="5"/>
      <c r="EA682" s="5"/>
      <c r="EB682" s="5"/>
      <c r="EC682" s="5"/>
    </row>
    <row r="683" spans="3:133" x14ac:dyDescent="0.25"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  <c r="AB683" s="5"/>
      <c r="AE683" s="5"/>
      <c r="AF683" s="5"/>
      <c r="AG683" s="5"/>
      <c r="AH683" s="5"/>
      <c r="AI683" s="5"/>
      <c r="AJ683" s="5"/>
      <c r="AK683" s="5"/>
      <c r="AL683" s="5"/>
      <c r="AM683" s="5"/>
      <c r="AN683" s="5"/>
      <c r="AO683" s="5"/>
      <c r="AP683" s="5"/>
      <c r="AS683" s="5"/>
      <c r="AT683" s="5"/>
      <c r="AU683" s="5"/>
      <c r="AV683" s="5"/>
      <c r="AW683" s="5"/>
      <c r="AX683" s="5"/>
      <c r="AY683" s="5"/>
      <c r="AZ683" s="5"/>
      <c r="BA683" s="5"/>
      <c r="BB683" s="5"/>
      <c r="BC683" s="5"/>
      <c r="BD683" s="5"/>
      <c r="BE683" s="5"/>
      <c r="BG683" s="6"/>
      <c r="BH683" s="5"/>
      <c r="BI683" s="5"/>
      <c r="BJ683" s="5"/>
      <c r="BK683" s="5"/>
      <c r="BL683" s="5"/>
      <c r="BM683" s="5"/>
      <c r="BN683" s="5"/>
      <c r="BO683" s="5"/>
      <c r="BP683" s="5"/>
      <c r="BQ683" s="5"/>
      <c r="BR683" s="5"/>
      <c r="BS683" s="5"/>
      <c r="BV683" s="6"/>
      <c r="BW683" s="5"/>
      <c r="BX683" s="5"/>
      <c r="BY683" s="5"/>
      <c r="BZ683" s="5"/>
      <c r="CA683" s="5"/>
      <c r="CB683" s="5"/>
      <c r="CC683" s="5"/>
      <c r="CD683" s="5"/>
      <c r="CE683" s="5"/>
      <c r="CF683" s="5"/>
      <c r="CG683" s="5"/>
      <c r="CH683" s="5"/>
      <c r="CI683" s="5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Z683" s="16"/>
      <c r="DA683" s="5"/>
      <c r="DB683" s="5"/>
      <c r="DC683" s="5"/>
      <c r="DD683" s="5"/>
      <c r="DE683" s="5"/>
      <c r="DF683" s="5"/>
      <c r="DG683" s="5"/>
      <c r="DH683" s="5"/>
      <c r="DI683" s="5"/>
      <c r="DJ683" s="5"/>
      <c r="DK683" s="5"/>
      <c r="DL683" s="5"/>
      <c r="DO683" s="5"/>
      <c r="DP683" s="5"/>
      <c r="DQ683" s="5"/>
      <c r="DR683" s="5"/>
      <c r="DS683" s="5"/>
      <c r="DT683" s="5"/>
      <c r="DU683" s="5"/>
      <c r="DV683" s="5"/>
      <c r="DW683" s="5"/>
      <c r="DX683" s="5"/>
      <c r="DY683" s="5"/>
      <c r="DZ683" s="5"/>
      <c r="EA683" s="5"/>
      <c r="EB683" s="5"/>
      <c r="EC683" s="5"/>
    </row>
    <row r="684" spans="3:133" x14ac:dyDescent="0.25"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  <c r="AB684" s="5"/>
      <c r="AE684" s="5"/>
      <c r="AF684" s="5"/>
      <c r="AG684" s="5"/>
      <c r="AH684" s="5"/>
      <c r="AI684" s="5"/>
      <c r="AJ684" s="5"/>
      <c r="AK684" s="5"/>
      <c r="AL684" s="5"/>
      <c r="AM684" s="5"/>
      <c r="AN684" s="5"/>
      <c r="AO684" s="5"/>
      <c r="AP684" s="5"/>
      <c r="AS684" s="5"/>
      <c r="AT684" s="5"/>
      <c r="AU684" s="5"/>
      <c r="AV684" s="5"/>
      <c r="AW684" s="5"/>
      <c r="AX684" s="5"/>
      <c r="AY684" s="5"/>
      <c r="AZ684" s="5"/>
      <c r="BA684" s="5"/>
      <c r="BB684" s="5"/>
      <c r="BC684" s="5"/>
      <c r="BD684" s="5"/>
      <c r="BE684" s="5"/>
      <c r="BG684" s="6"/>
      <c r="BH684" s="5"/>
      <c r="BI684" s="5"/>
      <c r="BJ684" s="5"/>
      <c r="BK684" s="5"/>
      <c r="BL684" s="5"/>
      <c r="BM684" s="5"/>
      <c r="BN684" s="5"/>
      <c r="BO684" s="5"/>
      <c r="BP684" s="5"/>
      <c r="BQ684" s="5"/>
      <c r="BR684" s="5"/>
      <c r="BS684" s="5"/>
      <c r="BV684" s="6"/>
      <c r="BW684" s="5"/>
      <c r="BX684" s="5"/>
      <c r="BY684" s="5"/>
      <c r="BZ684" s="5"/>
      <c r="CA684" s="5"/>
      <c r="CB684" s="5"/>
      <c r="CC684" s="5"/>
      <c r="CD684" s="5"/>
      <c r="CE684" s="5"/>
      <c r="CF684" s="5"/>
      <c r="CG684" s="5"/>
      <c r="CH684" s="5"/>
      <c r="CI684" s="5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Z684" s="16"/>
      <c r="DA684" s="5"/>
      <c r="DB684" s="5"/>
      <c r="DC684" s="5"/>
      <c r="DD684" s="5"/>
      <c r="DE684" s="5"/>
      <c r="DF684" s="5"/>
      <c r="DG684" s="5"/>
      <c r="DH684" s="5"/>
      <c r="DI684" s="5"/>
      <c r="DJ684" s="5"/>
      <c r="DK684" s="5"/>
      <c r="DL684" s="5"/>
      <c r="DO684" s="5"/>
      <c r="DP684" s="5"/>
      <c r="DQ684" s="5"/>
      <c r="DR684" s="5"/>
      <c r="DS684" s="5"/>
      <c r="DT684" s="5"/>
      <c r="DU684" s="5"/>
      <c r="DV684" s="5"/>
      <c r="DW684" s="5"/>
      <c r="DX684" s="5"/>
      <c r="DY684" s="5"/>
      <c r="DZ684" s="5"/>
      <c r="EA684" s="5"/>
      <c r="EB684" s="5"/>
      <c r="EC684" s="5"/>
    </row>
    <row r="685" spans="3:133" x14ac:dyDescent="0.25"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  <c r="AB685" s="5"/>
      <c r="AE685" s="5"/>
      <c r="AF685" s="5"/>
      <c r="AG685" s="5"/>
      <c r="AH685" s="5"/>
      <c r="AI685" s="5"/>
      <c r="AJ685" s="5"/>
      <c r="AK685" s="5"/>
      <c r="AL685" s="5"/>
      <c r="AM685" s="5"/>
      <c r="AN685" s="5"/>
      <c r="AO685" s="5"/>
      <c r="AP685" s="5"/>
      <c r="AS685" s="5"/>
      <c r="AT685" s="5"/>
      <c r="AU685" s="5"/>
      <c r="AV685" s="5"/>
      <c r="AW685" s="5"/>
      <c r="AX685" s="5"/>
      <c r="AY685" s="5"/>
      <c r="AZ685" s="5"/>
      <c r="BA685" s="5"/>
      <c r="BB685" s="5"/>
      <c r="BC685" s="5"/>
      <c r="BD685" s="5"/>
      <c r="BE685" s="5"/>
      <c r="BG685" s="6"/>
      <c r="BH685" s="5"/>
      <c r="BI685" s="5"/>
      <c r="BJ685" s="5"/>
      <c r="BK685" s="5"/>
      <c r="BL685" s="5"/>
      <c r="BM685" s="5"/>
      <c r="BN685" s="5"/>
      <c r="BO685" s="5"/>
      <c r="BP685" s="5"/>
      <c r="BQ685" s="5"/>
      <c r="BR685" s="5"/>
      <c r="BS685" s="5"/>
      <c r="BV685" s="6"/>
      <c r="BW685" s="5"/>
      <c r="BX685" s="5"/>
      <c r="BY685" s="5"/>
      <c r="BZ685" s="5"/>
      <c r="CA685" s="5"/>
      <c r="CB685" s="5"/>
      <c r="CC685" s="5"/>
      <c r="CD685" s="5"/>
      <c r="CE685" s="5"/>
      <c r="CF685" s="5"/>
      <c r="CG685" s="5"/>
      <c r="CH685" s="5"/>
      <c r="CI685" s="5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Z685" s="16"/>
      <c r="DA685" s="5"/>
      <c r="DB685" s="5"/>
      <c r="DC685" s="5"/>
      <c r="DD685" s="5"/>
      <c r="DE685" s="5"/>
      <c r="DF685" s="5"/>
      <c r="DG685" s="5"/>
      <c r="DH685" s="5"/>
      <c r="DI685" s="5"/>
      <c r="DJ685" s="5"/>
      <c r="DK685" s="5"/>
      <c r="DL685" s="5"/>
      <c r="DO685" s="5"/>
      <c r="DP685" s="5"/>
      <c r="DQ685" s="5"/>
      <c r="DR685" s="5"/>
      <c r="DS685" s="5"/>
      <c r="DT685" s="5"/>
      <c r="DU685" s="5"/>
      <c r="DV685" s="5"/>
      <c r="DW685" s="5"/>
      <c r="DX685" s="5"/>
      <c r="DY685" s="5"/>
      <c r="DZ685" s="5"/>
      <c r="EA685" s="5"/>
      <c r="EB685" s="5"/>
      <c r="EC685" s="5"/>
    </row>
    <row r="686" spans="3:133" x14ac:dyDescent="0.25"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  <c r="AB686" s="5"/>
      <c r="AE686" s="5"/>
      <c r="AF686" s="5"/>
      <c r="AG686" s="5"/>
      <c r="AH686" s="5"/>
      <c r="AI686" s="5"/>
      <c r="AJ686" s="5"/>
      <c r="AK686" s="5"/>
      <c r="AL686" s="5"/>
      <c r="AM686" s="5"/>
      <c r="AN686" s="5"/>
      <c r="AO686" s="5"/>
      <c r="AP686" s="5"/>
      <c r="AS686" s="5"/>
      <c r="AT686" s="5"/>
      <c r="AU686" s="5"/>
      <c r="AV686" s="5"/>
      <c r="AW686" s="5"/>
      <c r="AX686" s="5"/>
      <c r="AY686" s="5"/>
      <c r="AZ686" s="5"/>
      <c r="BA686" s="5"/>
      <c r="BB686" s="5"/>
      <c r="BC686" s="5"/>
      <c r="BD686" s="5"/>
      <c r="BE686" s="5"/>
      <c r="BG686" s="6"/>
      <c r="BH686" s="5"/>
      <c r="BI686" s="5"/>
      <c r="BJ686" s="5"/>
      <c r="BK686" s="5"/>
      <c r="BL686" s="5"/>
      <c r="BM686" s="5"/>
      <c r="BN686" s="5"/>
      <c r="BO686" s="5"/>
      <c r="BP686" s="5"/>
      <c r="BQ686" s="5"/>
      <c r="BR686" s="5"/>
      <c r="BS686" s="5"/>
      <c r="BV686" s="6"/>
      <c r="BW686" s="5"/>
      <c r="BX686" s="5"/>
      <c r="BY686" s="5"/>
      <c r="BZ686" s="5"/>
      <c r="CA686" s="5"/>
      <c r="CB686" s="5"/>
      <c r="CC686" s="5"/>
      <c r="CD686" s="5"/>
      <c r="CE686" s="5"/>
      <c r="CF686" s="5"/>
      <c r="CG686" s="5"/>
      <c r="CH686" s="5"/>
      <c r="CI686" s="5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Z686" s="16"/>
      <c r="DA686" s="5"/>
      <c r="DB686" s="5"/>
      <c r="DC686" s="5"/>
      <c r="DD686" s="5"/>
      <c r="DE686" s="5"/>
      <c r="DF686" s="5"/>
      <c r="DG686" s="5"/>
      <c r="DH686" s="5"/>
      <c r="DI686" s="5"/>
      <c r="DJ686" s="5"/>
      <c r="DK686" s="5"/>
      <c r="DL686" s="5"/>
      <c r="DO686" s="5"/>
      <c r="DP686" s="5"/>
      <c r="DQ686" s="5"/>
      <c r="DR686" s="5"/>
      <c r="DS686" s="5"/>
      <c r="DT686" s="5"/>
      <c r="DU686" s="5"/>
      <c r="DV686" s="5"/>
      <c r="DW686" s="5"/>
      <c r="DX686" s="5"/>
      <c r="DY686" s="5"/>
      <c r="DZ686" s="5"/>
      <c r="EA686" s="5"/>
      <c r="EB686" s="5"/>
      <c r="EC686" s="5"/>
    </row>
    <row r="687" spans="3:133" x14ac:dyDescent="0.25"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5"/>
      <c r="AE687" s="5"/>
      <c r="AF687" s="5"/>
      <c r="AG687" s="5"/>
      <c r="AH687" s="5"/>
      <c r="AI687" s="5"/>
      <c r="AJ687" s="5"/>
      <c r="AK687" s="5"/>
      <c r="AL687" s="5"/>
      <c r="AM687" s="5"/>
      <c r="AN687" s="5"/>
      <c r="AO687" s="5"/>
      <c r="AP687" s="5"/>
      <c r="AS687" s="5"/>
      <c r="AT687" s="5"/>
      <c r="AU687" s="5"/>
      <c r="AV687" s="5"/>
      <c r="AW687" s="5"/>
      <c r="AX687" s="5"/>
      <c r="AY687" s="5"/>
      <c r="AZ687" s="5"/>
      <c r="BA687" s="5"/>
      <c r="BB687" s="5"/>
      <c r="BC687" s="5"/>
      <c r="BD687" s="5"/>
      <c r="BE687" s="5"/>
      <c r="BG687" s="6"/>
      <c r="BH687" s="5"/>
      <c r="BI687" s="5"/>
      <c r="BJ687" s="5"/>
      <c r="BK687" s="5"/>
      <c r="BL687" s="5"/>
      <c r="BM687" s="5"/>
      <c r="BN687" s="5"/>
      <c r="BO687" s="5"/>
      <c r="BP687" s="5"/>
      <c r="BQ687" s="5"/>
      <c r="BR687" s="5"/>
      <c r="BS687" s="5"/>
      <c r="BV687" s="6"/>
      <c r="BW687" s="5"/>
      <c r="BX687" s="5"/>
      <c r="BY687" s="5"/>
      <c r="BZ687" s="5"/>
      <c r="CA687" s="5"/>
      <c r="CB687" s="5"/>
      <c r="CC687" s="5"/>
      <c r="CD687" s="5"/>
      <c r="CE687" s="5"/>
      <c r="CF687" s="5"/>
      <c r="CG687" s="5"/>
      <c r="CH687" s="5"/>
      <c r="CI687" s="5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Z687" s="16"/>
      <c r="DA687" s="5"/>
      <c r="DB687" s="5"/>
      <c r="DC687" s="5"/>
      <c r="DD687" s="5"/>
      <c r="DE687" s="5"/>
      <c r="DF687" s="5"/>
      <c r="DG687" s="5"/>
      <c r="DH687" s="5"/>
      <c r="DI687" s="5"/>
      <c r="DJ687" s="5"/>
      <c r="DK687" s="5"/>
      <c r="DL687" s="5"/>
      <c r="DO687" s="5"/>
      <c r="DP687" s="5"/>
      <c r="DQ687" s="5"/>
      <c r="DR687" s="5"/>
      <c r="DS687" s="5"/>
      <c r="DT687" s="5"/>
      <c r="DU687" s="5"/>
      <c r="DV687" s="5"/>
      <c r="DW687" s="5"/>
      <c r="DX687" s="5"/>
      <c r="DY687" s="5"/>
      <c r="DZ687" s="5"/>
      <c r="EA687" s="5"/>
      <c r="EB687" s="5"/>
      <c r="EC687" s="5"/>
    </row>
    <row r="688" spans="3:133" x14ac:dyDescent="0.25"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  <c r="AB688" s="5"/>
      <c r="AE688" s="5"/>
      <c r="AF688" s="5"/>
      <c r="AG688" s="5"/>
      <c r="AH688" s="5"/>
      <c r="AI688" s="5"/>
      <c r="AJ688" s="5"/>
      <c r="AK688" s="5"/>
      <c r="AL688" s="5"/>
      <c r="AM688" s="5"/>
      <c r="AN688" s="5"/>
      <c r="AO688" s="5"/>
      <c r="AP688" s="5"/>
      <c r="AS688" s="5"/>
      <c r="AT688" s="5"/>
      <c r="AU688" s="5"/>
      <c r="AV688" s="5"/>
      <c r="AW688" s="5"/>
      <c r="AX688" s="5"/>
      <c r="AY688" s="5"/>
      <c r="AZ688" s="5"/>
      <c r="BA688" s="5"/>
      <c r="BB688" s="5"/>
      <c r="BC688" s="5"/>
      <c r="BD688" s="5"/>
      <c r="BE688" s="5"/>
      <c r="BG688" s="6"/>
      <c r="BH688" s="5"/>
      <c r="BI688" s="5"/>
      <c r="BJ688" s="5"/>
      <c r="BK688" s="5"/>
      <c r="BL688" s="5"/>
      <c r="BM688" s="5"/>
      <c r="BN688" s="5"/>
      <c r="BO688" s="5"/>
      <c r="BP688" s="5"/>
      <c r="BQ688" s="5"/>
      <c r="BR688" s="5"/>
      <c r="BS688" s="5"/>
      <c r="BV688" s="6"/>
      <c r="BW688" s="5"/>
      <c r="BX688" s="5"/>
      <c r="BY688" s="5"/>
      <c r="BZ688" s="5"/>
      <c r="CA688" s="5"/>
      <c r="CB688" s="5"/>
      <c r="CC688" s="5"/>
      <c r="CD688" s="5"/>
      <c r="CE688" s="5"/>
      <c r="CF688" s="5"/>
      <c r="CG688" s="5"/>
      <c r="CH688" s="5"/>
      <c r="CI688" s="5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Z688" s="16"/>
      <c r="DA688" s="5"/>
      <c r="DB688" s="5"/>
      <c r="DC688" s="5"/>
      <c r="DD688" s="5"/>
      <c r="DE688" s="5"/>
      <c r="DF688" s="5"/>
      <c r="DG688" s="5"/>
      <c r="DH688" s="5"/>
      <c r="DI688" s="5"/>
      <c r="DJ688" s="5"/>
      <c r="DK688" s="5"/>
      <c r="DL688" s="5"/>
      <c r="DO688" s="5"/>
      <c r="DP688" s="5"/>
      <c r="DQ688" s="5"/>
      <c r="DR688" s="5"/>
      <c r="DS688" s="5"/>
      <c r="DT688" s="5"/>
      <c r="DU688" s="5"/>
      <c r="DV688" s="5"/>
      <c r="DW688" s="5"/>
      <c r="DX688" s="5"/>
      <c r="DY688" s="5"/>
      <c r="DZ688" s="5"/>
      <c r="EA688" s="5"/>
      <c r="EB688" s="5"/>
      <c r="EC688" s="5"/>
    </row>
    <row r="689" spans="3:133" x14ac:dyDescent="0.25"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  <c r="AB689" s="5"/>
      <c r="AE689" s="5"/>
      <c r="AF689" s="5"/>
      <c r="AG689" s="5"/>
      <c r="AH689" s="5"/>
      <c r="AI689" s="5"/>
      <c r="AJ689" s="5"/>
      <c r="AK689" s="5"/>
      <c r="AL689" s="5"/>
      <c r="AM689" s="5"/>
      <c r="AN689" s="5"/>
      <c r="AO689" s="5"/>
      <c r="AP689" s="5"/>
      <c r="AS689" s="5"/>
      <c r="AT689" s="5"/>
      <c r="AU689" s="5"/>
      <c r="AV689" s="5"/>
      <c r="AW689" s="5"/>
      <c r="AX689" s="5"/>
      <c r="AY689" s="5"/>
      <c r="AZ689" s="5"/>
      <c r="BA689" s="5"/>
      <c r="BB689" s="5"/>
      <c r="BC689" s="5"/>
      <c r="BD689" s="5"/>
      <c r="BE689" s="5"/>
      <c r="BG689" s="6"/>
      <c r="BH689" s="5"/>
      <c r="BI689" s="5"/>
      <c r="BJ689" s="5"/>
      <c r="BK689" s="5"/>
      <c r="BL689" s="5"/>
      <c r="BM689" s="5"/>
      <c r="BN689" s="5"/>
      <c r="BO689" s="5"/>
      <c r="BP689" s="5"/>
      <c r="BQ689" s="5"/>
      <c r="BR689" s="5"/>
      <c r="BS689" s="5"/>
      <c r="BV689" s="6"/>
      <c r="BW689" s="5"/>
      <c r="BX689" s="5"/>
      <c r="BY689" s="5"/>
      <c r="BZ689" s="5"/>
      <c r="CA689" s="5"/>
      <c r="CB689" s="5"/>
      <c r="CC689" s="5"/>
      <c r="CD689" s="5"/>
      <c r="CE689" s="5"/>
      <c r="CF689" s="5"/>
      <c r="CG689" s="5"/>
      <c r="CH689" s="5"/>
      <c r="CI689" s="5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Z689" s="16"/>
      <c r="DA689" s="5"/>
      <c r="DB689" s="5"/>
      <c r="DC689" s="5"/>
      <c r="DD689" s="5"/>
      <c r="DE689" s="5"/>
      <c r="DF689" s="5"/>
      <c r="DG689" s="5"/>
      <c r="DH689" s="5"/>
      <c r="DI689" s="5"/>
      <c r="DJ689" s="5"/>
      <c r="DK689" s="5"/>
      <c r="DL689" s="5"/>
      <c r="DO689" s="5"/>
      <c r="DP689" s="5"/>
      <c r="DQ689" s="5"/>
      <c r="DR689" s="5"/>
      <c r="DS689" s="5"/>
      <c r="DT689" s="5"/>
      <c r="DU689" s="5"/>
      <c r="DV689" s="5"/>
      <c r="DW689" s="5"/>
      <c r="DX689" s="5"/>
      <c r="DY689" s="5"/>
      <c r="DZ689" s="5"/>
      <c r="EA689" s="5"/>
      <c r="EB689" s="5"/>
      <c r="EC689" s="5"/>
    </row>
    <row r="690" spans="3:133" x14ac:dyDescent="0.25"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  <c r="AB690" s="5"/>
      <c r="AE690" s="5"/>
      <c r="AF690" s="5"/>
      <c r="AG690" s="5"/>
      <c r="AH690" s="5"/>
      <c r="AI690" s="5"/>
      <c r="AJ690" s="5"/>
      <c r="AK690" s="5"/>
      <c r="AL690" s="5"/>
      <c r="AM690" s="5"/>
      <c r="AN690" s="5"/>
      <c r="AO690" s="5"/>
      <c r="AP690" s="5"/>
      <c r="AS690" s="5"/>
      <c r="AT690" s="5"/>
      <c r="AU690" s="5"/>
      <c r="AV690" s="5"/>
      <c r="AW690" s="5"/>
      <c r="AX690" s="5"/>
      <c r="AY690" s="5"/>
      <c r="AZ690" s="5"/>
      <c r="BA690" s="5"/>
      <c r="BB690" s="5"/>
      <c r="BC690" s="5"/>
      <c r="BD690" s="5"/>
      <c r="BE690" s="5"/>
      <c r="BG690" s="6"/>
      <c r="BH690" s="5"/>
      <c r="BI690" s="5"/>
      <c r="BJ690" s="5"/>
      <c r="BK690" s="5"/>
      <c r="BL690" s="5"/>
      <c r="BM690" s="5"/>
      <c r="BN690" s="5"/>
      <c r="BO690" s="5"/>
      <c r="BP690" s="5"/>
      <c r="BQ690" s="5"/>
      <c r="BR690" s="5"/>
      <c r="BS690" s="5"/>
      <c r="BV690" s="6"/>
      <c r="BW690" s="5"/>
      <c r="BX690" s="5"/>
      <c r="BY690" s="5"/>
      <c r="BZ690" s="5"/>
      <c r="CA690" s="5"/>
      <c r="CB690" s="5"/>
      <c r="CC690" s="5"/>
      <c r="CD690" s="5"/>
      <c r="CE690" s="5"/>
      <c r="CF690" s="5"/>
      <c r="CG690" s="5"/>
      <c r="CH690" s="5"/>
      <c r="CI690" s="5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Z690" s="16"/>
      <c r="DA690" s="5"/>
      <c r="DB690" s="5"/>
      <c r="DC690" s="5"/>
      <c r="DD690" s="5"/>
      <c r="DE690" s="5"/>
      <c r="DF690" s="5"/>
      <c r="DG690" s="5"/>
      <c r="DH690" s="5"/>
      <c r="DI690" s="5"/>
      <c r="DJ690" s="5"/>
      <c r="DK690" s="5"/>
      <c r="DL690" s="5"/>
      <c r="DO690" s="5"/>
      <c r="DP690" s="5"/>
      <c r="DQ690" s="5"/>
      <c r="DR690" s="5"/>
      <c r="DS690" s="5"/>
      <c r="DT690" s="5"/>
      <c r="DU690" s="5"/>
      <c r="DV690" s="5"/>
      <c r="DW690" s="5"/>
      <c r="DX690" s="5"/>
      <c r="DY690" s="5"/>
      <c r="DZ690" s="5"/>
      <c r="EA690" s="5"/>
      <c r="EB690" s="5"/>
      <c r="EC690" s="5"/>
    </row>
    <row r="691" spans="3:133" x14ac:dyDescent="0.25"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  <c r="AB691" s="5"/>
      <c r="AE691" s="5"/>
      <c r="AF691" s="5"/>
      <c r="AG691" s="5"/>
      <c r="AH691" s="5"/>
      <c r="AI691" s="5"/>
      <c r="AJ691" s="5"/>
      <c r="AK691" s="5"/>
      <c r="AL691" s="5"/>
      <c r="AM691" s="5"/>
      <c r="AN691" s="5"/>
      <c r="AO691" s="5"/>
      <c r="AP691" s="5"/>
      <c r="AS691" s="5"/>
      <c r="AT691" s="5"/>
      <c r="AU691" s="5"/>
      <c r="AV691" s="5"/>
      <c r="AW691" s="5"/>
      <c r="AX691" s="5"/>
      <c r="AY691" s="5"/>
      <c r="AZ691" s="5"/>
      <c r="BA691" s="5"/>
      <c r="BB691" s="5"/>
      <c r="BC691" s="5"/>
      <c r="BD691" s="5"/>
      <c r="BE691" s="5"/>
      <c r="BG691" s="6"/>
      <c r="BH691" s="5"/>
      <c r="BI691" s="5"/>
      <c r="BJ691" s="5"/>
      <c r="BK691" s="5"/>
      <c r="BL691" s="5"/>
      <c r="BM691" s="5"/>
      <c r="BN691" s="5"/>
      <c r="BO691" s="5"/>
      <c r="BP691" s="5"/>
      <c r="BQ691" s="5"/>
      <c r="BR691" s="5"/>
      <c r="BS691" s="5"/>
      <c r="BV691" s="6"/>
      <c r="BW691" s="5"/>
      <c r="BX691" s="5"/>
      <c r="BY691" s="5"/>
      <c r="BZ691" s="5"/>
      <c r="CA691" s="5"/>
      <c r="CB691" s="5"/>
      <c r="CC691" s="5"/>
      <c r="CD691" s="5"/>
      <c r="CE691" s="5"/>
      <c r="CF691" s="5"/>
      <c r="CG691" s="5"/>
      <c r="CH691" s="5"/>
      <c r="CI691" s="5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Z691" s="16"/>
      <c r="DA691" s="5"/>
      <c r="DB691" s="5"/>
      <c r="DC691" s="5"/>
      <c r="DD691" s="5"/>
      <c r="DE691" s="5"/>
      <c r="DF691" s="5"/>
      <c r="DG691" s="5"/>
      <c r="DH691" s="5"/>
      <c r="DI691" s="5"/>
      <c r="DJ691" s="5"/>
      <c r="DK691" s="5"/>
      <c r="DL691" s="5"/>
      <c r="DO691" s="5"/>
      <c r="DP691" s="5"/>
      <c r="DQ691" s="5"/>
      <c r="DR691" s="5"/>
      <c r="DS691" s="5"/>
      <c r="DT691" s="5"/>
      <c r="DU691" s="5"/>
      <c r="DV691" s="5"/>
      <c r="DW691" s="5"/>
      <c r="DX691" s="5"/>
      <c r="DY691" s="5"/>
      <c r="DZ691" s="5"/>
      <c r="EA691" s="5"/>
      <c r="EB691" s="5"/>
      <c r="EC691" s="5"/>
    </row>
    <row r="692" spans="3:133" x14ac:dyDescent="0.25"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  <c r="AB692" s="5"/>
      <c r="AE692" s="5"/>
      <c r="AF692" s="5"/>
      <c r="AG692" s="5"/>
      <c r="AH692" s="5"/>
      <c r="AI692" s="5"/>
      <c r="AJ692" s="5"/>
      <c r="AK692" s="5"/>
      <c r="AL692" s="5"/>
      <c r="AM692" s="5"/>
      <c r="AN692" s="5"/>
      <c r="AO692" s="5"/>
      <c r="AP692" s="5"/>
      <c r="AS692" s="5"/>
      <c r="AT692" s="5"/>
      <c r="AU692" s="5"/>
      <c r="AV692" s="5"/>
      <c r="AW692" s="5"/>
      <c r="AX692" s="5"/>
      <c r="AY692" s="5"/>
      <c r="AZ692" s="5"/>
      <c r="BA692" s="5"/>
      <c r="BB692" s="5"/>
      <c r="BC692" s="5"/>
      <c r="BD692" s="5"/>
      <c r="BE692" s="5"/>
      <c r="BG692" s="6"/>
      <c r="BH692" s="5"/>
      <c r="BI692" s="5"/>
      <c r="BJ692" s="5"/>
      <c r="BK692" s="5"/>
      <c r="BL692" s="5"/>
      <c r="BM692" s="5"/>
      <c r="BN692" s="5"/>
      <c r="BO692" s="5"/>
      <c r="BP692" s="5"/>
      <c r="BQ692" s="5"/>
      <c r="BR692" s="5"/>
      <c r="BS692" s="5"/>
      <c r="BV692" s="6"/>
      <c r="BW692" s="5"/>
      <c r="BX692" s="5"/>
      <c r="BY692" s="5"/>
      <c r="BZ692" s="5"/>
      <c r="CA692" s="5"/>
      <c r="CB692" s="5"/>
      <c r="CC692" s="5"/>
      <c r="CD692" s="5"/>
      <c r="CE692" s="5"/>
      <c r="CF692" s="5"/>
      <c r="CG692" s="5"/>
      <c r="CH692" s="5"/>
      <c r="CI692" s="5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Z692" s="16"/>
      <c r="DA692" s="5"/>
      <c r="DB692" s="5"/>
      <c r="DC692" s="5"/>
      <c r="DD692" s="5"/>
      <c r="DE692" s="5"/>
      <c r="DF692" s="5"/>
      <c r="DG692" s="5"/>
      <c r="DH692" s="5"/>
      <c r="DI692" s="5"/>
      <c r="DJ692" s="5"/>
      <c r="DK692" s="5"/>
      <c r="DL692" s="5"/>
      <c r="DO692" s="5"/>
      <c r="DP692" s="5"/>
      <c r="DQ692" s="5"/>
      <c r="DR692" s="5"/>
      <c r="DS692" s="5"/>
      <c r="DT692" s="5"/>
      <c r="DU692" s="5"/>
      <c r="DV692" s="5"/>
      <c r="DW692" s="5"/>
      <c r="DX692" s="5"/>
      <c r="DY692" s="5"/>
      <c r="DZ692" s="5"/>
      <c r="EA692" s="5"/>
      <c r="EB692" s="5"/>
      <c r="EC692" s="5"/>
    </row>
    <row r="693" spans="3:133" x14ac:dyDescent="0.25"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  <c r="AB693" s="5"/>
      <c r="AE693" s="5"/>
      <c r="AF693" s="5"/>
      <c r="AG693" s="5"/>
      <c r="AH693" s="5"/>
      <c r="AI693" s="5"/>
      <c r="AJ693" s="5"/>
      <c r="AK693" s="5"/>
      <c r="AL693" s="5"/>
      <c r="AM693" s="5"/>
      <c r="AN693" s="5"/>
      <c r="AO693" s="5"/>
      <c r="AP693" s="5"/>
      <c r="AS693" s="5"/>
      <c r="AT693" s="5"/>
      <c r="AU693" s="5"/>
      <c r="AV693" s="5"/>
      <c r="AW693" s="5"/>
      <c r="AX693" s="5"/>
      <c r="AY693" s="5"/>
      <c r="AZ693" s="5"/>
      <c r="BA693" s="5"/>
      <c r="BB693" s="5"/>
      <c r="BC693" s="5"/>
      <c r="BD693" s="5"/>
      <c r="BE693" s="5"/>
      <c r="BG693" s="6"/>
      <c r="BH693" s="5"/>
      <c r="BI693" s="5"/>
      <c r="BJ693" s="5"/>
      <c r="BK693" s="5"/>
      <c r="BL693" s="5"/>
      <c r="BM693" s="5"/>
      <c r="BN693" s="5"/>
      <c r="BO693" s="5"/>
      <c r="BP693" s="5"/>
      <c r="BQ693" s="5"/>
      <c r="BR693" s="5"/>
      <c r="BS693" s="5"/>
      <c r="BV693" s="6"/>
      <c r="BW693" s="5"/>
      <c r="BX693" s="5"/>
      <c r="BY693" s="5"/>
      <c r="BZ693" s="5"/>
      <c r="CA693" s="5"/>
      <c r="CB693" s="5"/>
      <c r="CC693" s="5"/>
      <c r="CD693" s="5"/>
      <c r="CE693" s="5"/>
      <c r="CF693" s="5"/>
      <c r="CG693" s="5"/>
      <c r="CH693" s="5"/>
      <c r="CI693" s="5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Z693" s="16"/>
      <c r="DA693" s="5"/>
      <c r="DB693" s="5"/>
      <c r="DC693" s="5"/>
      <c r="DD693" s="5"/>
      <c r="DE693" s="5"/>
      <c r="DF693" s="5"/>
      <c r="DG693" s="5"/>
      <c r="DH693" s="5"/>
      <c r="DI693" s="5"/>
      <c r="DJ693" s="5"/>
      <c r="DK693" s="5"/>
      <c r="DL693" s="5"/>
      <c r="DO693" s="5"/>
      <c r="DP693" s="5"/>
      <c r="DQ693" s="5"/>
      <c r="DR693" s="5"/>
      <c r="DS693" s="5"/>
      <c r="DT693" s="5"/>
      <c r="DU693" s="5"/>
      <c r="DV693" s="5"/>
      <c r="DW693" s="5"/>
      <c r="DX693" s="5"/>
      <c r="DY693" s="5"/>
      <c r="DZ693" s="5"/>
      <c r="EA693" s="5"/>
      <c r="EB693" s="5"/>
      <c r="EC693" s="5"/>
    </row>
    <row r="694" spans="3:133" x14ac:dyDescent="0.25"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/>
      <c r="AE694" s="5"/>
      <c r="AF694" s="5"/>
      <c r="AG694" s="5"/>
      <c r="AH694" s="5"/>
      <c r="AI694" s="5"/>
      <c r="AJ694" s="5"/>
      <c r="AK694" s="5"/>
      <c r="AL694" s="5"/>
      <c r="AM694" s="5"/>
      <c r="AN694" s="5"/>
      <c r="AO694" s="5"/>
      <c r="AP694" s="5"/>
      <c r="AS694" s="5"/>
      <c r="AT694" s="5"/>
      <c r="AU694" s="5"/>
      <c r="AV694" s="5"/>
      <c r="AW694" s="5"/>
      <c r="AX694" s="5"/>
      <c r="AY694" s="5"/>
      <c r="AZ694" s="5"/>
      <c r="BA694" s="5"/>
      <c r="BB694" s="5"/>
      <c r="BC694" s="5"/>
      <c r="BD694" s="5"/>
      <c r="BE694" s="5"/>
      <c r="BG694" s="6"/>
      <c r="BH694" s="5"/>
      <c r="BI694" s="5"/>
      <c r="BJ694" s="5"/>
      <c r="BK694" s="5"/>
      <c r="BL694" s="5"/>
      <c r="BM694" s="5"/>
      <c r="BN694" s="5"/>
      <c r="BO694" s="5"/>
      <c r="BP694" s="5"/>
      <c r="BQ694" s="5"/>
      <c r="BR694" s="5"/>
      <c r="BS694" s="5"/>
      <c r="BV694" s="6"/>
      <c r="BW694" s="5"/>
      <c r="BX694" s="5"/>
      <c r="BY694" s="5"/>
      <c r="BZ694" s="5"/>
      <c r="CA694" s="5"/>
      <c r="CB694" s="5"/>
      <c r="CC694" s="5"/>
      <c r="CD694" s="5"/>
      <c r="CE694" s="5"/>
      <c r="CF694" s="5"/>
      <c r="CG694" s="5"/>
      <c r="CH694" s="5"/>
      <c r="CI694" s="5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Z694" s="16"/>
      <c r="DA694" s="5"/>
      <c r="DB694" s="5"/>
      <c r="DC694" s="5"/>
      <c r="DD694" s="5"/>
      <c r="DE694" s="5"/>
      <c r="DF694" s="5"/>
      <c r="DG694" s="5"/>
      <c r="DH694" s="5"/>
      <c r="DI694" s="5"/>
      <c r="DJ694" s="5"/>
      <c r="DK694" s="5"/>
      <c r="DL694" s="5"/>
      <c r="DO694" s="5"/>
      <c r="DP694" s="5"/>
      <c r="DQ694" s="5"/>
      <c r="DR694" s="5"/>
      <c r="DS694" s="5"/>
      <c r="DT694" s="5"/>
      <c r="DU694" s="5"/>
      <c r="DV694" s="5"/>
      <c r="DW694" s="5"/>
      <c r="DX694" s="5"/>
      <c r="DY694" s="5"/>
      <c r="DZ694" s="5"/>
      <c r="EA694" s="5"/>
      <c r="EB694" s="5"/>
      <c r="EC694" s="5"/>
    </row>
    <row r="695" spans="3:133" x14ac:dyDescent="0.25"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  <c r="AB695" s="5"/>
      <c r="AE695" s="5"/>
      <c r="AF695" s="5"/>
      <c r="AG695" s="5"/>
      <c r="AH695" s="5"/>
      <c r="AI695" s="5"/>
      <c r="AJ695" s="5"/>
      <c r="AK695" s="5"/>
      <c r="AL695" s="5"/>
      <c r="AM695" s="5"/>
      <c r="AN695" s="5"/>
      <c r="AO695" s="5"/>
      <c r="AP695" s="5"/>
      <c r="AS695" s="5"/>
      <c r="AT695" s="5"/>
      <c r="AU695" s="5"/>
      <c r="AV695" s="5"/>
      <c r="AW695" s="5"/>
      <c r="AX695" s="5"/>
      <c r="AY695" s="5"/>
      <c r="AZ695" s="5"/>
      <c r="BA695" s="5"/>
      <c r="BB695" s="5"/>
      <c r="BC695" s="5"/>
      <c r="BD695" s="5"/>
      <c r="BE695" s="5"/>
      <c r="BG695" s="6"/>
      <c r="BH695" s="5"/>
      <c r="BI695" s="5"/>
      <c r="BJ695" s="5"/>
      <c r="BK695" s="5"/>
      <c r="BL695" s="5"/>
      <c r="BM695" s="5"/>
      <c r="BN695" s="5"/>
      <c r="BO695" s="5"/>
      <c r="BP695" s="5"/>
      <c r="BQ695" s="5"/>
      <c r="BR695" s="5"/>
      <c r="BS695" s="5"/>
      <c r="BV695" s="6"/>
      <c r="BW695" s="5"/>
      <c r="BX695" s="5"/>
      <c r="BY695" s="5"/>
      <c r="BZ695" s="5"/>
      <c r="CA695" s="5"/>
      <c r="CB695" s="5"/>
      <c r="CC695" s="5"/>
      <c r="CD695" s="5"/>
      <c r="CE695" s="5"/>
      <c r="CF695" s="5"/>
      <c r="CG695" s="5"/>
      <c r="CH695" s="5"/>
      <c r="CI695" s="5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Z695" s="16"/>
      <c r="DA695" s="5"/>
      <c r="DB695" s="5"/>
      <c r="DC695" s="5"/>
      <c r="DD695" s="5"/>
      <c r="DE695" s="5"/>
      <c r="DF695" s="5"/>
      <c r="DG695" s="5"/>
      <c r="DH695" s="5"/>
      <c r="DI695" s="5"/>
      <c r="DJ695" s="5"/>
      <c r="DK695" s="5"/>
      <c r="DL695" s="5"/>
      <c r="DO695" s="5"/>
      <c r="DP695" s="5"/>
      <c r="DQ695" s="5"/>
      <c r="DR695" s="5"/>
      <c r="DS695" s="5"/>
      <c r="DT695" s="5"/>
      <c r="DU695" s="5"/>
      <c r="DV695" s="5"/>
      <c r="DW695" s="5"/>
      <c r="DX695" s="5"/>
      <c r="DY695" s="5"/>
      <c r="DZ695" s="5"/>
      <c r="EA695" s="5"/>
      <c r="EB695" s="5"/>
      <c r="EC695" s="5"/>
    </row>
    <row r="696" spans="3:133" x14ac:dyDescent="0.25"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  <c r="AB696" s="5"/>
      <c r="AE696" s="5"/>
      <c r="AF696" s="5"/>
      <c r="AG696" s="5"/>
      <c r="AH696" s="5"/>
      <c r="AI696" s="5"/>
      <c r="AJ696" s="5"/>
      <c r="AK696" s="5"/>
      <c r="AL696" s="5"/>
      <c r="AM696" s="5"/>
      <c r="AN696" s="5"/>
      <c r="AO696" s="5"/>
      <c r="AP696" s="5"/>
      <c r="AS696" s="5"/>
      <c r="AT696" s="5"/>
      <c r="AU696" s="5"/>
      <c r="AV696" s="5"/>
      <c r="AW696" s="5"/>
      <c r="AX696" s="5"/>
      <c r="AY696" s="5"/>
      <c r="AZ696" s="5"/>
      <c r="BA696" s="5"/>
      <c r="BB696" s="5"/>
      <c r="BC696" s="5"/>
      <c r="BD696" s="5"/>
      <c r="BE696" s="5"/>
      <c r="BG696" s="6"/>
      <c r="BH696" s="5"/>
      <c r="BI696" s="5"/>
      <c r="BJ696" s="5"/>
      <c r="BK696" s="5"/>
      <c r="BL696" s="5"/>
      <c r="BM696" s="5"/>
      <c r="BN696" s="5"/>
      <c r="BO696" s="5"/>
      <c r="BP696" s="5"/>
      <c r="BQ696" s="5"/>
      <c r="BR696" s="5"/>
      <c r="BS696" s="5"/>
      <c r="BV696" s="6"/>
      <c r="BW696" s="5"/>
      <c r="BX696" s="5"/>
      <c r="BY696" s="5"/>
      <c r="BZ696" s="5"/>
      <c r="CA696" s="5"/>
      <c r="CB696" s="5"/>
      <c r="CC696" s="5"/>
      <c r="CD696" s="5"/>
      <c r="CE696" s="5"/>
      <c r="CF696" s="5"/>
      <c r="CG696" s="5"/>
      <c r="CH696" s="5"/>
      <c r="CI696" s="5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Z696" s="16"/>
      <c r="DA696" s="5"/>
      <c r="DB696" s="5"/>
      <c r="DC696" s="5"/>
      <c r="DD696" s="5"/>
      <c r="DE696" s="5"/>
      <c r="DF696" s="5"/>
      <c r="DG696" s="5"/>
      <c r="DH696" s="5"/>
      <c r="DI696" s="5"/>
      <c r="DJ696" s="5"/>
      <c r="DK696" s="5"/>
      <c r="DL696" s="5"/>
      <c r="DO696" s="5"/>
      <c r="DP696" s="5"/>
      <c r="DQ696" s="5"/>
      <c r="DR696" s="5"/>
      <c r="DS696" s="5"/>
      <c r="DT696" s="5"/>
      <c r="DU696" s="5"/>
      <c r="DV696" s="5"/>
      <c r="DW696" s="5"/>
      <c r="DX696" s="5"/>
      <c r="DY696" s="5"/>
      <c r="DZ696" s="5"/>
      <c r="EA696" s="5"/>
      <c r="EB696" s="5"/>
      <c r="EC696" s="5"/>
    </row>
    <row r="697" spans="3:133" x14ac:dyDescent="0.25"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  <c r="AB697" s="5"/>
      <c r="AE697" s="5"/>
      <c r="AF697" s="5"/>
      <c r="AG697" s="5"/>
      <c r="AH697" s="5"/>
      <c r="AI697" s="5"/>
      <c r="AJ697" s="5"/>
      <c r="AK697" s="5"/>
      <c r="AL697" s="5"/>
      <c r="AM697" s="5"/>
      <c r="AN697" s="5"/>
      <c r="AO697" s="5"/>
      <c r="AP697" s="5"/>
      <c r="AS697" s="5"/>
      <c r="AT697" s="5"/>
      <c r="AU697" s="5"/>
      <c r="AV697" s="5"/>
      <c r="AW697" s="5"/>
      <c r="AX697" s="5"/>
      <c r="AY697" s="5"/>
      <c r="AZ697" s="5"/>
      <c r="BA697" s="5"/>
      <c r="BB697" s="5"/>
      <c r="BC697" s="5"/>
      <c r="BD697" s="5"/>
      <c r="BE697" s="5"/>
      <c r="BG697" s="6"/>
      <c r="BH697" s="5"/>
      <c r="BI697" s="5"/>
      <c r="BJ697" s="5"/>
      <c r="BK697" s="5"/>
      <c r="BL697" s="5"/>
      <c r="BM697" s="5"/>
      <c r="BN697" s="5"/>
      <c r="BO697" s="5"/>
      <c r="BP697" s="5"/>
      <c r="BQ697" s="5"/>
      <c r="BR697" s="5"/>
      <c r="BS697" s="5"/>
      <c r="BV697" s="6"/>
      <c r="BW697" s="5"/>
      <c r="BX697" s="5"/>
      <c r="BY697" s="5"/>
      <c r="BZ697" s="5"/>
      <c r="CA697" s="5"/>
      <c r="CB697" s="5"/>
      <c r="CC697" s="5"/>
      <c r="CD697" s="5"/>
      <c r="CE697" s="5"/>
      <c r="CF697" s="5"/>
      <c r="CG697" s="5"/>
      <c r="CH697" s="5"/>
      <c r="CI697" s="5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Z697" s="16"/>
      <c r="DA697" s="5"/>
      <c r="DB697" s="5"/>
      <c r="DC697" s="5"/>
      <c r="DD697" s="5"/>
      <c r="DE697" s="5"/>
      <c r="DF697" s="5"/>
      <c r="DG697" s="5"/>
      <c r="DH697" s="5"/>
      <c r="DI697" s="5"/>
      <c r="DJ697" s="5"/>
      <c r="DK697" s="5"/>
      <c r="DL697" s="5"/>
      <c r="DO697" s="5"/>
      <c r="DP697" s="5"/>
      <c r="DQ697" s="5"/>
      <c r="DR697" s="5"/>
      <c r="DS697" s="5"/>
      <c r="DT697" s="5"/>
      <c r="DU697" s="5"/>
      <c r="DV697" s="5"/>
      <c r="DW697" s="5"/>
      <c r="DX697" s="5"/>
      <c r="DY697" s="5"/>
      <c r="DZ697" s="5"/>
      <c r="EA697" s="5"/>
      <c r="EB697" s="5"/>
      <c r="EC697" s="5"/>
    </row>
    <row r="698" spans="3:133" x14ac:dyDescent="0.25"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  <c r="AB698" s="5"/>
      <c r="AE698" s="5"/>
      <c r="AF698" s="5"/>
      <c r="AG698" s="5"/>
      <c r="AH698" s="5"/>
      <c r="AI698" s="5"/>
      <c r="AJ698" s="5"/>
      <c r="AK698" s="5"/>
      <c r="AL698" s="5"/>
      <c r="AM698" s="5"/>
      <c r="AN698" s="5"/>
      <c r="AO698" s="5"/>
      <c r="AP698" s="5"/>
      <c r="AS698" s="5"/>
      <c r="AT698" s="5"/>
      <c r="AU698" s="5"/>
      <c r="AV698" s="5"/>
      <c r="AW698" s="5"/>
      <c r="AX698" s="5"/>
      <c r="AY698" s="5"/>
      <c r="AZ698" s="5"/>
      <c r="BA698" s="5"/>
      <c r="BB698" s="5"/>
      <c r="BC698" s="5"/>
      <c r="BD698" s="5"/>
      <c r="BE698" s="5"/>
      <c r="BG698" s="6"/>
      <c r="BH698" s="5"/>
      <c r="BI698" s="5"/>
      <c r="BJ698" s="5"/>
      <c r="BK698" s="5"/>
      <c r="BL698" s="5"/>
      <c r="BM698" s="5"/>
      <c r="BN698" s="5"/>
      <c r="BO698" s="5"/>
      <c r="BP698" s="5"/>
      <c r="BQ698" s="5"/>
      <c r="BR698" s="5"/>
      <c r="BS698" s="5"/>
      <c r="BV698" s="6"/>
      <c r="BW698" s="5"/>
      <c r="BX698" s="5"/>
      <c r="BY698" s="5"/>
      <c r="BZ698" s="5"/>
      <c r="CA698" s="5"/>
      <c r="CB698" s="5"/>
      <c r="CC698" s="5"/>
      <c r="CD698" s="5"/>
      <c r="CE698" s="5"/>
      <c r="CF698" s="5"/>
      <c r="CG698" s="5"/>
      <c r="CH698" s="5"/>
      <c r="CI698" s="5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Z698" s="16"/>
      <c r="DA698" s="5"/>
      <c r="DB698" s="5"/>
      <c r="DC698" s="5"/>
      <c r="DD698" s="5"/>
      <c r="DE698" s="5"/>
      <c r="DF698" s="5"/>
      <c r="DG698" s="5"/>
      <c r="DH698" s="5"/>
      <c r="DI698" s="5"/>
      <c r="DJ698" s="5"/>
      <c r="DK698" s="5"/>
      <c r="DL698" s="5"/>
      <c r="DO698" s="5"/>
      <c r="DP698" s="5"/>
      <c r="DQ698" s="5"/>
      <c r="DR698" s="5"/>
      <c r="DS698" s="5"/>
      <c r="DT698" s="5"/>
      <c r="DU698" s="5"/>
      <c r="DV698" s="5"/>
      <c r="DW698" s="5"/>
      <c r="DX698" s="5"/>
      <c r="DY698" s="5"/>
      <c r="DZ698" s="5"/>
      <c r="EA698" s="5"/>
      <c r="EB698" s="5"/>
      <c r="EC698" s="5"/>
    </row>
    <row r="699" spans="3:133" x14ac:dyDescent="0.25"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  <c r="AB699" s="5"/>
      <c r="AE699" s="5"/>
      <c r="AF699" s="5"/>
      <c r="AG699" s="5"/>
      <c r="AH699" s="5"/>
      <c r="AI699" s="5"/>
      <c r="AJ699" s="5"/>
      <c r="AK699" s="5"/>
      <c r="AL699" s="5"/>
      <c r="AM699" s="5"/>
      <c r="AN699" s="5"/>
      <c r="AO699" s="5"/>
      <c r="AP699" s="5"/>
      <c r="AS699" s="5"/>
      <c r="AT699" s="5"/>
      <c r="AU699" s="5"/>
      <c r="AV699" s="5"/>
      <c r="AW699" s="5"/>
      <c r="AX699" s="5"/>
      <c r="AY699" s="5"/>
      <c r="AZ699" s="5"/>
      <c r="BA699" s="5"/>
      <c r="BB699" s="5"/>
      <c r="BC699" s="5"/>
      <c r="BD699" s="5"/>
      <c r="BE699" s="5"/>
      <c r="BG699" s="6"/>
      <c r="BH699" s="5"/>
      <c r="BI699" s="5"/>
      <c r="BJ699" s="5"/>
      <c r="BK699" s="5"/>
      <c r="BL699" s="5"/>
      <c r="BM699" s="5"/>
      <c r="BN699" s="5"/>
      <c r="BO699" s="5"/>
      <c r="BP699" s="5"/>
      <c r="BQ699" s="5"/>
      <c r="BR699" s="5"/>
      <c r="BS699" s="5"/>
      <c r="BV699" s="6"/>
      <c r="BW699" s="5"/>
      <c r="BX699" s="5"/>
      <c r="BY699" s="5"/>
      <c r="BZ699" s="5"/>
      <c r="CA699" s="5"/>
      <c r="CB699" s="5"/>
      <c r="CC699" s="5"/>
      <c r="CD699" s="5"/>
      <c r="CE699" s="5"/>
      <c r="CF699" s="5"/>
      <c r="CG699" s="5"/>
      <c r="CH699" s="5"/>
      <c r="CI699" s="5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Z699" s="16"/>
      <c r="DA699" s="5"/>
      <c r="DB699" s="5"/>
      <c r="DC699" s="5"/>
      <c r="DD699" s="5"/>
      <c r="DE699" s="5"/>
      <c r="DF699" s="5"/>
      <c r="DG699" s="5"/>
      <c r="DH699" s="5"/>
      <c r="DI699" s="5"/>
      <c r="DJ699" s="5"/>
      <c r="DK699" s="5"/>
      <c r="DL699" s="5"/>
      <c r="DO699" s="5"/>
      <c r="DP699" s="5"/>
      <c r="DQ699" s="5"/>
      <c r="DR699" s="5"/>
      <c r="DS699" s="5"/>
      <c r="DT699" s="5"/>
      <c r="DU699" s="5"/>
      <c r="DV699" s="5"/>
      <c r="DW699" s="5"/>
      <c r="DX699" s="5"/>
      <c r="DY699" s="5"/>
      <c r="DZ699" s="5"/>
      <c r="EA699" s="5"/>
      <c r="EB699" s="5"/>
      <c r="EC699" s="5"/>
    </row>
    <row r="700" spans="3:133" x14ac:dyDescent="0.25"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  <c r="AB700" s="5"/>
      <c r="AE700" s="5"/>
      <c r="AF700" s="5"/>
      <c r="AG700" s="5"/>
      <c r="AH700" s="5"/>
      <c r="AI700" s="5"/>
      <c r="AJ700" s="5"/>
      <c r="AK700" s="5"/>
      <c r="AL700" s="5"/>
      <c r="AM700" s="5"/>
      <c r="AN700" s="5"/>
      <c r="AO700" s="5"/>
      <c r="AP700" s="5"/>
      <c r="AS700" s="5"/>
      <c r="AT700" s="5"/>
      <c r="AU700" s="5"/>
      <c r="AV700" s="5"/>
      <c r="AW700" s="5"/>
      <c r="AX700" s="5"/>
      <c r="AY700" s="5"/>
      <c r="AZ700" s="5"/>
      <c r="BA700" s="5"/>
      <c r="BB700" s="5"/>
      <c r="BC700" s="5"/>
      <c r="BD700" s="5"/>
      <c r="BE700" s="5"/>
      <c r="BG700" s="6"/>
      <c r="BH700" s="5"/>
      <c r="BI700" s="5"/>
      <c r="BJ700" s="5"/>
      <c r="BK700" s="5"/>
      <c r="BL700" s="5"/>
      <c r="BM700" s="5"/>
      <c r="BN700" s="5"/>
      <c r="BO700" s="5"/>
      <c r="BP700" s="5"/>
      <c r="BQ700" s="5"/>
      <c r="BR700" s="5"/>
      <c r="BS700" s="5"/>
      <c r="BV700" s="6"/>
      <c r="BW700" s="5"/>
      <c r="BX700" s="5"/>
      <c r="BY700" s="5"/>
      <c r="BZ700" s="5"/>
      <c r="CA700" s="5"/>
      <c r="CB700" s="5"/>
      <c r="CC700" s="5"/>
      <c r="CD700" s="5"/>
      <c r="CE700" s="5"/>
      <c r="CF700" s="5"/>
      <c r="CG700" s="5"/>
      <c r="CH700" s="5"/>
      <c r="CI700" s="5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Z700" s="16"/>
      <c r="DA700" s="5"/>
      <c r="DB700" s="5"/>
      <c r="DC700" s="5"/>
      <c r="DD700" s="5"/>
      <c r="DE700" s="5"/>
      <c r="DF700" s="5"/>
      <c r="DG700" s="5"/>
      <c r="DH700" s="5"/>
      <c r="DI700" s="5"/>
      <c r="DJ700" s="5"/>
      <c r="DK700" s="5"/>
      <c r="DL700" s="5"/>
      <c r="DO700" s="5"/>
      <c r="DP700" s="5"/>
      <c r="DQ700" s="5"/>
      <c r="DR700" s="5"/>
      <c r="DS700" s="5"/>
      <c r="DT700" s="5"/>
      <c r="DU700" s="5"/>
      <c r="DV700" s="5"/>
      <c r="DW700" s="5"/>
      <c r="DX700" s="5"/>
      <c r="DY700" s="5"/>
      <c r="DZ700" s="5"/>
      <c r="EA700" s="5"/>
      <c r="EB700" s="5"/>
      <c r="EC700" s="5"/>
    </row>
    <row r="701" spans="3:133" x14ac:dyDescent="0.25"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  <c r="AB701" s="5"/>
      <c r="AE701" s="5"/>
      <c r="AF701" s="5"/>
      <c r="AG701" s="5"/>
      <c r="AH701" s="5"/>
      <c r="AI701" s="5"/>
      <c r="AJ701" s="5"/>
      <c r="AK701" s="5"/>
      <c r="AL701" s="5"/>
      <c r="AM701" s="5"/>
      <c r="AN701" s="5"/>
      <c r="AO701" s="5"/>
      <c r="AP701" s="5"/>
      <c r="AS701" s="5"/>
      <c r="AT701" s="5"/>
      <c r="AU701" s="5"/>
      <c r="AV701" s="5"/>
      <c r="AW701" s="5"/>
      <c r="AX701" s="5"/>
      <c r="AY701" s="5"/>
      <c r="AZ701" s="5"/>
      <c r="BA701" s="5"/>
      <c r="BB701" s="5"/>
      <c r="BC701" s="5"/>
      <c r="BD701" s="5"/>
      <c r="BE701" s="5"/>
      <c r="BG701" s="6"/>
      <c r="BH701" s="5"/>
      <c r="BI701" s="5"/>
      <c r="BJ701" s="5"/>
      <c r="BK701" s="5"/>
      <c r="BL701" s="5"/>
      <c r="BM701" s="5"/>
      <c r="BN701" s="5"/>
      <c r="BO701" s="5"/>
      <c r="BP701" s="5"/>
      <c r="BQ701" s="5"/>
      <c r="BR701" s="5"/>
      <c r="BS701" s="5"/>
      <c r="BV701" s="6"/>
      <c r="BW701" s="5"/>
      <c r="BX701" s="5"/>
      <c r="BY701" s="5"/>
      <c r="BZ701" s="5"/>
      <c r="CA701" s="5"/>
      <c r="CB701" s="5"/>
      <c r="CC701" s="5"/>
      <c r="CD701" s="5"/>
      <c r="CE701" s="5"/>
      <c r="CF701" s="5"/>
      <c r="CG701" s="5"/>
      <c r="CH701" s="5"/>
      <c r="CI701" s="5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Z701" s="16"/>
      <c r="DA701" s="5"/>
      <c r="DB701" s="5"/>
      <c r="DC701" s="5"/>
      <c r="DD701" s="5"/>
      <c r="DE701" s="5"/>
      <c r="DF701" s="5"/>
      <c r="DG701" s="5"/>
      <c r="DH701" s="5"/>
      <c r="DI701" s="5"/>
      <c r="DJ701" s="5"/>
      <c r="DK701" s="5"/>
      <c r="DL701" s="5"/>
      <c r="DO701" s="5"/>
      <c r="DP701" s="5"/>
      <c r="DQ701" s="5"/>
      <c r="DR701" s="5"/>
      <c r="DS701" s="5"/>
      <c r="DT701" s="5"/>
      <c r="DU701" s="5"/>
      <c r="DV701" s="5"/>
      <c r="DW701" s="5"/>
      <c r="DX701" s="5"/>
      <c r="DY701" s="5"/>
      <c r="DZ701" s="5"/>
      <c r="EA701" s="5"/>
      <c r="EB701" s="5"/>
      <c r="EC701" s="5"/>
    </row>
    <row r="702" spans="3:133" x14ac:dyDescent="0.25"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/>
      <c r="AE702" s="5"/>
      <c r="AF702" s="5"/>
      <c r="AG702" s="5"/>
      <c r="AH702" s="5"/>
      <c r="AI702" s="5"/>
      <c r="AJ702" s="5"/>
      <c r="AK702" s="5"/>
      <c r="AL702" s="5"/>
      <c r="AM702" s="5"/>
      <c r="AN702" s="5"/>
      <c r="AO702" s="5"/>
      <c r="AP702" s="5"/>
      <c r="AS702" s="5"/>
      <c r="AT702" s="5"/>
      <c r="AU702" s="5"/>
      <c r="AV702" s="5"/>
      <c r="AW702" s="5"/>
      <c r="AX702" s="5"/>
      <c r="AY702" s="5"/>
      <c r="AZ702" s="5"/>
      <c r="BA702" s="5"/>
      <c r="BB702" s="5"/>
      <c r="BC702" s="5"/>
      <c r="BD702" s="5"/>
      <c r="BE702" s="5"/>
      <c r="BG702" s="6"/>
      <c r="BH702" s="5"/>
      <c r="BI702" s="5"/>
      <c r="BJ702" s="5"/>
      <c r="BK702" s="5"/>
      <c r="BL702" s="5"/>
      <c r="BM702" s="5"/>
      <c r="BN702" s="5"/>
      <c r="BO702" s="5"/>
      <c r="BP702" s="5"/>
      <c r="BQ702" s="5"/>
      <c r="BR702" s="5"/>
      <c r="BS702" s="5"/>
      <c r="BV702" s="6"/>
      <c r="BW702" s="5"/>
      <c r="BX702" s="5"/>
      <c r="BY702" s="5"/>
      <c r="BZ702" s="5"/>
      <c r="CA702" s="5"/>
      <c r="CB702" s="5"/>
      <c r="CC702" s="5"/>
      <c r="CD702" s="5"/>
      <c r="CE702" s="5"/>
      <c r="CF702" s="5"/>
      <c r="CG702" s="5"/>
      <c r="CH702" s="5"/>
      <c r="CI702" s="5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Z702" s="16"/>
      <c r="DA702" s="5"/>
      <c r="DB702" s="5"/>
      <c r="DC702" s="5"/>
      <c r="DD702" s="5"/>
      <c r="DE702" s="5"/>
      <c r="DF702" s="5"/>
      <c r="DG702" s="5"/>
      <c r="DH702" s="5"/>
      <c r="DI702" s="5"/>
      <c r="DJ702" s="5"/>
      <c r="DK702" s="5"/>
      <c r="DL702" s="5"/>
      <c r="DO702" s="5"/>
      <c r="DP702" s="5"/>
      <c r="DQ702" s="5"/>
      <c r="DR702" s="5"/>
      <c r="DS702" s="5"/>
      <c r="DT702" s="5"/>
      <c r="DU702" s="5"/>
      <c r="DV702" s="5"/>
      <c r="DW702" s="5"/>
      <c r="DX702" s="5"/>
      <c r="DY702" s="5"/>
      <c r="DZ702" s="5"/>
      <c r="EA702" s="5"/>
      <c r="EB702" s="5"/>
      <c r="EC702" s="5"/>
    </row>
    <row r="703" spans="3:133" x14ac:dyDescent="0.25"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/>
      <c r="AE703" s="5"/>
      <c r="AF703" s="5"/>
      <c r="AG703" s="5"/>
      <c r="AH703" s="5"/>
      <c r="AI703" s="5"/>
      <c r="AJ703" s="5"/>
      <c r="AK703" s="5"/>
      <c r="AL703" s="5"/>
      <c r="AM703" s="5"/>
      <c r="AN703" s="5"/>
      <c r="AO703" s="5"/>
      <c r="AP703" s="5"/>
      <c r="AS703" s="5"/>
      <c r="AT703" s="5"/>
      <c r="AU703" s="5"/>
      <c r="AV703" s="5"/>
      <c r="AW703" s="5"/>
      <c r="AX703" s="5"/>
      <c r="AY703" s="5"/>
      <c r="AZ703" s="5"/>
      <c r="BA703" s="5"/>
      <c r="BB703" s="5"/>
      <c r="BC703" s="5"/>
      <c r="BD703" s="5"/>
      <c r="BE703" s="5"/>
      <c r="BG703" s="6"/>
      <c r="BH703" s="5"/>
      <c r="BI703" s="5"/>
      <c r="BJ703" s="5"/>
      <c r="BK703" s="5"/>
      <c r="BL703" s="5"/>
      <c r="BM703" s="5"/>
      <c r="BN703" s="5"/>
      <c r="BO703" s="5"/>
      <c r="BP703" s="5"/>
      <c r="BQ703" s="5"/>
      <c r="BR703" s="5"/>
      <c r="BS703" s="5"/>
      <c r="BV703" s="6"/>
      <c r="BW703" s="5"/>
      <c r="BX703" s="5"/>
      <c r="BY703" s="5"/>
      <c r="BZ703" s="5"/>
      <c r="CA703" s="5"/>
      <c r="CB703" s="5"/>
      <c r="CC703" s="5"/>
      <c r="CD703" s="5"/>
      <c r="CE703" s="5"/>
      <c r="CF703" s="5"/>
      <c r="CG703" s="5"/>
      <c r="CH703" s="5"/>
      <c r="CI703" s="5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Z703" s="16"/>
      <c r="DA703" s="5"/>
      <c r="DB703" s="5"/>
      <c r="DC703" s="5"/>
      <c r="DD703" s="5"/>
      <c r="DE703" s="5"/>
      <c r="DF703" s="5"/>
      <c r="DG703" s="5"/>
      <c r="DH703" s="5"/>
      <c r="DI703" s="5"/>
      <c r="DJ703" s="5"/>
      <c r="DK703" s="5"/>
      <c r="DL703" s="5"/>
      <c r="DO703" s="5"/>
      <c r="DP703" s="5"/>
      <c r="DQ703" s="5"/>
      <c r="DR703" s="5"/>
      <c r="DS703" s="5"/>
      <c r="DT703" s="5"/>
      <c r="DU703" s="5"/>
      <c r="DV703" s="5"/>
      <c r="DW703" s="5"/>
      <c r="DX703" s="5"/>
      <c r="DY703" s="5"/>
      <c r="DZ703" s="5"/>
      <c r="EA703" s="5"/>
      <c r="EB703" s="5"/>
      <c r="EC703" s="5"/>
    </row>
    <row r="704" spans="3:133" x14ac:dyDescent="0.25"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  <c r="AB704" s="5"/>
      <c r="AE704" s="5"/>
      <c r="AF704" s="5"/>
      <c r="AG704" s="5"/>
      <c r="AH704" s="5"/>
      <c r="AI704" s="5"/>
      <c r="AJ704" s="5"/>
      <c r="AK704" s="5"/>
      <c r="AL704" s="5"/>
      <c r="AM704" s="5"/>
      <c r="AN704" s="5"/>
      <c r="AO704" s="5"/>
      <c r="AP704" s="5"/>
      <c r="AS704" s="5"/>
      <c r="AT704" s="5"/>
      <c r="AU704" s="5"/>
      <c r="AV704" s="5"/>
      <c r="AW704" s="5"/>
      <c r="AX704" s="5"/>
      <c r="AY704" s="5"/>
      <c r="AZ704" s="5"/>
      <c r="BA704" s="5"/>
      <c r="BB704" s="5"/>
      <c r="BC704" s="5"/>
      <c r="BD704" s="5"/>
      <c r="BE704" s="5"/>
      <c r="BG704" s="6"/>
      <c r="BH704" s="5"/>
      <c r="BI704" s="5"/>
      <c r="BJ704" s="5"/>
      <c r="BK704" s="5"/>
      <c r="BL704" s="5"/>
      <c r="BM704" s="5"/>
      <c r="BN704" s="5"/>
      <c r="BO704" s="5"/>
      <c r="BP704" s="5"/>
      <c r="BQ704" s="5"/>
      <c r="BR704" s="5"/>
      <c r="BS704" s="5"/>
      <c r="BV704" s="6"/>
      <c r="BW704" s="5"/>
      <c r="BX704" s="5"/>
      <c r="BY704" s="5"/>
      <c r="BZ704" s="5"/>
      <c r="CA704" s="5"/>
      <c r="CB704" s="5"/>
      <c r="CC704" s="5"/>
      <c r="CD704" s="5"/>
      <c r="CE704" s="5"/>
      <c r="CF704" s="5"/>
      <c r="CG704" s="5"/>
      <c r="CH704" s="5"/>
      <c r="CI704" s="5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Z704" s="16"/>
      <c r="DA704" s="5"/>
      <c r="DB704" s="5"/>
      <c r="DC704" s="5"/>
      <c r="DD704" s="5"/>
      <c r="DE704" s="5"/>
      <c r="DF704" s="5"/>
      <c r="DG704" s="5"/>
      <c r="DH704" s="5"/>
      <c r="DI704" s="5"/>
      <c r="DJ704" s="5"/>
      <c r="DK704" s="5"/>
      <c r="DL704" s="5"/>
      <c r="DO704" s="5"/>
      <c r="DP704" s="5"/>
      <c r="DQ704" s="5"/>
      <c r="DR704" s="5"/>
      <c r="DS704" s="5"/>
      <c r="DT704" s="5"/>
      <c r="DU704" s="5"/>
      <c r="DV704" s="5"/>
      <c r="DW704" s="5"/>
      <c r="DX704" s="5"/>
      <c r="DY704" s="5"/>
      <c r="DZ704" s="5"/>
      <c r="EA704" s="5"/>
      <c r="EB704" s="5"/>
      <c r="EC704" s="5"/>
    </row>
    <row r="705" spans="3:133" x14ac:dyDescent="0.25"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  <c r="AB705" s="5"/>
      <c r="AE705" s="5"/>
      <c r="AF705" s="5"/>
      <c r="AG705" s="5"/>
      <c r="AH705" s="5"/>
      <c r="AI705" s="5"/>
      <c r="AJ705" s="5"/>
      <c r="AK705" s="5"/>
      <c r="AL705" s="5"/>
      <c r="AM705" s="5"/>
      <c r="AN705" s="5"/>
      <c r="AO705" s="5"/>
      <c r="AP705" s="5"/>
      <c r="AS705" s="5"/>
      <c r="AT705" s="5"/>
      <c r="AU705" s="5"/>
      <c r="AV705" s="5"/>
      <c r="AW705" s="5"/>
      <c r="AX705" s="5"/>
      <c r="AY705" s="5"/>
      <c r="AZ705" s="5"/>
      <c r="BA705" s="5"/>
      <c r="BB705" s="5"/>
      <c r="BC705" s="5"/>
      <c r="BD705" s="5"/>
      <c r="BE705" s="5"/>
      <c r="BG705" s="6"/>
      <c r="BH705" s="5"/>
      <c r="BI705" s="5"/>
      <c r="BJ705" s="5"/>
      <c r="BK705" s="5"/>
      <c r="BL705" s="5"/>
      <c r="BM705" s="5"/>
      <c r="BN705" s="5"/>
      <c r="BO705" s="5"/>
      <c r="BP705" s="5"/>
      <c r="BQ705" s="5"/>
      <c r="BR705" s="5"/>
      <c r="BS705" s="5"/>
      <c r="BV705" s="6"/>
      <c r="BW705" s="5"/>
      <c r="BX705" s="5"/>
      <c r="BY705" s="5"/>
      <c r="BZ705" s="5"/>
      <c r="CA705" s="5"/>
      <c r="CB705" s="5"/>
      <c r="CC705" s="5"/>
      <c r="CD705" s="5"/>
      <c r="CE705" s="5"/>
      <c r="CF705" s="5"/>
      <c r="CG705" s="5"/>
      <c r="CH705" s="5"/>
      <c r="CI705" s="5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Z705" s="16"/>
      <c r="DA705" s="5"/>
      <c r="DB705" s="5"/>
      <c r="DC705" s="5"/>
      <c r="DD705" s="5"/>
      <c r="DE705" s="5"/>
      <c r="DF705" s="5"/>
      <c r="DG705" s="5"/>
      <c r="DH705" s="5"/>
      <c r="DI705" s="5"/>
      <c r="DJ705" s="5"/>
      <c r="DK705" s="5"/>
      <c r="DL705" s="5"/>
      <c r="DO705" s="5"/>
      <c r="DP705" s="5"/>
      <c r="DQ705" s="5"/>
      <c r="DR705" s="5"/>
      <c r="DS705" s="5"/>
      <c r="DT705" s="5"/>
      <c r="DU705" s="5"/>
      <c r="DV705" s="5"/>
      <c r="DW705" s="5"/>
      <c r="DX705" s="5"/>
      <c r="DY705" s="5"/>
      <c r="DZ705" s="5"/>
      <c r="EA705" s="5"/>
      <c r="EB705" s="5"/>
      <c r="EC705" s="5"/>
    </row>
    <row r="706" spans="3:133" x14ac:dyDescent="0.25"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  <c r="AB706" s="5"/>
      <c r="AE706" s="5"/>
      <c r="AF706" s="5"/>
      <c r="AG706" s="5"/>
      <c r="AH706" s="5"/>
      <c r="AI706" s="5"/>
      <c r="AJ706" s="5"/>
      <c r="AK706" s="5"/>
      <c r="AL706" s="5"/>
      <c r="AM706" s="5"/>
      <c r="AN706" s="5"/>
      <c r="AO706" s="5"/>
      <c r="AP706" s="5"/>
      <c r="AS706" s="5"/>
      <c r="AT706" s="5"/>
      <c r="AU706" s="5"/>
      <c r="AV706" s="5"/>
      <c r="AW706" s="5"/>
      <c r="AX706" s="5"/>
      <c r="AY706" s="5"/>
      <c r="AZ706" s="5"/>
      <c r="BA706" s="5"/>
      <c r="BB706" s="5"/>
      <c r="BC706" s="5"/>
      <c r="BD706" s="5"/>
      <c r="BE706" s="5"/>
      <c r="BG706" s="6"/>
      <c r="BH706" s="5"/>
      <c r="BI706" s="5"/>
      <c r="BJ706" s="5"/>
      <c r="BK706" s="5"/>
      <c r="BL706" s="5"/>
      <c r="BM706" s="5"/>
      <c r="BN706" s="5"/>
      <c r="BO706" s="5"/>
      <c r="BP706" s="5"/>
      <c r="BQ706" s="5"/>
      <c r="BR706" s="5"/>
      <c r="BS706" s="5"/>
      <c r="BV706" s="6"/>
      <c r="BW706" s="5"/>
      <c r="BX706" s="5"/>
      <c r="BY706" s="5"/>
      <c r="BZ706" s="5"/>
      <c r="CA706" s="5"/>
      <c r="CB706" s="5"/>
      <c r="CC706" s="5"/>
      <c r="CD706" s="5"/>
      <c r="CE706" s="5"/>
      <c r="CF706" s="5"/>
      <c r="CG706" s="5"/>
      <c r="CH706" s="5"/>
      <c r="CI706" s="5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Z706" s="16"/>
      <c r="DA706" s="5"/>
      <c r="DB706" s="5"/>
      <c r="DC706" s="5"/>
      <c r="DD706" s="5"/>
      <c r="DE706" s="5"/>
      <c r="DF706" s="5"/>
      <c r="DG706" s="5"/>
      <c r="DH706" s="5"/>
      <c r="DI706" s="5"/>
      <c r="DJ706" s="5"/>
      <c r="DK706" s="5"/>
      <c r="DL706" s="5"/>
      <c r="DO706" s="5"/>
      <c r="DP706" s="5"/>
      <c r="DQ706" s="5"/>
      <c r="DR706" s="5"/>
      <c r="DS706" s="5"/>
      <c r="DT706" s="5"/>
      <c r="DU706" s="5"/>
      <c r="DV706" s="5"/>
      <c r="DW706" s="5"/>
      <c r="DX706" s="5"/>
      <c r="DY706" s="5"/>
      <c r="DZ706" s="5"/>
      <c r="EA706" s="5"/>
      <c r="EB706" s="5"/>
      <c r="EC706" s="5"/>
    </row>
    <row r="707" spans="3:133" x14ac:dyDescent="0.25"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  <c r="AB707" s="5"/>
      <c r="AE707" s="5"/>
      <c r="AF707" s="5"/>
      <c r="AG707" s="5"/>
      <c r="AH707" s="5"/>
      <c r="AI707" s="5"/>
      <c r="AJ707" s="5"/>
      <c r="AK707" s="5"/>
      <c r="AL707" s="5"/>
      <c r="AM707" s="5"/>
      <c r="AN707" s="5"/>
      <c r="AO707" s="5"/>
      <c r="AP707" s="5"/>
      <c r="AS707" s="5"/>
      <c r="AT707" s="5"/>
      <c r="AU707" s="5"/>
      <c r="AV707" s="5"/>
      <c r="AW707" s="5"/>
      <c r="AX707" s="5"/>
      <c r="AY707" s="5"/>
      <c r="AZ707" s="5"/>
      <c r="BA707" s="5"/>
      <c r="BB707" s="5"/>
      <c r="BC707" s="5"/>
      <c r="BD707" s="5"/>
      <c r="BE707" s="5"/>
      <c r="BG707" s="6"/>
      <c r="BH707" s="5"/>
      <c r="BI707" s="5"/>
      <c r="BJ707" s="5"/>
      <c r="BK707" s="5"/>
      <c r="BL707" s="5"/>
      <c r="BM707" s="5"/>
      <c r="BN707" s="5"/>
      <c r="BO707" s="5"/>
      <c r="BP707" s="5"/>
      <c r="BQ707" s="5"/>
      <c r="BR707" s="5"/>
      <c r="BS707" s="5"/>
      <c r="BV707" s="6"/>
      <c r="BW707" s="5"/>
      <c r="BX707" s="5"/>
      <c r="BY707" s="5"/>
      <c r="BZ707" s="5"/>
      <c r="CA707" s="5"/>
      <c r="CB707" s="5"/>
      <c r="CC707" s="5"/>
      <c r="CD707" s="5"/>
      <c r="CE707" s="5"/>
      <c r="CF707" s="5"/>
      <c r="CG707" s="5"/>
      <c r="CH707" s="5"/>
      <c r="CI707" s="5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Z707" s="16"/>
      <c r="DA707" s="5"/>
      <c r="DB707" s="5"/>
      <c r="DC707" s="5"/>
      <c r="DD707" s="5"/>
      <c r="DE707" s="5"/>
      <c r="DF707" s="5"/>
      <c r="DG707" s="5"/>
      <c r="DH707" s="5"/>
      <c r="DI707" s="5"/>
      <c r="DJ707" s="5"/>
      <c r="DK707" s="5"/>
      <c r="DL707" s="5"/>
      <c r="DO707" s="5"/>
      <c r="DP707" s="5"/>
      <c r="DQ707" s="5"/>
      <c r="DR707" s="5"/>
      <c r="DS707" s="5"/>
      <c r="DT707" s="5"/>
      <c r="DU707" s="5"/>
      <c r="DV707" s="5"/>
      <c r="DW707" s="5"/>
      <c r="DX707" s="5"/>
      <c r="DY707" s="5"/>
      <c r="DZ707" s="5"/>
      <c r="EA707" s="5"/>
      <c r="EB707" s="5"/>
      <c r="EC707" s="5"/>
    </row>
    <row r="708" spans="3:133" x14ac:dyDescent="0.25"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  <c r="AB708" s="5"/>
      <c r="AE708" s="5"/>
      <c r="AF708" s="5"/>
      <c r="AG708" s="5"/>
      <c r="AH708" s="5"/>
      <c r="AI708" s="5"/>
      <c r="AJ708" s="5"/>
      <c r="AK708" s="5"/>
      <c r="AL708" s="5"/>
      <c r="AM708" s="5"/>
      <c r="AN708" s="5"/>
      <c r="AO708" s="5"/>
      <c r="AP708" s="5"/>
      <c r="AS708" s="5"/>
      <c r="AT708" s="5"/>
      <c r="AU708" s="5"/>
      <c r="AV708" s="5"/>
      <c r="AW708" s="5"/>
      <c r="AX708" s="5"/>
      <c r="AY708" s="5"/>
      <c r="AZ708" s="5"/>
      <c r="BA708" s="5"/>
      <c r="BB708" s="5"/>
      <c r="BC708" s="5"/>
      <c r="BD708" s="5"/>
      <c r="BE708" s="5"/>
      <c r="BG708" s="6"/>
      <c r="BH708" s="5"/>
      <c r="BI708" s="5"/>
      <c r="BJ708" s="5"/>
      <c r="BK708" s="5"/>
      <c r="BL708" s="5"/>
      <c r="BM708" s="5"/>
      <c r="BN708" s="5"/>
      <c r="BO708" s="5"/>
      <c r="BP708" s="5"/>
      <c r="BQ708" s="5"/>
      <c r="BR708" s="5"/>
      <c r="BS708" s="5"/>
      <c r="BV708" s="6"/>
      <c r="BW708" s="5"/>
      <c r="BX708" s="5"/>
      <c r="BY708" s="5"/>
      <c r="BZ708" s="5"/>
      <c r="CA708" s="5"/>
      <c r="CB708" s="5"/>
      <c r="CC708" s="5"/>
      <c r="CD708" s="5"/>
      <c r="CE708" s="5"/>
      <c r="CF708" s="5"/>
      <c r="CG708" s="5"/>
      <c r="CH708" s="5"/>
      <c r="CI708" s="5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Z708" s="16"/>
      <c r="DA708" s="5"/>
      <c r="DB708" s="5"/>
      <c r="DC708" s="5"/>
      <c r="DD708" s="5"/>
      <c r="DE708" s="5"/>
      <c r="DF708" s="5"/>
      <c r="DG708" s="5"/>
      <c r="DH708" s="5"/>
      <c r="DI708" s="5"/>
      <c r="DJ708" s="5"/>
      <c r="DK708" s="5"/>
      <c r="DL708" s="5"/>
      <c r="DO708" s="5"/>
      <c r="DP708" s="5"/>
      <c r="DQ708" s="5"/>
      <c r="DR708" s="5"/>
      <c r="DS708" s="5"/>
      <c r="DT708" s="5"/>
      <c r="DU708" s="5"/>
      <c r="DV708" s="5"/>
      <c r="DW708" s="5"/>
      <c r="DX708" s="5"/>
      <c r="DY708" s="5"/>
      <c r="DZ708" s="5"/>
      <c r="EA708" s="5"/>
      <c r="EB708" s="5"/>
      <c r="EC708" s="5"/>
    </row>
    <row r="709" spans="3:133" x14ac:dyDescent="0.25"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  <c r="AB709" s="5"/>
      <c r="AE709" s="5"/>
      <c r="AF709" s="5"/>
      <c r="AG709" s="5"/>
      <c r="AH709" s="5"/>
      <c r="AI709" s="5"/>
      <c r="AJ709" s="5"/>
      <c r="AK709" s="5"/>
      <c r="AL709" s="5"/>
      <c r="AM709" s="5"/>
      <c r="AN709" s="5"/>
      <c r="AO709" s="5"/>
      <c r="AP709" s="5"/>
      <c r="AS709" s="5"/>
      <c r="AT709" s="5"/>
      <c r="AU709" s="5"/>
      <c r="AV709" s="5"/>
      <c r="AW709" s="5"/>
      <c r="AX709" s="5"/>
      <c r="AY709" s="5"/>
      <c r="AZ709" s="5"/>
      <c r="BA709" s="5"/>
      <c r="BB709" s="5"/>
      <c r="BC709" s="5"/>
      <c r="BD709" s="5"/>
      <c r="BE709" s="5"/>
      <c r="BG709" s="6"/>
      <c r="BH709" s="5"/>
      <c r="BI709" s="5"/>
      <c r="BJ709" s="5"/>
      <c r="BK709" s="5"/>
      <c r="BL709" s="5"/>
      <c r="BM709" s="5"/>
      <c r="BN709" s="5"/>
      <c r="BO709" s="5"/>
      <c r="BP709" s="5"/>
      <c r="BQ709" s="5"/>
      <c r="BR709" s="5"/>
      <c r="BS709" s="5"/>
      <c r="BV709" s="6"/>
      <c r="BW709" s="5"/>
      <c r="BX709" s="5"/>
      <c r="BY709" s="5"/>
      <c r="BZ709" s="5"/>
      <c r="CA709" s="5"/>
      <c r="CB709" s="5"/>
      <c r="CC709" s="5"/>
      <c r="CD709" s="5"/>
      <c r="CE709" s="5"/>
      <c r="CF709" s="5"/>
      <c r="CG709" s="5"/>
      <c r="CH709" s="5"/>
      <c r="CI709" s="5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Z709" s="16"/>
      <c r="DA709" s="5"/>
      <c r="DB709" s="5"/>
      <c r="DC709" s="5"/>
      <c r="DD709" s="5"/>
      <c r="DE709" s="5"/>
      <c r="DF709" s="5"/>
      <c r="DG709" s="5"/>
      <c r="DH709" s="5"/>
      <c r="DI709" s="5"/>
      <c r="DJ709" s="5"/>
      <c r="DK709" s="5"/>
      <c r="DL709" s="5"/>
      <c r="DO709" s="5"/>
      <c r="DP709" s="5"/>
      <c r="DQ709" s="5"/>
      <c r="DR709" s="5"/>
      <c r="DS709" s="5"/>
      <c r="DT709" s="5"/>
      <c r="DU709" s="5"/>
      <c r="DV709" s="5"/>
      <c r="DW709" s="5"/>
      <c r="DX709" s="5"/>
      <c r="DY709" s="5"/>
      <c r="DZ709" s="5"/>
      <c r="EA709" s="5"/>
      <c r="EB709" s="5"/>
      <c r="EC709" s="5"/>
    </row>
    <row r="710" spans="3:133" x14ac:dyDescent="0.25"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  <c r="AB710" s="5"/>
      <c r="AE710" s="5"/>
      <c r="AF710" s="5"/>
      <c r="AG710" s="5"/>
      <c r="AH710" s="5"/>
      <c r="AI710" s="5"/>
      <c r="AJ710" s="5"/>
      <c r="AK710" s="5"/>
      <c r="AL710" s="5"/>
      <c r="AM710" s="5"/>
      <c r="AN710" s="5"/>
      <c r="AO710" s="5"/>
      <c r="AP710" s="5"/>
      <c r="AS710" s="5"/>
      <c r="AT710" s="5"/>
      <c r="AU710" s="5"/>
      <c r="AV710" s="5"/>
      <c r="AW710" s="5"/>
      <c r="AX710" s="5"/>
      <c r="AY710" s="5"/>
      <c r="AZ710" s="5"/>
      <c r="BA710" s="5"/>
      <c r="BB710" s="5"/>
      <c r="BC710" s="5"/>
      <c r="BD710" s="5"/>
      <c r="BE710" s="5"/>
      <c r="BG710" s="6"/>
      <c r="BH710" s="5"/>
      <c r="BI710" s="5"/>
      <c r="BJ710" s="5"/>
      <c r="BK710" s="5"/>
      <c r="BL710" s="5"/>
      <c r="BM710" s="5"/>
      <c r="BN710" s="5"/>
      <c r="BO710" s="5"/>
      <c r="BP710" s="5"/>
      <c r="BQ710" s="5"/>
      <c r="BR710" s="5"/>
      <c r="BS710" s="5"/>
      <c r="BV710" s="6"/>
      <c r="BW710" s="5"/>
      <c r="BX710" s="5"/>
      <c r="BY710" s="5"/>
      <c r="BZ710" s="5"/>
      <c r="CA710" s="5"/>
      <c r="CB710" s="5"/>
      <c r="CC710" s="5"/>
      <c r="CD710" s="5"/>
      <c r="CE710" s="5"/>
      <c r="CF710" s="5"/>
      <c r="CG710" s="5"/>
      <c r="CH710" s="5"/>
      <c r="CI710" s="5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Z710" s="16"/>
      <c r="DA710" s="5"/>
      <c r="DB710" s="5"/>
      <c r="DC710" s="5"/>
      <c r="DD710" s="5"/>
      <c r="DE710" s="5"/>
      <c r="DF710" s="5"/>
      <c r="DG710" s="5"/>
      <c r="DH710" s="5"/>
      <c r="DI710" s="5"/>
      <c r="DJ710" s="5"/>
      <c r="DK710" s="5"/>
      <c r="DL710" s="5"/>
      <c r="DO710" s="5"/>
      <c r="DP710" s="5"/>
      <c r="DQ710" s="5"/>
      <c r="DR710" s="5"/>
      <c r="DS710" s="5"/>
      <c r="DT710" s="5"/>
      <c r="DU710" s="5"/>
      <c r="DV710" s="5"/>
      <c r="DW710" s="5"/>
      <c r="DX710" s="5"/>
      <c r="DY710" s="5"/>
      <c r="DZ710" s="5"/>
      <c r="EA710" s="5"/>
      <c r="EB710" s="5"/>
      <c r="EC710" s="5"/>
    </row>
    <row r="711" spans="3:133" x14ac:dyDescent="0.25"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  <c r="AB711" s="5"/>
      <c r="AE711" s="5"/>
      <c r="AF711" s="5"/>
      <c r="AG711" s="5"/>
      <c r="AH711" s="5"/>
      <c r="AI711" s="5"/>
      <c r="AJ711" s="5"/>
      <c r="AK711" s="5"/>
      <c r="AL711" s="5"/>
      <c r="AM711" s="5"/>
      <c r="AN711" s="5"/>
      <c r="AO711" s="5"/>
      <c r="AP711" s="5"/>
      <c r="AS711" s="5"/>
      <c r="AT711" s="5"/>
      <c r="AU711" s="5"/>
      <c r="AV711" s="5"/>
      <c r="AW711" s="5"/>
      <c r="AX711" s="5"/>
      <c r="AY711" s="5"/>
      <c r="AZ711" s="5"/>
      <c r="BA711" s="5"/>
      <c r="BB711" s="5"/>
      <c r="BC711" s="5"/>
      <c r="BD711" s="5"/>
      <c r="BE711" s="5"/>
      <c r="BG711" s="6"/>
      <c r="BH711" s="5"/>
      <c r="BI711" s="5"/>
      <c r="BJ711" s="5"/>
      <c r="BK711" s="5"/>
      <c r="BL711" s="5"/>
      <c r="BM711" s="5"/>
      <c r="BN711" s="5"/>
      <c r="BO711" s="5"/>
      <c r="BP711" s="5"/>
      <c r="BQ711" s="5"/>
      <c r="BR711" s="5"/>
      <c r="BS711" s="5"/>
      <c r="BV711" s="6"/>
      <c r="BW711" s="5"/>
      <c r="BX711" s="5"/>
      <c r="BY711" s="5"/>
      <c r="BZ711" s="5"/>
      <c r="CA711" s="5"/>
      <c r="CB711" s="5"/>
      <c r="CC711" s="5"/>
      <c r="CD711" s="5"/>
      <c r="CE711" s="5"/>
      <c r="CF711" s="5"/>
      <c r="CG711" s="5"/>
      <c r="CH711" s="5"/>
      <c r="CI711" s="5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Z711" s="16"/>
      <c r="DA711" s="5"/>
      <c r="DB711" s="5"/>
      <c r="DC711" s="5"/>
      <c r="DD711" s="5"/>
      <c r="DE711" s="5"/>
      <c r="DF711" s="5"/>
      <c r="DG711" s="5"/>
      <c r="DH711" s="5"/>
      <c r="DI711" s="5"/>
      <c r="DJ711" s="5"/>
      <c r="DK711" s="5"/>
      <c r="DL711" s="5"/>
      <c r="DO711" s="5"/>
      <c r="DP711" s="5"/>
      <c r="DQ711" s="5"/>
      <c r="DR711" s="5"/>
      <c r="DS711" s="5"/>
      <c r="DT711" s="5"/>
      <c r="DU711" s="5"/>
      <c r="DV711" s="5"/>
      <c r="DW711" s="5"/>
      <c r="DX711" s="5"/>
      <c r="DY711" s="5"/>
      <c r="DZ711" s="5"/>
      <c r="EA711" s="5"/>
      <c r="EB711" s="5"/>
      <c r="EC711" s="5"/>
    </row>
    <row r="712" spans="3:133" x14ac:dyDescent="0.25"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  <c r="AB712" s="5"/>
      <c r="AE712" s="5"/>
      <c r="AF712" s="5"/>
      <c r="AG712" s="5"/>
      <c r="AH712" s="5"/>
      <c r="AI712" s="5"/>
      <c r="AJ712" s="5"/>
      <c r="AK712" s="5"/>
      <c r="AL712" s="5"/>
      <c r="AM712" s="5"/>
      <c r="AN712" s="5"/>
      <c r="AO712" s="5"/>
      <c r="AP712" s="5"/>
      <c r="AS712" s="5"/>
      <c r="AT712" s="5"/>
      <c r="AU712" s="5"/>
      <c r="AV712" s="5"/>
      <c r="AW712" s="5"/>
      <c r="AX712" s="5"/>
      <c r="AY712" s="5"/>
      <c r="AZ712" s="5"/>
      <c r="BA712" s="5"/>
      <c r="BB712" s="5"/>
      <c r="BC712" s="5"/>
      <c r="BD712" s="5"/>
      <c r="BE712" s="5"/>
      <c r="BG712" s="6"/>
      <c r="BH712" s="5"/>
      <c r="BI712" s="5"/>
      <c r="BJ712" s="5"/>
      <c r="BK712" s="5"/>
      <c r="BL712" s="5"/>
      <c r="BM712" s="5"/>
      <c r="BN712" s="5"/>
      <c r="BO712" s="5"/>
      <c r="BP712" s="5"/>
      <c r="BQ712" s="5"/>
      <c r="BR712" s="5"/>
      <c r="BS712" s="5"/>
      <c r="BV712" s="6"/>
      <c r="BW712" s="5"/>
      <c r="BX712" s="5"/>
      <c r="BY712" s="5"/>
      <c r="BZ712" s="5"/>
      <c r="CA712" s="5"/>
      <c r="CB712" s="5"/>
      <c r="CC712" s="5"/>
      <c r="CD712" s="5"/>
      <c r="CE712" s="5"/>
      <c r="CF712" s="5"/>
      <c r="CG712" s="5"/>
      <c r="CH712" s="5"/>
      <c r="CI712" s="5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Z712" s="16"/>
      <c r="DA712" s="5"/>
      <c r="DB712" s="5"/>
      <c r="DC712" s="5"/>
      <c r="DD712" s="5"/>
      <c r="DE712" s="5"/>
      <c r="DF712" s="5"/>
      <c r="DG712" s="5"/>
      <c r="DH712" s="5"/>
      <c r="DI712" s="5"/>
      <c r="DJ712" s="5"/>
      <c r="DK712" s="5"/>
      <c r="DL712" s="5"/>
      <c r="DO712" s="5"/>
      <c r="DP712" s="5"/>
      <c r="DQ712" s="5"/>
      <c r="DR712" s="5"/>
      <c r="DS712" s="5"/>
      <c r="DT712" s="5"/>
      <c r="DU712" s="5"/>
      <c r="DV712" s="5"/>
      <c r="DW712" s="5"/>
      <c r="DX712" s="5"/>
      <c r="DY712" s="5"/>
      <c r="DZ712" s="5"/>
      <c r="EA712" s="5"/>
      <c r="EB712" s="5"/>
      <c r="EC712" s="5"/>
    </row>
    <row r="713" spans="3:133" x14ac:dyDescent="0.25"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  <c r="AB713" s="5"/>
      <c r="AE713" s="5"/>
      <c r="AF713" s="5"/>
      <c r="AG713" s="5"/>
      <c r="AH713" s="5"/>
      <c r="AI713" s="5"/>
      <c r="AJ713" s="5"/>
      <c r="AK713" s="5"/>
      <c r="AL713" s="5"/>
      <c r="AM713" s="5"/>
      <c r="AN713" s="5"/>
      <c r="AO713" s="5"/>
      <c r="AP713" s="5"/>
      <c r="AS713" s="5"/>
      <c r="AT713" s="5"/>
      <c r="AU713" s="5"/>
      <c r="AV713" s="5"/>
      <c r="AW713" s="5"/>
      <c r="AX713" s="5"/>
      <c r="AY713" s="5"/>
      <c r="AZ713" s="5"/>
      <c r="BA713" s="5"/>
      <c r="BB713" s="5"/>
      <c r="BC713" s="5"/>
      <c r="BD713" s="5"/>
      <c r="BE713" s="5"/>
      <c r="BG713" s="6"/>
      <c r="BH713" s="5"/>
      <c r="BI713" s="5"/>
      <c r="BJ713" s="5"/>
      <c r="BK713" s="5"/>
      <c r="BL713" s="5"/>
      <c r="BM713" s="5"/>
      <c r="BN713" s="5"/>
      <c r="BO713" s="5"/>
      <c r="BP713" s="5"/>
      <c r="BQ713" s="5"/>
      <c r="BR713" s="5"/>
      <c r="BS713" s="5"/>
      <c r="BV713" s="6"/>
      <c r="BW713" s="5"/>
      <c r="BX713" s="5"/>
      <c r="BY713" s="5"/>
      <c r="BZ713" s="5"/>
      <c r="CA713" s="5"/>
      <c r="CB713" s="5"/>
      <c r="CC713" s="5"/>
      <c r="CD713" s="5"/>
      <c r="CE713" s="5"/>
      <c r="CF713" s="5"/>
      <c r="CG713" s="5"/>
      <c r="CH713" s="5"/>
      <c r="CI713" s="5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Z713" s="16"/>
      <c r="DO713" s="5"/>
      <c r="DP713" s="5"/>
      <c r="DQ713" s="5"/>
      <c r="DR713" s="5"/>
      <c r="DS713" s="5"/>
      <c r="DT713" s="5"/>
      <c r="DU713" s="5"/>
      <c r="DV713" s="5"/>
      <c r="DW713" s="5"/>
      <c r="DX713" s="5"/>
      <c r="DY713" s="5"/>
      <c r="DZ713" s="5"/>
      <c r="EA713" s="5"/>
      <c r="EB713" s="5"/>
      <c r="EC713" s="5"/>
    </row>
    <row r="714" spans="3:133" x14ac:dyDescent="0.25"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  <c r="AB714" s="5"/>
      <c r="AE714" s="5"/>
      <c r="AF714" s="5"/>
      <c r="AG714" s="5"/>
      <c r="AH714" s="5"/>
      <c r="AI714" s="5"/>
      <c r="AJ714" s="5"/>
      <c r="AK714" s="5"/>
      <c r="AL714" s="5"/>
      <c r="AM714" s="5"/>
      <c r="AN714" s="5"/>
      <c r="AO714" s="5"/>
      <c r="AP714" s="5"/>
      <c r="AS714" s="5"/>
      <c r="AT714" s="5"/>
      <c r="AU714" s="5"/>
      <c r="AV714" s="5"/>
      <c r="AW714" s="5"/>
      <c r="AX714" s="5"/>
      <c r="AY714" s="5"/>
      <c r="AZ714" s="5"/>
      <c r="BA714" s="5"/>
      <c r="BB714" s="5"/>
      <c r="BC714" s="5"/>
      <c r="BD714" s="5"/>
      <c r="BE714" s="5"/>
      <c r="BG714" s="6"/>
      <c r="BH714" s="5"/>
      <c r="BI714" s="5"/>
      <c r="BJ714" s="5"/>
      <c r="BK714" s="5"/>
      <c r="BL714" s="5"/>
      <c r="BM714" s="5"/>
      <c r="BN714" s="5"/>
      <c r="BO714" s="5"/>
      <c r="BP714" s="5"/>
      <c r="BQ714" s="5"/>
      <c r="BR714" s="5"/>
      <c r="BS714" s="5"/>
      <c r="BV714" s="6"/>
      <c r="BW714" s="5"/>
      <c r="BX714" s="5"/>
      <c r="BY714" s="5"/>
      <c r="BZ714" s="5"/>
      <c r="CA714" s="5"/>
      <c r="CB714" s="5"/>
      <c r="CC714" s="5"/>
      <c r="CD714" s="5"/>
      <c r="CE714" s="5"/>
      <c r="CF714" s="5"/>
      <c r="CG714" s="5"/>
      <c r="CH714" s="5"/>
      <c r="CI714" s="5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Z714" s="16"/>
      <c r="DO714" s="5"/>
      <c r="DP714" s="5"/>
      <c r="DQ714" s="5"/>
      <c r="DR714" s="5"/>
      <c r="DS714" s="5"/>
      <c r="DT714" s="5"/>
      <c r="DU714" s="5"/>
      <c r="DV714" s="5"/>
      <c r="DW714" s="5"/>
      <c r="DX714" s="5"/>
      <c r="DY714" s="5"/>
      <c r="DZ714" s="5"/>
      <c r="EA714" s="5"/>
      <c r="EB714" s="5"/>
      <c r="EC714" s="5"/>
    </row>
    <row r="715" spans="3:133" x14ac:dyDescent="0.25"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  <c r="AB715" s="5"/>
      <c r="AE715" s="5"/>
      <c r="AF715" s="5"/>
      <c r="AG715" s="5"/>
      <c r="AH715" s="5"/>
      <c r="AI715" s="5"/>
      <c r="AJ715" s="5"/>
      <c r="AK715" s="5"/>
      <c r="AL715" s="5"/>
      <c r="AM715" s="5"/>
      <c r="AN715" s="5"/>
      <c r="AO715" s="5"/>
      <c r="AP715" s="5"/>
      <c r="AS715" s="5"/>
      <c r="AT715" s="5"/>
      <c r="AU715" s="5"/>
      <c r="AV715" s="5"/>
      <c r="AW715" s="5"/>
      <c r="AX715" s="5"/>
      <c r="AY715" s="5"/>
      <c r="AZ715" s="5"/>
      <c r="BA715" s="5"/>
      <c r="BB715" s="5"/>
      <c r="BC715" s="5"/>
      <c r="BD715" s="5"/>
      <c r="BE715" s="5"/>
      <c r="BG715" s="6"/>
      <c r="BH715" s="5"/>
      <c r="BI715" s="5"/>
      <c r="BJ715" s="5"/>
      <c r="BK715" s="5"/>
      <c r="BL715" s="5"/>
      <c r="BM715" s="5"/>
      <c r="BN715" s="5"/>
      <c r="BO715" s="5"/>
      <c r="BP715" s="5"/>
      <c r="BQ715" s="5"/>
      <c r="BR715" s="5"/>
      <c r="BS715" s="5"/>
      <c r="BV715" s="6"/>
      <c r="BW715" s="5"/>
      <c r="BX715" s="5"/>
      <c r="BY715" s="5"/>
      <c r="BZ715" s="5"/>
      <c r="CA715" s="5"/>
      <c r="CB715" s="5"/>
      <c r="CC715" s="5"/>
      <c r="CD715" s="5"/>
      <c r="CE715" s="5"/>
      <c r="CF715" s="5"/>
      <c r="CG715" s="5"/>
      <c r="CH715" s="5"/>
      <c r="CI715" s="5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Z715" s="16"/>
      <c r="DO715" s="5"/>
      <c r="DP715" s="5"/>
      <c r="DQ715" s="5"/>
      <c r="DR715" s="5"/>
      <c r="DS715" s="5"/>
      <c r="DT715" s="5"/>
      <c r="DU715" s="5"/>
      <c r="DV715" s="5"/>
      <c r="DW715" s="5"/>
      <c r="DX715" s="5"/>
      <c r="DY715" s="5"/>
      <c r="DZ715" s="5"/>
      <c r="EA715" s="5"/>
      <c r="EB715" s="5"/>
      <c r="EC715" s="5"/>
    </row>
    <row r="716" spans="3:133" x14ac:dyDescent="0.25"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  <c r="AB716" s="5"/>
      <c r="AE716" s="5"/>
      <c r="AF716" s="5"/>
      <c r="AG716" s="5"/>
      <c r="AH716" s="5"/>
      <c r="AI716" s="5"/>
      <c r="AJ716" s="5"/>
      <c r="AK716" s="5"/>
      <c r="AL716" s="5"/>
      <c r="AM716" s="5"/>
      <c r="AN716" s="5"/>
      <c r="AO716" s="5"/>
      <c r="AP716" s="5"/>
      <c r="AS716" s="5"/>
      <c r="AT716" s="5"/>
      <c r="AU716" s="5"/>
      <c r="AV716" s="5"/>
      <c r="AW716" s="5"/>
      <c r="AX716" s="5"/>
      <c r="AY716" s="5"/>
      <c r="AZ716" s="5"/>
      <c r="BA716" s="5"/>
      <c r="BB716" s="5"/>
      <c r="BC716" s="5"/>
      <c r="BD716" s="5"/>
      <c r="BE716" s="5"/>
      <c r="BG716" s="6"/>
      <c r="BH716" s="5"/>
      <c r="BI716" s="5"/>
      <c r="BJ716" s="5"/>
      <c r="BK716" s="5"/>
      <c r="BL716" s="5"/>
      <c r="BM716" s="5"/>
      <c r="BN716" s="5"/>
      <c r="BO716" s="5"/>
      <c r="BP716" s="5"/>
      <c r="BQ716" s="5"/>
      <c r="BR716" s="5"/>
      <c r="BS716" s="5"/>
      <c r="BV716" s="6"/>
      <c r="BW716" s="5"/>
      <c r="BX716" s="5"/>
      <c r="BY716" s="5"/>
      <c r="BZ716" s="5"/>
      <c r="CA716" s="5"/>
      <c r="CB716" s="5"/>
      <c r="CC716" s="5"/>
      <c r="CD716" s="5"/>
      <c r="CE716" s="5"/>
      <c r="CF716" s="5"/>
      <c r="CG716" s="5"/>
      <c r="CH716" s="5"/>
      <c r="CI716" s="5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Z716" s="16"/>
      <c r="DO716" s="5"/>
      <c r="DP716" s="5"/>
      <c r="DQ716" s="5"/>
      <c r="DR716" s="5"/>
      <c r="DS716" s="5"/>
      <c r="DT716" s="5"/>
      <c r="DU716" s="5"/>
      <c r="DV716" s="5"/>
      <c r="DW716" s="5"/>
      <c r="DX716" s="5"/>
      <c r="DY716" s="5"/>
      <c r="DZ716" s="5"/>
      <c r="EA716" s="5"/>
      <c r="EB716" s="5"/>
      <c r="EC716" s="5"/>
    </row>
    <row r="717" spans="3:133" x14ac:dyDescent="0.25"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  <c r="AB717" s="5"/>
      <c r="AE717" s="5"/>
      <c r="AF717" s="5"/>
      <c r="AG717" s="5"/>
      <c r="AH717" s="5"/>
      <c r="AI717" s="5"/>
      <c r="AJ717" s="5"/>
      <c r="AK717" s="5"/>
      <c r="AL717" s="5"/>
      <c r="AM717" s="5"/>
      <c r="AN717" s="5"/>
      <c r="AO717" s="5"/>
      <c r="AP717" s="5"/>
      <c r="AS717" s="5"/>
      <c r="AT717" s="5"/>
      <c r="AU717" s="5"/>
      <c r="AV717" s="5"/>
      <c r="AW717" s="5"/>
      <c r="AX717" s="5"/>
      <c r="AY717" s="5"/>
      <c r="AZ717" s="5"/>
      <c r="BA717" s="5"/>
      <c r="BB717" s="5"/>
      <c r="BC717" s="5"/>
      <c r="BD717" s="5"/>
      <c r="BE717" s="5"/>
      <c r="BG717" s="6"/>
      <c r="BH717" s="5"/>
      <c r="BI717" s="5"/>
      <c r="BJ717" s="5"/>
      <c r="BK717" s="5"/>
      <c r="BL717" s="5"/>
      <c r="BM717" s="5"/>
      <c r="BN717" s="5"/>
      <c r="BO717" s="5"/>
      <c r="BP717" s="5"/>
      <c r="BQ717" s="5"/>
      <c r="BR717" s="5"/>
      <c r="BS717" s="5"/>
      <c r="BV717" s="6"/>
      <c r="BW717" s="5"/>
      <c r="BX717" s="5"/>
      <c r="BY717" s="5"/>
      <c r="BZ717" s="5"/>
      <c r="CA717" s="5"/>
      <c r="CB717" s="5"/>
      <c r="CC717" s="5"/>
      <c r="CD717" s="5"/>
      <c r="CE717" s="5"/>
      <c r="CF717" s="5"/>
      <c r="CG717" s="5"/>
      <c r="CH717" s="5"/>
      <c r="CI717" s="5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Z717" s="16"/>
      <c r="DO717" s="5"/>
      <c r="DP717" s="5"/>
      <c r="DQ717" s="5"/>
      <c r="DR717" s="5"/>
      <c r="DS717" s="5"/>
      <c r="DT717" s="5"/>
      <c r="DU717" s="5"/>
      <c r="DV717" s="5"/>
      <c r="DW717" s="5"/>
      <c r="DX717" s="5"/>
      <c r="DY717" s="5"/>
      <c r="DZ717" s="5"/>
      <c r="EA717" s="5"/>
      <c r="EB717" s="5"/>
      <c r="EC717" s="5"/>
    </row>
    <row r="718" spans="3:133" x14ac:dyDescent="0.25"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  <c r="AB718" s="5"/>
      <c r="AE718" s="5"/>
      <c r="AF718" s="5"/>
      <c r="AG718" s="5"/>
      <c r="AH718" s="5"/>
      <c r="AI718" s="5"/>
      <c r="AJ718" s="5"/>
      <c r="AK718" s="5"/>
      <c r="AL718" s="5"/>
      <c r="AM718" s="5"/>
      <c r="AN718" s="5"/>
      <c r="AO718" s="5"/>
      <c r="AP718" s="5"/>
      <c r="AS718" s="5"/>
      <c r="AT718" s="5"/>
      <c r="AU718" s="5"/>
      <c r="AV718" s="5"/>
      <c r="AW718" s="5"/>
      <c r="AX718" s="5"/>
      <c r="AY718" s="5"/>
      <c r="AZ718" s="5"/>
      <c r="BA718" s="5"/>
      <c r="BB718" s="5"/>
      <c r="BC718" s="5"/>
      <c r="BD718" s="5"/>
      <c r="BE718" s="5"/>
      <c r="BG718" s="6"/>
      <c r="BH718" s="5"/>
      <c r="BI718" s="5"/>
      <c r="BJ718" s="5"/>
      <c r="BK718" s="5"/>
      <c r="BL718" s="5"/>
      <c r="BM718" s="5"/>
      <c r="BN718" s="5"/>
      <c r="BO718" s="5"/>
      <c r="BP718" s="5"/>
      <c r="BQ718" s="5"/>
      <c r="BR718" s="5"/>
      <c r="BS718" s="5"/>
      <c r="BV718" s="6"/>
      <c r="BW718" s="5"/>
      <c r="BX718" s="5"/>
      <c r="BY718" s="5"/>
      <c r="BZ718" s="5"/>
      <c r="CA718" s="5"/>
      <c r="CB718" s="5"/>
      <c r="CC718" s="5"/>
      <c r="CD718" s="5"/>
      <c r="CE718" s="5"/>
      <c r="CF718" s="5"/>
      <c r="CG718" s="5"/>
      <c r="CH718" s="5"/>
      <c r="CI718" s="5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Z718" s="16"/>
      <c r="DO718" s="5"/>
      <c r="DP718" s="5"/>
      <c r="DQ718" s="5"/>
      <c r="DR718" s="5"/>
      <c r="DS718" s="5"/>
      <c r="DT718" s="5"/>
      <c r="DU718" s="5"/>
      <c r="DV718" s="5"/>
      <c r="DW718" s="5"/>
      <c r="DX718" s="5"/>
      <c r="DY718" s="5"/>
      <c r="DZ718" s="5"/>
      <c r="EA718" s="5"/>
      <c r="EB718" s="5"/>
      <c r="EC718" s="5"/>
    </row>
    <row r="719" spans="3:133" x14ac:dyDescent="0.25"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  <c r="AB719" s="5"/>
      <c r="AE719" s="5"/>
      <c r="AF719" s="5"/>
      <c r="AG719" s="5"/>
      <c r="AH719" s="5"/>
      <c r="AI719" s="5"/>
      <c r="AJ719" s="5"/>
      <c r="AK719" s="5"/>
      <c r="AL719" s="5"/>
      <c r="AM719" s="5"/>
      <c r="AN719" s="5"/>
      <c r="AO719" s="5"/>
      <c r="AP719" s="5"/>
      <c r="AS719" s="5"/>
      <c r="AT719" s="5"/>
      <c r="AU719" s="5"/>
      <c r="AV719" s="5"/>
      <c r="AW719" s="5"/>
      <c r="AX719" s="5"/>
      <c r="AY719" s="5"/>
      <c r="AZ719" s="5"/>
      <c r="BA719" s="5"/>
      <c r="BB719" s="5"/>
      <c r="BC719" s="5"/>
      <c r="BD719" s="5"/>
      <c r="BE719" s="5"/>
      <c r="BG719" s="6"/>
      <c r="BH719" s="5"/>
      <c r="BI719" s="5"/>
      <c r="BJ719" s="5"/>
      <c r="BK719" s="5"/>
      <c r="BL719" s="5"/>
      <c r="BM719" s="5"/>
      <c r="BN719" s="5"/>
      <c r="BO719" s="5"/>
      <c r="BP719" s="5"/>
      <c r="BQ719" s="5"/>
      <c r="BR719" s="5"/>
      <c r="BS719" s="5"/>
      <c r="BV719" s="6"/>
      <c r="BW719" s="5"/>
      <c r="BX719" s="5"/>
      <c r="BY719" s="5"/>
      <c r="BZ719" s="5"/>
      <c r="CA719" s="5"/>
      <c r="CB719" s="5"/>
      <c r="CC719" s="5"/>
      <c r="CD719" s="5"/>
      <c r="CE719" s="5"/>
      <c r="CF719" s="5"/>
      <c r="CG719" s="5"/>
      <c r="CH719" s="5"/>
      <c r="CI719" s="5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Z719" s="16"/>
      <c r="DO719" s="5"/>
      <c r="DP719" s="5"/>
      <c r="DQ719" s="5"/>
      <c r="DR719" s="5"/>
      <c r="DS719" s="5"/>
      <c r="DT719" s="5"/>
      <c r="DU719" s="5"/>
      <c r="DV719" s="5"/>
      <c r="DW719" s="5"/>
      <c r="DX719" s="5"/>
      <c r="DY719" s="5"/>
      <c r="DZ719" s="5"/>
      <c r="EA719" s="5"/>
      <c r="EB719" s="5"/>
      <c r="EC719" s="5"/>
    </row>
    <row r="720" spans="3:133" x14ac:dyDescent="0.25"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  <c r="AB720" s="5"/>
      <c r="AE720" s="5"/>
      <c r="AF720" s="5"/>
      <c r="AG720" s="5"/>
      <c r="AH720" s="5"/>
      <c r="AI720" s="5"/>
      <c r="AJ720" s="5"/>
      <c r="AK720" s="5"/>
      <c r="AL720" s="5"/>
      <c r="AM720" s="5"/>
      <c r="AN720" s="5"/>
      <c r="AO720" s="5"/>
      <c r="AP720" s="5"/>
      <c r="AS720" s="5"/>
      <c r="AT720" s="5"/>
      <c r="AU720" s="5"/>
      <c r="AV720" s="5"/>
      <c r="AW720" s="5"/>
      <c r="AX720" s="5"/>
      <c r="AY720" s="5"/>
      <c r="AZ720" s="5"/>
      <c r="BA720" s="5"/>
      <c r="BB720" s="5"/>
      <c r="BC720" s="5"/>
      <c r="BD720" s="5"/>
      <c r="BE720" s="5"/>
      <c r="BG720" s="6"/>
      <c r="BH720" s="5"/>
      <c r="BI720" s="5"/>
      <c r="BJ720" s="5"/>
      <c r="BK720" s="5"/>
      <c r="BL720" s="5"/>
      <c r="BM720" s="5"/>
      <c r="BN720" s="5"/>
      <c r="BO720" s="5"/>
      <c r="BP720" s="5"/>
      <c r="BQ720" s="5"/>
      <c r="BR720" s="5"/>
      <c r="BS720" s="5"/>
      <c r="BV720" s="6"/>
      <c r="BW720" s="5"/>
      <c r="BX720" s="5"/>
      <c r="BY720" s="5"/>
      <c r="BZ720" s="5"/>
      <c r="CA720" s="5"/>
      <c r="CB720" s="5"/>
      <c r="CC720" s="5"/>
      <c r="CD720" s="5"/>
      <c r="CE720" s="5"/>
      <c r="CF720" s="5"/>
      <c r="CG720" s="5"/>
      <c r="CH720" s="5"/>
      <c r="CI720" s="5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Z720" s="16"/>
      <c r="DO720" s="5"/>
      <c r="DP720" s="5"/>
      <c r="DQ720" s="5"/>
      <c r="DR720" s="5"/>
      <c r="DS720" s="5"/>
      <c r="DT720" s="5"/>
      <c r="DU720" s="5"/>
      <c r="DV720" s="5"/>
      <c r="DW720" s="5"/>
      <c r="DX720" s="5"/>
      <c r="DY720" s="5"/>
      <c r="DZ720" s="5"/>
      <c r="EA720" s="5"/>
      <c r="EB720" s="5"/>
      <c r="EC720" s="5"/>
    </row>
    <row r="721" spans="3:133" x14ac:dyDescent="0.25"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  <c r="AB721" s="5"/>
      <c r="AE721" s="5"/>
      <c r="AF721" s="5"/>
      <c r="AG721" s="5"/>
      <c r="AH721" s="5"/>
      <c r="AI721" s="5"/>
      <c r="AJ721" s="5"/>
      <c r="AK721" s="5"/>
      <c r="AL721" s="5"/>
      <c r="AM721" s="5"/>
      <c r="AN721" s="5"/>
      <c r="AO721" s="5"/>
      <c r="AP721" s="5"/>
      <c r="AS721" s="5"/>
      <c r="AT721" s="5"/>
      <c r="AU721" s="5"/>
      <c r="AV721" s="5"/>
      <c r="AW721" s="5"/>
      <c r="AX721" s="5"/>
      <c r="AY721" s="5"/>
      <c r="AZ721" s="5"/>
      <c r="BA721" s="5"/>
      <c r="BB721" s="5"/>
      <c r="BC721" s="5"/>
      <c r="BD721" s="5"/>
      <c r="BE721" s="5"/>
      <c r="BG721" s="6"/>
      <c r="BH721" s="5"/>
      <c r="BI721" s="5"/>
      <c r="BJ721" s="5"/>
      <c r="BK721" s="5"/>
      <c r="BL721" s="5"/>
      <c r="BM721" s="5"/>
      <c r="BN721" s="5"/>
      <c r="BO721" s="5"/>
      <c r="BP721" s="5"/>
      <c r="BQ721" s="5"/>
      <c r="BR721" s="5"/>
      <c r="BS721" s="5"/>
      <c r="BV721" s="6"/>
      <c r="BW721" s="5"/>
      <c r="BX721" s="5"/>
      <c r="BY721" s="5"/>
      <c r="BZ721" s="5"/>
      <c r="CA721" s="5"/>
      <c r="CB721" s="5"/>
      <c r="CC721" s="5"/>
      <c r="CD721" s="5"/>
      <c r="CE721" s="5"/>
      <c r="CF721" s="5"/>
      <c r="CG721" s="5"/>
      <c r="CH721" s="5"/>
      <c r="CI721" s="5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Z721" s="16"/>
      <c r="DO721" s="5"/>
      <c r="DP721" s="5"/>
      <c r="DQ721" s="5"/>
      <c r="DR721" s="5"/>
      <c r="DS721" s="5"/>
      <c r="DT721" s="5"/>
      <c r="DU721" s="5"/>
      <c r="DV721" s="5"/>
      <c r="DW721" s="5"/>
      <c r="DX721" s="5"/>
      <c r="DY721" s="5"/>
      <c r="DZ721" s="5"/>
      <c r="EA721" s="5"/>
      <c r="EB721" s="5"/>
      <c r="EC721" s="5"/>
    </row>
    <row r="722" spans="3:133" x14ac:dyDescent="0.25"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/>
      <c r="AE722" s="5"/>
      <c r="AF722" s="5"/>
      <c r="AG722" s="5"/>
      <c r="AH722" s="5"/>
      <c r="AI722" s="5"/>
      <c r="AJ722" s="5"/>
      <c r="AK722" s="5"/>
      <c r="AL722" s="5"/>
      <c r="AM722" s="5"/>
      <c r="AN722" s="5"/>
      <c r="AO722" s="5"/>
      <c r="AP722" s="5"/>
      <c r="AS722" s="5"/>
      <c r="AT722" s="5"/>
      <c r="AU722" s="5"/>
      <c r="AV722" s="5"/>
      <c r="AW722" s="5"/>
      <c r="AX722" s="5"/>
      <c r="AY722" s="5"/>
      <c r="AZ722" s="5"/>
      <c r="BA722" s="5"/>
      <c r="BB722" s="5"/>
      <c r="BC722" s="5"/>
      <c r="BD722" s="5"/>
      <c r="BE722" s="5"/>
      <c r="BG722" s="6"/>
      <c r="BH722" s="5"/>
      <c r="BI722" s="5"/>
      <c r="BJ722" s="5"/>
      <c r="BK722" s="5"/>
      <c r="BL722" s="5"/>
      <c r="BM722" s="5"/>
      <c r="BN722" s="5"/>
      <c r="BO722" s="5"/>
      <c r="BP722" s="5"/>
      <c r="BQ722" s="5"/>
      <c r="BR722" s="5"/>
      <c r="BS722" s="5"/>
      <c r="BV722" s="6"/>
      <c r="BW722" s="5"/>
      <c r="BX722" s="5"/>
      <c r="BY722" s="5"/>
      <c r="BZ722" s="5"/>
      <c r="CA722" s="5"/>
      <c r="CB722" s="5"/>
      <c r="CC722" s="5"/>
      <c r="CD722" s="5"/>
      <c r="CE722" s="5"/>
      <c r="CF722" s="5"/>
      <c r="CG722" s="5"/>
      <c r="CH722" s="5"/>
      <c r="CI722" s="5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Z722" s="16"/>
      <c r="DO722" s="5"/>
      <c r="DP722" s="5"/>
      <c r="DQ722" s="5"/>
      <c r="DR722" s="5"/>
      <c r="DS722" s="5"/>
      <c r="DT722" s="5"/>
      <c r="DU722" s="5"/>
      <c r="DV722" s="5"/>
      <c r="DW722" s="5"/>
      <c r="DX722" s="5"/>
      <c r="DY722" s="5"/>
      <c r="DZ722" s="5"/>
      <c r="EA722" s="5"/>
      <c r="EB722" s="5"/>
      <c r="EC722" s="5"/>
    </row>
    <row r="723" spans="3:133" x14ac:dyDescent="0.25"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  <c r="AB723" s="5"/>
      <c r="AE723" s="5"/>
      <c r="AF723" s="5"/>
      <c r="AG723" s="5"/>
      <c r="AH723" s="5"/>
      <c r="AI723" s="5"/>
      <c r="AJ723" s="5"/>
      <c r="AK723" s="5"/>
      <c r="AL723" s="5"/>
      <c r="AM723" s="5"/>
      <c r="AN723" s="5"/>
      <c r="AO723" s="5"/>
      <c r="AP723" s="5"/>
      <c r="AS723" s="5"/>
      <c r="AT723" s="5"/>
      <c r="AU723" s="5"/>
      <c r="AV723" s="5"/>
      <c r="AW723" s="5"/>
      <c r="AX723" s="5"/>
      <c r="AY723" s="5"/>
      <c r="AZ723" s="5"/>
      <c r="BA723" s="5"/>
      <c r="BB723" s="5"/>
      <c r="BC723" s="5"/>
      <c r="BD723" s="5"/>
      <c r="BE723" s="5"/>
      <c r="BG723" s="6"/>
      <c r="BH723" s="5"/>
      <c r="BI723" s="5"/>
      <c r="BJ723" s="5"/>
      <c r="BK723" s="5"/>
      <c r="BL723" s="5"/>
      <c r="BM723" s="5"/>
      <c r="BN723" s="5"/>
      <c r="BO723" s="5"/>
      <c r="BP723" s="5"/>
      <c r="BQ723" s="5"/>
      <c r="BR723" s="5"/>
      <c r="BS723" s="5"/>
      <c r="BV723" s="6"/>
      <c r="BW723" s="5"/>
      <c r="BX723" s="5"/>
      <c r="BY723" s="5"/>
      <c r="BZ723" s="5"/>
      <c r="CA723" s="5"/>
      <c r="CB723" s="5"/>
      <c r="CC723" s="5"/>
      <c r="CD723" s="5"/>
      <c r="CE723" s="5"/>
      <c r="CF723" s="5"/>
      <c r="CG723" s="5"/>
      <c r="CH723" s="5"/>
      <c r="CI723" s="5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Z723" s="16"/>
      <c r="DO723" s="5"/>
      <c r="DP723" s="5"/>
      <c r="DQ723" s="5"/>
      <c r="DR723" s="5"/>
      <c r="DS723" s="5"/>
      <c r="DT723" s="5"/>
      <c r="DU723" s="5"/>
      <c r="DV723" s="5"/>
      <c r="DW723" s="5"/>
      <c r="DX723" s="5"/>
      <c r="DY723" s="5"/>
      <c r="DZ723" s="5"/>
      <c r="EA723" s="5"/>
      <c r="EB723" s="5"/>
      <c r="EC723" s="5"/>
    </row>
    <row r="724" spans="3:133" x14ac:dyDescent="0.25"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  <c r="AB724" s="5"/>
      <c r="AE724" s="5"/>
      <c r="AF724" s="5"/>
      <c r="AG724" s="5"/>
      <c r="AH724" s="5"/>
      <c r="AI724" s="5"/>
      <c r="AJ724" s="5"/>
      <c r="AK724" s="5"/>
      <c r="AL724" s="5"/>
      <c r="AM724" s="5"/>
      <c r="AN724" s="5"/>
      <c r="AO724" s="5"/>
      <c r="AP724" s="5"/>
      <c r="AS724" s="5"/>
      <c r="AT724" s="5"/>
      <c r="AU724" s="5"/>
      <c r="AV724" s="5"/>
      <c r="AW724" s="5"/>
      <c r="AX724" s="5"/>
      <c r="AY724" s="5"/>
      <c r="AZ724" s="5"/>
      <c r="BA724" s="5"/>
      <c r="BB724" s="5"/>
      <c r="BC724" s="5"/>
      <c r="BD724" s="5"/>
      <c r="BE724" s="5"/>
      <c r="BG724" s="6"/>
      <c r="BH724" s="5"/>
      <c r="BI724" s="5"/>
      <c r="BJ724" s="5"/>
      <c r="BK724" s="5"/>
      <c r="BL724" s="5"/>
      <c r="BM724" s="5"/>
      <c r="BN724" s="5"/>
      <c r="BO724" s="5"/>
      <c r="BP724" s="5"/>
      <c r="BQ724" s="5"/>
      <c r="BR724" s="5"/>
      <c r="BS724" s="5"/>
      <c r="BV724" s="6"/>
      <c r="BW724" s="5"/>
      <c r="BX724" s="5"/>
      <c r="BY724" s="5"/>
      <c r="BZ724" s="5"/>
      <c r="CA724" s="5"/>
      <c r="CB724" s="5"/>
      <c r="CC724" s="5"/>
      <c r="CD724" s="5"/>
      <c r="CE724" s="5"/>
      <c r="CF724" s="5"/>
      <c r="CG724" s="5"/>
      <c r="CH724" s="5"/>
      <c r="CI724" s="5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Z724" s="16"/>
      <c r="DO724" s="5"/>
      <c r="DP724" s="5"/>
      <c r="DQ724" s="5"/>
      <c r="DR724" s="5"/>
      <c r="DS724" s="5"/>
      <c r="DT724" s="5"/>
      <c r="DU724" s="5"/>
      <c r="DV724" s="5"/>
      <c r="DW724" s="5"/>
      <c r="DX724" s="5"/>
      <c r="DY724" s="5"/>
      <c r="DZ724" s="5"/>
      <c r="EA724" s="5"/>
      <c r="EB724" s="5"/>
      <c r="EC724" s="5"/>
    </row>
    <row r="725" spans="3:133" x14ac:dyDescent="0.25"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  <c r="AB725" s="5"/>
      <c r="AE725" s="5"/>
      <c r="AF725" s="5"/>
      <c r="AG725" s="5"/>
      <c r="AH725" s="5"/>
      <c r="AI725" s="5"/>
      <c r="AJ725" s="5"/>
      <c r="AK725" s="5"/>
      <c r="AL725" s="5"/>
      <c r="AM725" s="5"/>
      <c r="AN725" s="5"/>
      <c r="AO725" s="5"/>
      <c r="AP725" s="5"/>
      <c r="AS725" s="5"/>
      <c r="AT725" s="5"/>
      <c r="AU725" s="5"/>
      <c r="AV725" s="5"/>
      <c r="AW725" s="5"/>
      <c r="AX725" s="5"/>
      <c r="AY725" s="5"/>
      <c r="AZ725" s="5"/>
      <c r="BA725" s="5"/>
      <c r="BB725" s="5"/>
      <c r="BC725" s="5"/>
      <c r="BD725" s="5"/>
      <c r="BE725" s="5"/>
      <c r="BG725" s="6"/>
      <c r="BH725" s="5"/>
      <c r="BI725" s="5"/>
      <c r="BJ725" s="5"/>
      <c r="BK725" s="5"/>
      <c r="BL725" s="5"/>
      <c r="BM725" s="5"/>
      <c r="BN725" s="5"/>
      <c r="BO725" s="5"/>
      <c r="BP725" s="5"/>
      <c r="BQ725" s="5"/>
      <c r="BR725" s="5"/>
      <c r="BS725" s="5"/>
      <c r="BV725" s="6"/>
      <c r="BW725" s="5"/>
      <c r="BX725" s="5"/>
      <c r="BY725" s="5"/>
      <c r="BZ725" s="5"/>
      <c r="CA725" s="5"/>
      <c r="CB725" s="5"/>
      <c r="CC725" s="5"/>
      <c r="CD725" s="5"/>
      <c r="CE725" s="5"/>
      <c r="CF725" s="5"/>
      <c r="CG725" s="5"/>
      <c r="CH725" s="5"/>
      <c r="CI725" s="5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Z725" s="16"/>
      <c r="DO725" s="5"/>
      <c r="DP725" s="5"/>
      <c r="DQ725" s="5"/>
      <c r="DR725" s="5"/>
      <c r="DS725" s="5"/>
      <c r="DT725" s="5"/>
      <c r="DU725" s="5"/>
      <c r="DV725" s="5"/>
      <c r="DW725" s="5"/>
      <c r="DX725" s="5"/>
      <c r="DY725" s="5"/>
      <c r="DZ725" s="5"/>
      <c r="EA725" s="5"/>
      <c r="EB725" s="5"/>
      <c r="EC725" s="5"/>
    </row>
    <row r="726" spans="3:133" x14ac:dyDescent="0.25"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  <c r="AB726" s="5"/>
      <c r="AE726" s="5"/>
      <c r="AF726" s="5"/>
      <c r="AG726" s="5"/>
      <c r="AH726" s="5"/>
      <c r="AI726" s="5"/>
      <c r="AJ726" s="5"/>
      <c r="AK726" s="5"/>
      <c r="AL726" s="5"/>
      <c r="AM726" s="5"/>
      <c r="AN726" s="5"/>
      <c r="AO726" s="5"/>
      <c r="AP726" s="5"/>
      <c r="AS726" s="5"/>
      <c r="AT726" s="5"/>
      <c r="AU726" s="5"/>
      <c r="AV726" s="5"/>
      <c r="AW726" s="5"/>
      <c r="AX726" s="5"/>
      <c r="AY726" s="5"/>
      <c r="AZ726" s="5"/>
      <c r="BA726" s="5"/>
      <c r="BB726" s="5"/>
      <c r="BC726" s="5"/>
      <c r="BD726" s="5"/>
      <c r="BE726" s="5"/>
      <c r="BG726" s="6"/>
      <c r="BH726" s="5"/>
      <c r="BI726" s="5"/>
      <c r="BJ726" s="5"/>
      <c r="BK726" s="5"/>
      <c r="BL726" s="5"/>
      <c r="BM726" s="5"/>
      <c r="BN726" s="5"/>
      <c r="BO726" s="5"/>
      <c r="BP726" s="5"/>
      <c r="BQ726" s="5"/>
      <c r="BR726" s="5"/>
      <c r="BS726" s="5"/>
      <c r="BV726" s="6"/>
      <c r="BW726" s="5"/>
      <c r="BX726" s="5"/>
      <c r="BY726" s="5"/>
      <c r="BZ726" s="5"/>
      <c r="CA726" s="5"/>
      <c r="CB726" s="5"/>
      <c r="CC726" s="5"/>
      <c r="CD726" s="5"/>
      <c r="CE726" s="5"/>
      <c r="CF726" s="5"/>
      <c r="CG726" s="5"/>
      <c r="CH726" s="5"/>
      <c r="CI726" s="5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Z726" s="16"/>
      <c r="DO726" s="5"/>
      <c r="DP726" s="5"/>
      <c r="DQ726" s="5"/>
      <c r="DR726" s="5"/>
      <c r="DS726" s="5"/>
      <c r="DT726" s="5"/>
      <c r="DU726" s="5"/>
      <c r="DV726" s="5"/>
      <c r="DW726" s="5"/>
      <c r="DX726" s="5"/>
      <c r="DY726" s="5"/>
      <c r="DZ726" s="5"/>
      <c r="EA726" s="5"/>
      <c r="EB726" s="5"/>
      <c r="EC726" s="5"/>
    </row>
    <row r="727" spans="3:133" x14ac:dyDescent="0.25"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  <c r="AB727" s="5"/>
      <c r="AE727" s="5"/>
      <c r="AF727" s="5"/>
      <c r="AG727" s="5"/>
      <c r="AH727" s="5"/>
      <c r="AI727" s="5"/>
      <c r="AJ727" s="5"/>
      <c r="AK727" s="5"/>
      <c r="AL727" s="5"/>
      <c r="AM727" s="5"/>
      <c r="AN727" s="5"/>
      <c r="AO727" s="5"/>
      <c r="AP727" s="5"/>
      <c r="AS727" s="5"/>
      <c r="AT727" s="5"/>
      <c r="AU727" s="5"/>
      <c r="AV727" s="5"/>
      <c r="AW727" s="5"/>
      <c r="AX727" s="5"/>
      <c r="AY727" s="5"/>
      <c r="AZ727" s="5"/>
      <c r="BA727" s="5"/>
      <c r="BB727" s="5"/>
      <c r="BC727" s="5"/>
      <c r="BD727" s="5"/>
      <c r="BE727" s="5"/>
      <c r="BG727" s="6"/>
      <c r="BH727" s="5"/>
      <c r="BI727" s="5"/>
      <c r="BJ727" s="5"/>
      <c r="BK727" s="5"/>
      <c r="BL727" s="5"/>
      <c r="BM727" s="5"/>
      <c r="BN727" s="5"/>
      <c r="BO727" s="5"/>
      <c r="BP727" s="5"/>
      <c r="BQ727" s="5"/>
      <c r="BR727" s="5"/>
      <c r="BS727" s="5"/>
      <c r="BV727" s="6"/>
      <c r="BW727" s="5"/>
      <c r="BX727" s="5"/>
      <c r="BY727" s="5"/>
      <c r="BZ727" s="5"/>
      <c r="CA727" s="5"/>
      <c r="CB727" s="5"/>
      <c r="CC727" s="5"/>
      <c r="CD727" s="5"/>
      <c r="CE727" s="5"/>
      <c r="CF727" s="5"/>
      <c r="CG727" s="5"/>
      <c r="CH727" s="5"/>
      <c r="CI727" s="5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Z727" s="16"/>
      <c r="DO727" s="5"/>
      <c r="DP727" s="5"/>
      <c r="DQ727" s="5"/>
      <c r="DR727" s="5"/>
      <c r="DS727" s="5"/>
      <c r="DT727" s="5"/>
      <c r="DU727" s="5"/>
      <c r="DV727" s="5"/>
      <c r="DW727" s="5"/>
      <c r="DX727" s="5"/>
      <c r="DY727" s="5"/>
      <c r="DZ727" s="5"/>
      <c r="EA727" s="5"/>
      <c r="EB727" s="5"/>
      <c r="EC727" s="5"/>
    </row>
    <row r="728" spans="3:133" x14ac:dyDescent="0.25"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  <c r="AB728" s="5"/>
      <c r="AE728" s="5"/>
      <c r="AF728" s="5"/>
      <c r="AG728" s="5"/>
      <c r="AH728" s="5"/>
      <c r="AI728" s="5"/>
      <c r="AJ728" s="5"/>
      <c r="AK728" s="5"/>
      <c r="AL728" s="5"/>
      <c r="AM728" s="5"/>
      <c r="AN728" s="5"/>
      <c r="AO728" s="5"/>
      <c r="AP728" s="5"/>
      <c r="AS728" s="5"/>
      <c r="AT728" s="5"/>
      <c r="AU728" s="5"/>
      <c r="AV728" s="5"/>
      <c r="AW728" s="5"/>
      <c r="AX728" s="5"/>
      <c r="AY728" s="5"/>
      <c r="AZ728" s="5"/>
      <c r="BA728" s="5"/>
      <c r="BB728" s="5"/>
      <c r="BC728" s="5"/>
      <c r="BD728" s="5"/>
      <c r="BE728" s="5"/>
      <c r="BG728" s="6"/>
      <c r="BH728" s="5"/>
      <c r="BI728" s="5"/>
      <c r="BJ728" s="5"/>
      <c r="BK728" s="5"/>
      <c r="BL728" s="5"/>
      <c r="BM728" s="5"/>
      <c r="BN728" s="5"/>
      <c r="BO728" s="5"/>
      <c r="BP728" s="5"/>
      <c r="BQ728" s="5"/>
      <c r="BR728" s="5"/>
      <c r="BS728" s="5"/>
      <c r="BV728" s="6"/>
      <c r="BW728" s="5"/>
      <c r="BX728" s="5"/>
      <c r="BY728" s="5"/>
      <c r="BZ728" s="5"/>
      <c r="CA728" s="5"/>
      <c r="CB728" s="5"/>
      <c r="CC728" s="5"/>
      <c r="CD728" s="5"/>
      <c r="CE728" s="5"/>
      <c r="CF728" s="5"/>
      <c r="CG728" s="5"/>
      <c r="CH728" s="5"/>
      <c r="CI728" s="5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Z728" s="16"/>
      <c r="DO728" s="5"/>
      <c r="DP728" s="5"/>
      <c r="DQ728" s="5"/>
      <c r="DR728" s="5"/>
      <c r="DS728" s="5"/>
      <c r="DT728" s="5"/>
      <c r="DU728" s="5"/>
      <c r="DV728" s="5"/>
      <c r="DW728" s="5"/>
      <c r="DX728" s="5"/>
      <c r="DY728" s="5"/>
      <c r="DZ728" s="5"/>
      <c r="EA728" s="5"/>
      <c r="EB728" s="5"/>
      <c r="EC728" s="5"/>
    </row>
    <row r="729" spans="3:133" x14ac:dyDescent="0.25"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  <c r="AB729" s="5"/>
      <c r="AE729" s="5"/>
      <c r="AF729" s="5"/>
      <c r="AG729" s="5"/>
      <c r="AH729" s="5"/>
      <c r="AI729" s="5"/>
      <c r="AJ729" s="5"/>
      <c r="AK729" s="5"/>
      <c r="AL729" s="5"/>
      <c r="AM729" s="5"/>
      <c r="AN729" s="5"/>
      <c r="AO729" s="5"/>
      <c r="AP729" s="5"/>
      <c r="AS729" s="5"/>
      <c r="AT729" s="5"/>
      <c r="AU729" s="5"/>
      <c r="AV729" s="5"/>
      <c r="AW729" s="5"/>
      <c r="AX729" s="5"/>
      <c r="AY729" s="5"/>
      <c r="AZ729" s="5"/>
      <c r="BA729" s="5"/>
      <c r="BB729" s="5"/>
      <c r="BC729" s="5"/>
      <c r="BD729" s="5"/>
      <c r="BE729" s="5"/>
      <c r="BG729" s="6"/>
      <c r="BH729" s="5"/>
      <c r="BI729" s="5"/>
      <c r="BJ729" s="5"/>
      <c r="BK729" s="5"/>
      <c r="BL729" s="5"/>
      <c r="BM729" s="5"/>
      <c r="BN729" s="5"/>
      <c r="BO729" s="5"/>
      <c r="BP729" s="5"/>
      <c r="BQ729" s="5"/>
      <c r="BR729" s="5"/>
      <c r="BS729" s="5"/>
      <c r="BV729" s="6"/>
      <c r="BW729" s="5"/>
      <c r="BX729" s="5"/>
      <c r="BY729" s="5"/>
      <c r="BZ729" s="5"/>
      <c r="CA729" s="5"/>
      <c r="CB729" s="5"/>
      <c r="CC729" s="5"/>
      <c r="CD729" s="5"/>
      <c r="CE729" s="5"/>
      <c r="CF729" s="5"/>
      <c r="CG729" s="5"/>
      <c r="CH729" s="5"/>
      <c r="CI729" s="5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Z729" s="16"/>
      <c r="DO729" s="5"/>
      <c r="DP729" s="5"/>
      <c r="DQ729" s="5"/>
      <c r="DR729" s="5"/>
      <c r="DS729" s="5"/>
      <c r="DT729" s="5"/>
      <c r="DU729" s="5"/>
      <c r="DV729" s="5"/>
      <c r="DW729" s="5"/>
      <c r="DX729" s="5"/>
      <c r="DY729" s="5"/>
      <c r="DZ729" s="5"/>
      <c r="EA729" s="5"/>
      <c r="EB729" s="5"/>
      <c r="EC729" s="5"/>
    </row>
    <row r="730" spans="3:133" x14ac:dyDescent="0.25"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  <c r="AB730" s="5"/>
      <c r="AE730" s="5"/>
      <c r="AF730" s="5"/>
      <c r="AG730" s="5"/>
      <c r="AH730" s="5"/>
      <c r="AI730" s="5"/>
      <c r="AJ730" s="5"/>
      <c r="AK730" s="5"/>
      <c r="AL730" s="5"/>
      <c r="AM730" s="5"/>
      <c r="AN730" s="5"/>
      <c r="AO730" s="5"/>
      <c r="AP730" s="5"/>
      <c r="AS730" s="5"/>
      <c r="AT730" s="5"/>
      <c r="AU730" s="5"/>
      <c r="AV730" s="5"/>
      <c r="AW730" s="5"/>
      <c r="AX730" s="5"/>
      <c r="AY730" s="5"/>
      <c r="AZ730" s="5"/>
      <c r="BA730" s="5"/>
      <c r="BB730" s="5"/>
      <c r="BC730" s="5"/>
      <c r="BD730" s="5"/>
      <c r="BE730" s="5"/>
      <c r="BG730" s="6"/>
      <c r="BH730" s="5"/>
      <c r="BI730" s="5"/>
      <c r="BJ730" s="5"/>
      <c r="BK730" s="5"/>
      <c r="BL730" s="5"/>
      <c r="BM730" s="5"/>
      <c r="BN730" s="5"/>
      <c r="BO730" s="5"/>
      <c r="BP730" s="5"/>
      <c r="BQ730" s="5"/>
      <c r="BR730" s="5"/>
      <c r="BS730" s="5"/>
      <c r="BV730" s="6"/>
      <c r="BW730" s="5"/>
      <c r="BX730" s="5"/>
      <c r="BY730" s="5"/>
      <c r="BZ730" s="5"/>
      <c r="CA730" s="5"/>
      <c r="CB730" s="5"/>
      <c r="CC730" s="5"/>
      <c r="CD730" s="5"/>
      <c r="CE730" s="5"/>
      <c r="CF730" s="5"/>
      <c r="CG730" s="5"/>
      <c r="CH730" s="5"/>
      <c r="CI730" s="5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Z730" s="16"/>
      <c r="DO730" s="5"/>
      <c r="DP730" s="5"/>
      <c r="DQ730" s="5"/>
      <c r="DR730" s="5"/>
      <c r="DS730" s="5"/>
      <c r="DT730" s="5"/>
      <c r="DU730" s="5"/>
      <c r="DV730" s="5"/>
      <c r="DW730" s="5"/>
      <c r="DX730" s="5"/>
      <c r="DY730" s="5"/>
      <c r="DZ730" s="5"/>
      <c r="EA730" s="5"/>
      <c r="EB730" s="5"/>
      <c r="EC730" s="5"/>
    </row>
    <row r="731" spans="3:133" x14ac:dyDescent="0.25"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  <c r="AB731" s="5"/>
      <c r="AE731" s="5"/>
      <c r="AF731" s="5"/>
      <c r="AG731" s="5"/>
      <c r="AH731" s="5"/>
      <c r="AI731" s="5"/>
      <c r="AJ731" s="5"/>
      <c r="AK731" s="5"/>
      <c r="AL731" s="5"/>
      <c r="AM731" s="5"/>
      <c r="AN731" s="5"/>
      <c r="AO731" s="5"/>
      <c r="AP731" s="5"/>
      <c r="AS731" s="5"/>
      <c r="AT731" s="5"/>
      <c r="AU731" s="5"/>
      <c r="AV731" s="5"/>
      <c r="AW731" s="5"/>
      <c r="AX731" s="5"/>
      <c r="AY731" s="5"/>
      <c r="AZ731" s="5"/>
      <c r="BA731" s="5"/>
      <c r="BB731" s="5"/>
      <c r="BC731" s="5"/>
      <c r="BD731" s="5"/>
      <c r="BE731" s="5"/>
      <c r="BG731" s="6"/>
      <c r="BH731" s="5"/>
      <c r="BI731" s="5"/>
      <c r="BJ731" s="5"/>
      <c r="BK731" s="5"/>
      <c r="BL731" s="5"/>
      <c r="BM731" s="5"/>
      <c r="BN731" s="5"/>
      <c r="BO731" s="5"/>
      <c r="BP731" s="5"/>
      <c r="BQ731" s="5"/>
      <c r="BR731" s="5"/>
      <c r="BS731" s="5"/>
      <c r="BV731" s="6"/>
      <c r="BW731" s="5"/>
      <c r="BX731" s="5"/>
      <c r="BY731" s="5"/>
      <c r="BZ731" s="5"/>
      <c r="CA731" s="5"/>
      <c r="CB731" s="5"/>
      <c r="CC731" s="5"/>
      <c r="CD731" s="5"/>
      <c r="CE731" s="5"/>
      <c r="CF731" s="5"/>
      <c r="CG731" s="5"/>
      <c r="CH731" s="5"/>
      <c r="CI731" s="5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Z731" s="16"/>
      <c r="DO731" s="5"/>
      <c r="DP731" s="5"/>
      <c r="DQ731" s="5"/>
      <c r="DR731" s="5"/>
      <c r="DS731" s="5"/>
      <c r="DT731" s="5"/>
      <c r="DU731" s="5"/>
      <c r="DV731" s="5"/>
      <c r="DW731" s="5"/>
      <c r="DX731" s="5"/>
      <c r="DY731" s="5"/>
      <c r="DZ731" s="5"/>
      <c r="EA731" s="5"/>
      <c r="EB731" s="5"/>
      <c r="EC731" s="5"/>
    </row>
    <row r="732" spans="3:133" x14ac:dyDescent="0.25"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  <c r="AB732" s="5"/>
      <c r="AE732" s="5"/>
      <c r="AF732" s="5"/>
      <c r="AG732" s="5"/>
      <c r="AH732" s="5"/>
      <c r="AI732" s="5"/>
      <c r="AJ732" s="5"/>
      <c r="AK732" s="5"/>
      <c r="AL732" s="5"/>
      <c r="AM732" s="5"/>
      <c r="AN732" s="5"/>
      <c r="AO732" s="5"/>
      <c r="AP732" s="5"/>
      <c r="AS732" s="5"/>
      <c r="AT732" s="5"/>
      <c r="AU732" s="5"/>
      <c r="AV732" s="5"/>
      <c r="AW732" s="5"/>
      <c r="AX732" s="5"/>
      <c r="AY732" s="5"/>
      <c r="AZ732" s="5"/>
      <c r="BA732" s="5"/>
      <c r="BB732" s="5"/>
      <c r="BC732" s="5"/>
      <c r="BD732" s="5"/>
      <c r="BE732" s="5"/>
      <c r="BG732" s="6"/>
      <c r="BH732" s="5"/>
      <c r="BI732" s="5"/>
      <c r="BJ732" s="5"/>
      <c r="BK732" s="5"/>
      <c r="BL732" s="5"/>
      <c r="BM732" s="5"/>
      <c r="BN732" s="5"/>
      <c r="BO732" s="5"/>
      <c r="BP732" s="5"/>
      <c r="BQ732" s="5"/>
      <c r="BR732" s="5"/>
      <c r="BS732" s="5"/>
      <c r="BV732" s="6"/>
      <c r="BW732" s="5"/>
      <c r="BX732" s="5"/>
      <c r="BY732" s="5"/>
      <c r="BZ732" s="5"/>
      <c r="CA732" s="5"/>
      <c r="CB732" s="5"/>
      <c r="CC732" s="5"/>
      <c r="CD732" s="5"/>
      <c r="CE732" s="5"/>
      <c r="CF732" s="5"/>
      <c r="CG732" s="5"/>
      <c r="CH732" s="5"/>
      <c r="CI732" s="5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Z732" s="16"/>
      <c r="DO732" s="5"/>
      <c r="DP732" s="5"/>
      <c r="DQ732" s="5"/>
      <c r="DR732" s="5"/>
      <c r="DS732" s="5"/>
      <c r="DT732" s="5"/>
      <c r="DU732" s="5"/>
      <c r="DV732" s="5"/>
      <c r="DW732" s="5"/>
      <c r="DX732" s="5"/>
      <c r="DY732" s="5"/>
      <c r="DZ732" s="5"/>
      <c r="EA732" s="5"/>
      <c r="EB732" s="5"/>
      <c r="EC732" s="5"/>
    </row>
    <row r="733" spans="3:133" x14ac:dyDescent="0.25"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  <c r="AB733" s="5"/>
      <c r="AE733" s="5"/>
      <c r="AF733" s="5"/>
      <c r="AG733" s="5"/>
      <c r="AH733" s="5"/>
      <c r="AI733" s="5"/>
      <c r="AJ733" s="5"/>
      <c r="AK733" s="5"/>
      <c r="AL733" s="5"/>
      <c r="AM733" s="5"/>
      <c r="AN733" s="5"/>
      <c r="AO733" s="5"/>
      <c r="AP733" s="5"/>
      <c r="AS733" s="5"/>
      <c r="AT733" s="5"/>
      <c r="AU733" s="5"/>
      <c r="AV733" s="5"/>
      <c r="AW733" s="5"/>
      <c r="AX733" s="5"/>
      <c r="AY733" s="5"/>
      <c r="AZ733" s="5"/>
      <c r="BA733" s="5"/>
      <c r="BB733" s="5"/>
      <c r="BC733" s="5"/>
      <c r="BD733" s="5"/>
      <c r="BE733" s="5"/>
      <c r="BG733" s="6"/>
      <c r="BH733" s="5"/>
      <c r="BI733" s="5"/>
      <c r="BJ733" s="5"/>
      <c r="BK733" s="5"/>
      <c r="BL733" s="5"/>
      <c r="BM733" s="5"/>
      <c r="BN733" s="5"/>
      <c r="BO733" s="5"/>
      <c r="BP733" s="5"/>
      <c r="BQ733" s="5"/>
      <c r="BR733" s="5"/>
      <c r="BS733" s="5"/>
      <c r="BV733" s="6"/>
      <c r="BW733" s="5"/>
      <c r="BX733" s="5"/>
      <c r="BY733" s="5"/>
      <c r="BZ733" s="5"/>
      <c r="CA733" s="5"/>
      <c r="CB733" s="5"/>
      <c r="CC733" s="5"/>
      <c r="CD733" s="5"/>
      <c r="CE733" s="5"/>
      <c r="CF733" s="5"/>
      <c r="CG733" s="5"/>
      <c r="CH733" s="5"/>
      <c r="CI733" s="5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Z733" s="16"/>
      <c r="DO733" s="5"/>
      <c r="DP733" s="5"/>
      <c r="DQ733" s="5"/>
      <c r="DR733" s="5"/>
      <c r="DS733" s="5"/>
      <c r="DT733" s="5"/>
      <c r="DU733" s="5"/>
      <c r="DV733" s="5"/>
      <c r="DW733" s="5"/>
      <c r="DX733" s="5"/>
      <c r="DY733" s="5"/>
      <c r="DZ733" s="5"/>
      <c r="EA733" s="5"/>
      <c r="EB733" s="5"/>
      <c r="EC733" s="5"/>
    </row>
    <row r="734" spans="3:133" x14ac:dyDescent="0.25"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  <c r="AB734" s="5"/>
      <c r="AE734" s="5"/>
      <c r="AF734" s="5"/>
      <c r="AG734" s="5"/>
      <c r="AH734" s="5"/>
      <c r="AI734" s="5"/>
      <c r="AJ734" s="5"/>
      <c r="AK734" s="5"/>
      <c r="AL734" s="5"/>
      <c r="AM734" s="5"/>
      <c r="AN734" s="5"/>
      <c r="AO734" s="5"/>
      <c r="AP734" s="5"/>
      <c r="AS734" s="5"/>
      <c r="AT734" s="5"/>
      <c r="AU734" s="5"/>
      <c r="AV734" s="5"/>
      <c r="AW734" s="5"/>
      <c r="AX734" s="5"/>
      <c r="AY734" s="5"/>
      <c r="AZ734" s="5"/>
      <c r="BA734" s="5"/>
      <c r="BB734" s="5"/>
      <c r="BC734" s="5"/>
      <c r="BD734" s="5"/>
      <c r="BE734" s="5"/>
      <c r="BG734" s="6"/>
      <c r="BH734" s="5"/>
      <c r="BI734" s="5"/>
      <c r="BJ734" s="5"/>
      <c r="BK734" s="5"/>
      <c r="BL734" s="5"/>
      <c r="BM734" s="5"/>
      <c r="BN734" s="5"/>
      <c r="BO734" s="5"/>
      <c r="BP734" s="5"/>
      <c r="BQ734" s="5"/>
      <c r="BR734" s="5"/>
      <c r="BS734" s="5"/>
      <c r="BV734" s="6"/>
      <c r="BW734" s="5"/>
      <c r="BX734" s="5"/>
      <c r="BY734" s="5"/>
      <c r="BZ734" s="5"/>
      <c r="CA734" s="5"/>
      <c r="CB734" s="5"/>
      <c r="CC734" s="5"/>
      <c r="CD734" s="5"/>
      <c r="CE734" s="5"/>
      <c r="CF734" s="5"/>
      <c r="CG734" s="5"/>
      <c r="CH734" s="5"/>
      <c r="CI734" s="5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Z734" s="16"/>
      <c r="DO734" s="5"/>
      <c r="DP734" s="5"/>
      <c r="DQ734" s="5"/>
      <c r="DR734" s="5"/>
      <c r="DS734" s="5"/>
      <c r="DT734" s="5"/>
      <c r="DU734" s="5"/>
      <c r="DV734" s="5"/>
      <c r="DW734" s="5"/>
      <c r="DX734" s="5"/>
      <c r="DY734" s="5"/>
      <c r="DZ734" s="5"/>
      <c r="EA734" s="5"/>
      <c r="EB734" s="5"/>
      <c r="EC734" s="5"/>
    </row>
    <row r="735" spans="3:133" x14ac:dyDescent="0.25"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  <c r="AB735" s="5"/>
      <c r="AE735" s="5"/>
      <c r="AF735" s="5"/>
      <c r="AG735" s="5"/>
      <c r="AH735" s="5"/>
      <c r="AI735" s="5"/>
      <c r="AJ735" s="5"/>
      <c r="AK735" s="5"/>
      <c r="AL735" s="5"/>
      <c r="AM735" s="5"/>
      <c r="AN735" s="5"/>
      <c r="AO735" s="5"/>
      <c r="AP735" s="5"/>
      <c r="AS735" s="5"/>
      <c r="AT735" s="5"/>
      <c r="AU735" s="5"/>
      <c r="AV735" s="5"/>
      <c r="AW735" s="5"/>
      <c r="AX735" s="5"/>
      <c r="AY735" s="5"/>
      <c r="AZ735" s="5"/>
      <c r="BA735" s="5"/>
      <c r="BB735" s="5"/>
      <c r="BC735" s="5"/>
      <c r="BD735" s="5"/>
      <c r="BE735" s="5"/>
      <c r="BG735" s="6"/>
      <c r="BH735" s="5"/>
      <c r="BI735" s="5"/>
      <c r="BJ735" s="5"/>
      <c r="BK735" s="5"/>
      <c r="BL735" s="5"/>
      <c r="BM735" s="5"/>
      <c r="BN735" s="5"/>
      <c r="BO735" s="5"/>
      <c r="BP735" s="5"/>
      <c r="BQ735" s="5"/>
      <c r="BR735" s="5"/>
      <c r="BS735" s="5"/>
      <c r="BV735" s="6"/>
      <c r="BW735" s="5"/>
      <c r="BX735" s="5"/>
      <c r="BY735" s="5"/>
      <c r="BZ735" s="5"/>
      <c r="CA735" s="5"/>
      <c r="CB735" s="5"/>
      <c r="CC735" s="5"/>
      <c r="CD735" s="5"/>
      <c r="CE735" s="5"/>
      <c r="CF735" s="5"/>
      <c r="CG735" s="5"/>
      <c r="CH735" s="5"/>
      <c r="CI735" s="5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Z735" s="16"/>
      <c r="DO735" s="5"/>
      <c r="DP735" s="5"/>
      <c r="DQ735" s="5"/>
      <c r="DR735" s="5"/>
      <c r="DS735" s="5"/>
      <c r="DT735" s="5"/>
      <c r="DU735" s="5"/>
      <c r="DV735" s="5"/>
      <c r="DW735" s="5"/>
      <c r="DX735" s="5"/>
      <c r="DY735" s="5"/>
      <c r="DZ735" s="5"/>
      <c r="EA735" s="5"/>
      <c r="EB735" s="5"/>
      <c r="EC735" s="5"/>
    </row>
    <row r="736" spans="3:133" x14ac:dyDescent="0.25"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  <c r="AB736" s="5"/>
      <c r="AE736" s="5"/>
      <c r="AF736" s="5"/>
      <c r="AG736" s="5"/>
      <c r="AH736" s="5"/>
      <c r="AI736" s="5"/>
      <c r="AJ736" s="5"/>
      <c r="AK736" s="5"/>
      <c r="AL736" s="5"/>
      <c r="AM736" s="5"/>
      <c r="AN736" s="5"/>
      <c r="AO736" s="5"/>
      <c r="AP736" s="5"/>
      <c r="AS736" s="5"/>
      <c r="AT736" s="5"/>
      <c r="AU736" s="5"/>
      <c r="AV736" s="5"/>
      <c r="AW736" s="5"/>
      <c r="AX736" s="5"/>
      <c r="AY736" s="5"/>
      <c r="AZ736" s="5"/>
      <c r="BA736" s="5"/>
      <c r="BB736" s="5"/>
      <c r="BC736" s="5"/>
      <c r="BD736" s="5"/>
      <c r="BE736" s="5"/>
      <c r="BG736" s="6"/>
      <c r="BH736" s="5"/>
      <c r="BI736" s="5"/>
      <c r="BJ736" s="5"/>
      <c r="BK736" s="5"/>
      <c r="BL736" s="5"/>
      <c r="BM736" s="5"/>
      <c r="BN736" s="5"/>
      <c r="BO736" s="5"/>
      <c r="BP736" s="5"/>
      <c r="BQ736" s="5"/>
      <c r="BR736" s="5"/>
      <c r="BS736" s="5"/>
      <c r="BV736" s="6"/>
      <c r="BW736" s="5"/>
      <c r="BX736" s="5"/>
      <c r="BY736" s="5"/>
      <c r="BZ736" s="5"/>
      <c r="CA736" s="5"/>
      <c r="CB736" s="5"/>
      <c r="CC736" s="5"/>
      <c r="CD736" s="5"/>
      <c r="CE736" s="5"/>
      <c r="CF736" s="5"/>
      <c r="CG736" s="5"/>
      <c r="CH736" s="5"/>
      <c r="CI736" s="5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Z736" s="16"/>
      <c r="DO736" s="5"/>
      <c r="DP736" s="5"/>
      <c r="DQ736" s="5"/>
      <c r="DR736" s="5"/>
      <c r="DS736" s="5"/>
      <c r="DT736" s="5"/>
      <c r="DU736" s="5"/>
      <c r="DV736" s="5"/>
      <c r="DW736" s="5"/>
      <c r="DX736" s="5"/>
      <c r="DY736" s="5"/>
      <c r="DZ736" s="5"/>
      <c r="EA736" s="5"/>
      <c r="EB736" s="5"/>
      <c r="EC736" s="5"/>
    </row>
    <row r="737" spans="3:133" x14ac:dyDescent="0.25"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  <c r="AB737" s="5"/>
      <c r="AE737" s="5"/>
      <c r="AF737" s="5"/>
      <c r="AG737" s="5"/>
      <c r="AH737" s="5"/>
      <c r="AI737" s="5"/>
      <c r="AJ737" s="5"/>
      <c r="AK737" s="5"/>
      <c r="AL737" s="5"/>
      <c r="AM737" s="5"/>
      <c r="AN737" s="5"/>
      <c r="AO737" s="5"/>
      <c r="AP737" s="5"/>
      <c r="AS737" s="5"/>
      <c r="AT737" s="5"/>
      <c r="AU737" s="5"/>
      <c r="AV737" s="5"/>
      <c r="AW737" s="5"/>
      <c r="AX737" s="5"/>
      <c r="AY737" s="5"/>
      <c r="AZ737" s="5"/>
      <c r="BA737" s="5"/>
      <c r="BB737" s="5"/>
      <c r="BC737" s="5"/>
      <c r="BD737" s="5"/>
      <c r="BE737" s="5"/>
      <c r="BG737" s="6"/>
      <c r="BH737" s="5"/>
      <c r="BI737" s="5"/>
      <c r="BJ737" s="5"/>
      <c r="BK737" s="5"/>
      <c r="BL737" s="5"/>
      <c r="BM737" s="5"/>
      <c r="BN737" s="5"/>
      <c r="BO737" s="5"/>
      <c r="BP737" s="5"/>
      <c r="BQ737" s="5"/>
      <c r="BR737" s="5"/>
      <c r="BS737" s="5"/>
      <c r="BV737" s="6"/>
      <c r="BW737" s="5"/>
      <c r="BX737" s="5"/>
      <c r="BY737" s="5"/>
      <c r="BZ737" s="5"/>
      <c r="CA737" s="5"/>
      <c r="CB737" s="5"/>
      <c r="CC737" s="5"/>
      <c r="CD737" s="5"/>
      <c r="CE737" s="5"/>
      <c r="CF737" s="5"/>
      <c r="CG737" s="5"/>
      <c r="CH737" s="5"/>
      <c r="CI737" s="5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Z737" s="16"/>
      <c r="DO737" s="5"/>
      <c r="DP737" s="5"/>
      <c r="DQ737" s="5"/>
      <c r="DR737" s="5"/>
      <c r="DS737" s="5"/>
      <c r="DT737" s="5"/>
      <c r="DU737" s="5"/>
      <c r="DV737" s="5"/>
      <c r="DW737" s="5"/>
      <c r="DX737" s="5"/>
      <c r="DY737" s="5"/>
      <c r="DZ737" s="5"/>
      <c r="EA737" s="5"/>
      <c r="EB737" s="5"/>
      <c r="EC737" s="5"/>
    </row>
    <row r="738" spans="3:133" x14ac:dyDescent="0.25"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  <c r="AB738" s="5"/>
      <c r="AE738" s="5"/>
      <c r="AF738" s="5"/>
      <c r="AG738" s="5"/>
      <c r="AH738" s="5"/>
      <c r="AI738" s="5"/>
      <c r="AJ738" s="5"/>
      <c r="AK738" s="5"/>
      <c r="AL738" s="5"/>
      <c r="AM738" s="5"/>
      <c r="AN738" s="5"/>
      <c r="AO738" s="5"/>
      <c r="AP738" s="5"/>
      <c r="AS738" s="5"/>
      <c r="AT738" s="5"/>
      <c r="AU738" s="5"/>
      <c r="AV738" s="5"/>
      <c r="AW738" s="5"/>
      <c r="AX738" s="5"/>
      <c r="AY738" s="5"/>
      <c r="AZ738" s="5"/>
      <c r="BA738" s="5"/>
      <c r="BB738" s="5"/>
      <c r="BC738" s="5"/>
      <c r="BD738" s="5"/>
      <c r="BE738" s="5"/>
      <c r="BG738" s="6"/>
      <c r="BH738" s="5"/>
      <c r="BI738" s="5"/>
      <c r="BJ738" s="5"/>
      <c r="BK738" s="5"/>
      <c r="BL738" s="5"/>
      <c r="BM738" s="5"/>
      <c r="BN738" s="5"/>
      <c r="BO738" s="5"/>
      <c r="BP738" s="5"/>
      <c r="BQ738" s="5"/>
      <c r="BR738" s="5"/>
      <c r="BS738" s="5"/>
      <c r="BV738" s="6"/>
      <c r="BW738" s="5"/>
      <c r="BX738" s="5"/>
      <c r="BY738" s="5"/>
      <c r="BZ738" s="5"/>
      <c r="CA738" s="5"/>
      <c r="CB738" s="5"/>
      <c r="CC738" s="5"/>
      <c r="CD738" s="5"/>
      <c r="CE738" s="5"/>
      <c r="CF738" s="5"/>
      <c r="CG738" s="5"/>
      <c r="CH738" s="5"/>
      <c r="CI738" s="5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Z738" s="16"/>
      <c r="DO738" s="5"/>
      <c r="DP738" s="5"/>
      <c r="DQ738" s="5"/>
      <c r="DR738" s="5"/>
      <c r="DS738" s="5"/>
      <c r="DT738" s="5"/>
      <c r="DU738" s="5"/>
      <c r="DV738" s="5"/>
      <c r="DW738" s="5"/>
      <c r="DX738" s="5"/>
      <c r="DY738" s="5"/>
      <c r="DZ738" s="5"/>
      <c r="EA738" s="5"/>
      <c r="EB738" s="5"/>
      <c r="EC738" s="5"/>
    </row>
    <row r="739" spans="3:133" x14ac:dyDescent="0.25"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  <c r="AB739" s="5"/>
      <c r="AE739" s="5"/>
      <c r="AF739" s="5"/>
      <c r="AG739" s="5"/>
      <c r="AH739" s="5"/>
      <c r="AI739" s="5"/>
      <c r="AJ739" s="5"/>
      <c r="AK739" s="5"/>
      <c r="AL739" s="5"/>
      <c r="AM739" s="5"/>
      <c r="AN739" s="5"/>
      <c r="AO739" s="5"/>
      <c r="AP739" s="5"/>
      <c r="AS739" s="5"/>
      <c r="AT739" s="5"/>
      <c r="AU739" s="5"/>
      <c r="AV739" s="5"/>
      <c r="AW739" s="5"/>
      <c r="AX739" s="5"/>
      <c r="AY739" s="5"/>
      <c r="AZ739" s="5"/>
      <c r="BA739" s="5"/>
      <c r="BB739" s="5"/>
      <c r="BC739" s="5"/>
      <c r="BD739" s="5"/>
      <c r="BE739" s="5"/>
      <c r="BG739" s="6"/>
      <c r="BH739" s="5"/>
      <c r="BI739" s="5"/>
      <c r="BJ739" s="5"/>
      <c r="BK739" s="5"/>
      <c r="BL739" s="5"/>
      <c r="BM739" s="5"/>
      <c r="BN739" s="5"/>
      <c r="BO739" s="5"/>
      <c r="BP739" s="5"/>
      <c r="BQ739" s="5"/>
      <c r="BR739" s="5"/>
      <c r="BS739" s="5"/>
      <c r="BV739" s="6"/>
      <c r="BW739" s="5"/>
      <c r="BX739" s="5"/>
      <c r="BY739" s="5"/>
      <c r="BZ739" s="5"/>
      <c r="CA739" s="5"/>
      <c r="CB739" s="5"/>
      <c r="CC739" s="5"/>
      <c r="CD739" s="5"/>
      <c r="CE739" s="5"/>
      <c r="CF739" s="5"/>
      <c r="CG739" s="5"/>
      <c r="CH739" s="5"/>
      <c r="CI739" s="5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Z739" s="16"/>
      <c r="DO739" s="5"/>
      <c r="DP739" s="5"/>
      <c r="DQ739" s="5"/>
      <c r="DR739" s="5"/>
      <c r="DS739" s="5"/>
      <c r="DT739" s="5"/>
      <c r="DU739" s="5"/>
      <c r="DV739" s="5"/>
      <c r="DW739" s="5"/>
      <c r="DX739" s="5"/>
      <c r="DY739" s="5"/>
      <c r="DZ739" s="5"/>
      <c r="EA739" s="5"/>
      <c r="EB739" s="5"/>
      <c r="EC739" s="5"/>
    </row>
    <row r="740" spans="3:133" x14ac:dyDescent="0.25"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  <c r="AB740" s="5"/>
      <c r="AE740" s="5"/>
      <c r="AF740" s="5"/>
      <c r="AG740" s="5"/>
      <c r="AH740" s="5"/>
      <c r="AI740" s="5"/>
      <c r="AJ740" s="5"/>
      <c r="AK740" s="5"/>
      <c r="AL740" s="5"/>
      <c r="AM740" s="5"/>
      <c r="AN740" s="5"/>
      <c r="AO740" s="5"/>
      <c r="AP740" s="5"/>
      <c r="AS740" s="5"/>
      <c r="AT740" s="5"/>
      <c r="AU740" s="5"/>
      <c r="AV740" s="5"/>
      <c r="AW740" s="5"/>
      <c r="AX740" s="5"/>
      <c r="AY740" s="5"/>
      <c r="AZ740" s="5"/>
      <c r="BA740" s="5"/>
      <c r="BB740" s="5"/>
      <c r="BC740" s="5"/>
      <c r="BD740" s="5"/>
      <c r="BE740" s="5"/>
      <c r="BG740" s="6"/>
      <c r="BH740" s="5"/>
      <c r="BI740" s="5"/>
      <c r="BJ740" s="5"/>
      <c r="BK740" s="5"/>
      <c r="BL740" s="5"/>
      <c r="BM740" s="5"/>
      <c r="BN740" s="5"/>
      <c r="BO740" s="5"/>
      <c r="BP740" s="5"/>
      <c r="BQ740" s="5"/>
      <c r="BR740" s="5"/>
      <c r="BS740" s="5"/>
      <c r="BV740" s="6"/>
      <c r="BW740" s="5"/>
      <c r="BX740" s="5"/>
      <c r="BY740" s="5"/>
      <c r="BZ740" s="5"/>
      <c r="CA740" s="5"/>
      <c r="CB740" s="5"/>
      <c r="CC740" s="5"/>
      <c r="CD740" s="5"/>
      <c r="CE740" s="5"/>
      <c r="CF740" s="5"/>
      <c r="CG740" s="5"/>
      <c r="CH740" s="5"/>
      <c r="CI740" s="5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Z740" s="16"/>
      <c r="DO740" s="5"/>
      <c r="DP740" s="5"/>
      <c r="DQ740" s="5"/>
      <c r="DR740" s="5"/>
      <c r="DS740" s="5"/>
      <c r="DT740" s="5"/>
      <c r="DU740" s="5"/>
      <c r="DV740" s="5"/>
      <c r="DW740" s="5"/>
      <c r="DX740" s="5"/>
      <c r="DY740" s="5"/>
      <c r="DZ740" s="5"/>
      <c r="EA740" s="5"/>
      <c r="EB740" s="5"/>
      <c r="EC740" s="5"/>
    </row>
    <row r="741" spans="3:133" x14ac:dyDescent="0.25"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  <c r="AB741" s="5"/>
      <c r="AE741" s="5"/>
      <c r="AF741" s="5"/>
      <c r="AG741" s="5"/>
      <c r="AH741" s="5"/>
      <c r="AI741" s="5"/>
      <c r="AJ741" s="5"/>
      <c r="AK741" s="5"/>
      <c r="AL741" s="5"/>
      <c r="AM741" s="5"/>
      <c r="AN741" s="5"/>
      <c r="AO741" s="5"/>
      <c r="AP741" s="5"/>
      <c r="AS741" s="5"/>
      <c r="AT741" s="5"/>
      <c r="AU741" s="5"/>
      <c r="AV741" s="5"/>
      <c r="AW741" s="5"/>
      <c r="AX741" s="5"/>
      <c r="AY741" s="5"/>
      <c r="AZ741" s="5"/>
      <c r="BA741" s="5"/>
      <c r="BB741" s="5"/>
      <c r="BC741" s="5"/>
      <c r="BD741" s="5"/>
      <c r="BE741" s="5"/>
      <c r="BG741" s="6"/>
      <c r="BH741" s="5"/>
      <c r="BI741" s="5"/>
      <c r="BJ741" s="5"/>
      <c r="BK741" s="5"/>
      <c r="BL741" s="5"/>
      <c r="BM741" s="5"/>
      <c r="BN741" s="5"/>
      <c r="BO741" s="5"/>
      <c r="BP741" s="5"/>
      <c r="BQ741" s="5"/>
      <c r="BR741" s="5"/>
      <c r="BS741" s="5"/>
      <c r="BV741" s="6"/>
      <c r="BW741" s="5"/>
      <c r="BX741" s="5"/>
      <c r="BY741" s="5"/>
      <c r="BZ741" s="5"/>
      <c r="CA741" s="5"/>
      <c r="CB741" s="5"/>
      <c r="CC741" s="5"/>
      <c r="CD741" s="5"/>
      <c r="CE741" s="5"/>
      <c r="CF741" s="5"/>
      <c r="CG741" s="5"/>
      <c r="CH741" s="5"/>
      <c r="CI741" s="5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Z741" s="16"/>
      <c r="DO741" s="5"/>
      <c r="DP741" s="5"/>
      <c r="DQ741" s="5"/>
      <c r="DR741" s="5"/>
      <c r="DS741" s="5"/>
      <c r="DT741" s="5"/>
      <c r="DU741" s="5"/>
      <c r="DV741" s="5"/>
      <c r="DW741" s="5"/>
      <c r="DX741" s="5"/>
      <c r="DY741" s="5"/>
      <c r="DZ741" s="5"/>
      <c r="EA741" s="5"/>
      <c r="EB741" s="5"/>
      <c r="EC741" s="5"/>
    </row>
    <row r="742" spans="3:133" x14ac:dyDescent="0.25"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  <c r="AB742" s="5"/>
      <c r="AE742" s="5"/>
      <c r="AF742" s="5"/>
      <c r="AG742" s="5"/>
      <c r="AH742" s="5"/>
      <c r="AI742" s="5"/>
      <c r="AJ742" s="5"/>
      <c r="AK742" s="5"/>
      <c r="AL742" s="5"/>
      <c r="AM742" s="5"/>
      <c r="AN742" s="5"/>
      <c r="AO742" s="5"/>
      <c r="AP742" s="5"/>
      <c r="AS742" s="5"/>
      <c r="AT742" s="5"/>
      <c r="AU742" s="5"/>
      <c r="AV742" s="5"/>
      <c r="AW742" s="5"/>
      <c r="AX742" s="5"/>
      <c r="AY742" s="5"/>
      <c r="AZ742" s="5"/>
      <c r="BA742" s="5"/>
      <c r="BB742" s="5"/>
      <c r="BC742" s="5"/>
      <c r="BD742" s="5"/>
      <c r="BE742" s="5"/>
      <c r="BG742" s="6"/>
      <c r="BH742" s="5"/>
      <c r="BI742" s="5"/>
      <c r="BJ742" s="5"/>
      <c r="BK742" s="5"/>
      <c r="BL742" s="5"/>
      <c r="BM742" s="5"/>
      <c r="BN742" s="5"/>
      <c r="BO742" s="5"/>
      <c r="BP742" s="5"/>
      <c r="BQ742" s="5"/>
      <c r="BR742" s="5"/>
      <c r="BS742" s="5"/>
      <c r="BV742" s="6"/>
      <c r="BW742" s="5"/>
      <c r="BX742" s="5"/>
      <c r="BY742" s="5"/>
      <c r="BZ742" s="5"/>
      <c r="CA742" s="5"/>
      <c r="CB742" s="5"/>
      <c r="CC742" s="5"/>
      <c r="CD742" s="5"/>
      <c r="CE742" s="5"/>
      <c r="CF742" s="5"/>
      <c r="CG742" s="5"/>
      <c r="CH742" s="5"/>
      <c r="CI742" s="5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Z742" s="16"/>
      <c r="DO742" s="5"/>
      <c r="DP742" s="5"/>
      <c r="DQ742" s="5"/>
      <c r="DR742" s="5"/>
      <c r="DS742" s="5"/>
      <c r="DT742" s="5"/>
      <c r="DU742" s="5"/>
      <c r="DV742" s="5"/>
      <c r="DW742" s="5"/>
      <c r="DX742" s="5"/>
      <c r="DY742" s="5"/>
      <c r="DZ742" s="5"/>
      <c r="EA742" s="5"/>
      <c r="EB742" s="5"/>
      <c r="EC742" s="5"/>
    </row>
    <row r="743" spans="3:133" x14ac:dyDescent="0.25"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  <c r="AB743" s="5"/>
      <c r="AE743" s="5"/>
      <c r="AF743" s="5"/>
      <c r="AG743" s="5"/>
      <c r="AH743" s="5"/>
      <c r="AI743" s="5"/>
      <c r="AJ743" s="5"/>
      <c r="AK743" s="5"/>
      <c r="AL743" s="5"/>
      <c r="AM743" s="5"/>
      <c r="AN743" s="5"/>
      <c r="AO743" s="5"/>
      <c r="AP743" s="5"/>
      <c r="AS743" s="5"/>
      <c r="AT743" s="5"/>
      <c r="AU743" s="5"/>
      <c r="AV743" s="5"/>
      <c r="AW743" s="5"/>
      <c r="AX743" s="5"/>
      <c r="AY743" s="5"/>
      <c r="AZ743" s="5"/>
      <c r="BA743" s="5"/>
      <c r="BB743" s="5"/>
      <c r="BC743" s="5"/>
      <c r="BD743" s="5"/>
      <c r="BE743" s="5"/>
      <c r="BG743" s="6"/>
      <c r="BH743" s="5"/>
      <c r="BI743" s="5"/>
      <c r="BJ743" s="5"/>
      <c r="BK743" s="5"/>
      <c r="BL743" s="5"/>
      <c r="BM743" s="5"/>
      <c r="BN743" s="5"/>
      <c r="BO743" s="5"/>
      <c r="BP743" s="5"/>
      <c r="BQ743" s="5"/>
      <c r="BR743" s="5"/>
      <c r="BS743" s="5"/>
      <c r="BV743" s="6"/>
      <c r="BW743" s="5"/>
      <c r="BX743" s="5"/>
      <c r="BY743" s="5"/>
      <c r="BZ743" s="5"/>
      <c r="CA743" s="5"/>
      <c r="CB743" s="5"/>
      <c r="CC743" s="5"/>
      <c r="CD743" s="5"/>
      <c r="CE743" s="5"/>
      <c r="CF743" s="5"/>
      <c r="CG743" s="5"/>
      <c r="CH743" s="5"/>
      <c r="CI743" s="5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Z743" s="16"/>
      <c r="DO743" s="5"/>
      <c r="DP743" s="5"/>
      <c r="DQ743" s="5"/>
      <c r="DR743" s="5"/>
      <c r="DS743" s="5"/>
      <c r="DT743" s="5"/>
      <c r="DU743" s="5"/>
      <c r="DV743" s="5"/>
      <c r="DW743" s="5"/>
      <c r="DX743" s="5"/>
      <c r="DY743" s="5"/>
      <c r="DZ743" s="5"/>
      <c r="EA743" s="5"/>
      <c r="EB743" s="5"/>
      <c r="EC743" s="5"/>
    </row>
    <row r="744" spans="3:133" x14ac:dyDescent="0.25"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  <c r="AB744" s="5"/>
      <c r="AE744" s="5"/>
      <c r="AF744" s="5"/>
      <c r="AG744" s="5"/>
      <c r="AH744" s="5"/>
      <c r="AI744" s="5"/>
      <c r="AJ744" s="5"/>
      <c r="AK744" s="5"/>
      <c r="AL744" s="5"/>
      <c r="AM744" s="5"/>
      <c r="AN744" s="5"/>
      <c r="AO744" s="5"/>
      <c r="AP744" s="5"/>
      <c r="AS744" s="5"/>
      <c r="AT744" s="5"/>
      <c r="AU744" s="5"/>
      <c r="AV744" s="5"/>
      <c r="AW744" s="5"/>
      <c r="AX744" s="5"/>
      <c r="AY744" s="5"/>
      <c r="AZ744" s="5"/>
      <c r="BA744" s="5"/>
      <c r="BB744" s="5"/>
      <c r="BC744" s="5"/>
      <c r="BD744" s="5"/>
      <c r="BE744" s="5"/>
      <c r="BG744" s="6"/>
      <c r="BH744" s="5"/>
      <c r="BI744" s="5"/>
      <c r="BJ744" s="5"/>
      <c r="BK744" s="5"/>
      <c r="BL744" s="5"/>
      <c r="BM744" s="5"/>
      <c r="BN744" s="5"/>
      <c r="BO744" s="5"/>
      <c r="BP744" s="5"/>
      <c r="BQ744" s="5"/>
      <c r="BR744" s="5"/>
      <c r="BS744" s="5"/>
      <c r="BV744" s="6"/>
      <c r="BW744" s="5"/>
      <c r="BX744" s="5"/>
      <c r="BY744" s="5"/>
      <c r="BZ744" s="5"/>
      <c r="CA744" s="5"/>
      <c r="CB744" s="5"/>
      <c r="CC744" s="5"/>
      <c r="CD744" s="5"/>
      <c r="CE744" s="5"/>
      <c r="CF744" s="5"/>
      <c r="CG744" s="5"/>
      <c r="CH744" s="5"/>
      <c r="CI744" s="5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Z744" s="16"/>
      <c r="DO744" s="5"/>
      <c r="DP744" s="5"/>
      <c r="DQ744" s="5"/>
      <c r="DR744" s="5"/>
      <c r="DS744" s="5"/>
      <c r="DT744" s="5"/>
      <c r="DU744" s="5"/>
      <c r="DV744" s="5"/>
      <c r="DW744" s="5"/>
      <c r="DX744" s="5"/>
      <c r="DY744" s="5"/>
      <c r="DZ744" s="5"/>
      <c r="EA744" s="5"/>
      <c r="EB744" s="5"/>
      <c r="EC744" s="5"/>
    </row>
    <row r="745" spans="3:133" x14ac:dyDescent="0.25"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  <c r="AB745" s="5"/>
      <c r="AE745" s="5"/>
      <c r="AF745" s="5"/>
      <c r="AG745" s="5"/>
      <c r="AH745" s="5"/>
      <c r="AI745" s="5"/>
      <c r="AJ745" s="5"/>
      <c r="AK745" s="5"/>
      <c r="AL745" s="5"/>
      <c r="AM745" s="5"/>
      <c r="AN745" s="5"/>
      <c r="AO745" s="5"/>
      <c r="AP745" s="5"/>
      <c r="AS745" s="5"/>
      <c r="AT745" s="5"/>
      <c r="AU745" s="5"/>
      <c r="AV745" s="5"/>
      <c r="AW745" s="5"/>
      <c r="AX745" s="5"/>
      <c r="AY745" s="5"/>
      <c r="AZ745" s="5"/>
      <c r="BA745" s="5"/>
      <c r="BB745" s="5"/>
      <c r="BC745" s="5"/>
      <c r="BD745" s="5"/>
      <c r="BE745" s="5"/>
      <c r="BG745" s="6"/>
      <c r="BH745" s="5"/>
      <c r="BI745" s="5"/>
      <c r="BJ745" s="5"/>
      <c r="BK745" s="5"/>
      <c r="BL745" s="5"/>
      <c r="BM745" s="5"/>
      <c r="BN745" s="5"/>
      <c r="BO745" s="5"/>
      <c r="BP745" s="5"/>
      <c r="BQ745" s="5"/>
      <c r="BR745" s="5"/>
      <c r="BS745" s="5"/>
      <c r="BV745" s="6"/>
      <c r="BW745" s="5"/>
      <c r="BX745" s="5"/>
      <c r="BY745" s="5"/>
      <c r="BZ745" s="5"/>
      <c r="CA745" s="5"/>
      <c r="CB745" s="5"/>
      <c r="CC745" s="5"/>
      <c r="CD745" s="5"/>
      <c r="CE745" s="5"/>
      <c r="CF745" s="5"/>
      <c r="CG745" s="5"/>
      <c r="CH745" s="5"/>
      <c r="CI745" s="5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Z745" s="16"/>
      <c r="DO745" s="5"/>
      <c r="DP745" s="5"/>
      <c r="DQ745" s="5"/>
      <c r="DR745" s="5"/>
      <c r="DS745" s="5"/>
      <c r="DT745" s="5"/>
      <c r="DU745" s="5"/>
      <c r="DV745" s="5"/>
      <c r="DW745" s="5"/>
      <c r="DX745" s="5"/>
      <c r="DY745" s="5"/>
      <c r="DZ745" s="5"/>
      <c r="EA745" s="5"/>
      <c r="EB745" s="5"/>
      <c r="EC745" s="5"/>
    </row>
    <row r="746" spans="3:133" x14ac:dyDescent="0.25"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  <c r="AB746" s="5"/>
      <c r="AE746" s="5"/>
      <c r="AF746" s="5"/>
      <c r="AG746" s="5"/>
      <c r="AH746" s="5"/>
      <c r="AI746" s="5"/>
      <c r="AJ746" s="5"/>
      <c r="AK746" s="5"/>
      <c r="AL746" s="5"/>
      <c r="AM746" s="5"/>
      <c r="AN746" s="5"/>
      <c r="AO746" s="5"/>
      <c r="AP746" s="5"/>
      <c r="AS746" s="5"/>
      <c r="AT746" s="5"/>
      <c r="AU746" s="5"/>
      <c r="AV746" s="5"/>
      <c r="AW746" s="5"/>
      <c r="AX746" s="5"/>
      <c r="AY746" s="5"/>
      <c r="AZ746" s="5"/>
      <c r="BA746" s="5"/>
      <c r="BB746" s="5"/>
      <c r="BC746" s="5"/>
      <c r="BD746" s="5"/>
      <c r="BE746" s="5"/>
      <c r="BG746" s="6"/>
      <c r="BH746" s="5"/>
      <c r="BI746" s="5"/>
      <c r="BJ746" s="5"/>
      <c r="BK746" s="5"/>
      <c r="BL746" s="5"/>
      <c r="BM746" s="5"/>
      <c r="BN746" s="5"/>
      <c r="BO746" s="5"/>
      <c r="BP746" s="5"/>
      <c r="BQ746" s="5"/>
      <c r="BR746" s="5"/>
      <c r="BS746" s="5"/>
      <c r="BV746" s="6"/>
      <c r="BW746" s="5"/>
      <c r="BX746" s="5"/>
      <c r="BY746" s="5"/>
      <c r="BZ746" s="5"/>
      <c r="CA746" s="5"/>
      <c r="CB746" s="5"/>
      <c r="CC746" s="5"/>
      <c r="CD746" s="5"/>
      <c r="CE746" s="5"/>
      <c r="CF746" s="5"/>
      <c r="CG746" s="5"/>
      <c r="CH746" s="5"/>
      <c r="CI746" s="5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Z746" s="16"/>
      <c r="DO746" s="5"/>
      <c r="DP746" s="5"/>
      <c r="DQ746" s="5"/>
      <c r="DR746" s="5"/>
      <c r="DS746" s="5"/>
      <c r="DT746" s="5"/>
      <c r="DU746" s="5"/>
      <c r="DV746" s="5"/>
      <c r="DW746" s="5"/>
      <c r="DX746" s="5"/>
      <c r="DY746" s="5"/>
      <c r="DZ746" s="5"/>
      <c r="EA746" s="5"/>
      <c r="EB746" s="5"/>
      <c r="EC746" s="5"/>
    </row>
    <row r="747" spans="3:133" x14ac:dyDescent="0.25"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  <c r="AB747" s="5"/>
      <c r="AE747" s="5"/>
      <c r="AF747" s="5"/>
      <c r="AG747" s="5"/>
      <c r="AH747" s="5"/>
      <c r="AI747" s="5"/>
      <c r="AJ747" s="5"/>
      <c r="AK747" s="5"/>
      <c r="AL747" s="5"/>
      <c r="AM747" s="5"/>
      <c r="AN747" s="5"/>
      <c r="AO747" s="5"/>
      <c r="AP747" s="5"/>
      <c r="AS747" s="5"/>
      <c r="AT747" s="5"/>
      <c r="AU747" s="5"/>
      <c r="AV747" s="5"/>
      <c r="AW747" s="5"/>
      <c r="AX747" s="5"/>
      <c r="AY747" s="5"/>
      <c r="AZ747" s="5"/>
      <c r="BA747" s="5"/>
      <c r="BB747" s="5"/>
      <c r="BC747" s="5"/>
      <c r="BD747" s="5"/>
      <c r="BE747" s="5"/>
      <c r="BG747" s="6"/>
      <c r="BH747" s="5"/>
      <c r="BI747" s="5"/>
      <c r="BJ747" s="5"/>
      <c r="BK747" s="5"/>
      <c r="BL747" s="5"/>
      <c r="BM747" s="5"/>
      <c r="BN747" s="5"/>
      <c r="BO747" s="5"/>
      <c r="BP747" s="5"/>
      <c r="BQ747" s="5"/>
      <c r="BR747" s="5"/>
      <c r="BS747" s="5"/>
      <c r="BV747" s="6"/>
      <c r="BW747" s="5"/>
      <c r="BX747" s="5"/>
      <c r="BY747" s="5"/>
      <c r="BZ747" s="5"/>
      <c r="CA747" s="5"/>
      <c r="CB747" s="5"/>
      <c r="CC747" s="5"/>
      <c r="CD747" s="5"/>
      <c r="CE747" s="5"/>
      <c r="CF747" s="5"/>
      <c r="CG747" s="5"/>
      <c r="CH747" s="5"/>
      <c r="CI747" s="5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Z747" s="16"/>
      <c r="DO747" s="5"/>
      <c r="DP747" s="5"/>
      <c r="DQ747" s="5"/>
      <c r="DR747" s="5"/>
      <c r="DS747" s="5"/>
      <c r="DT747" s="5"/>
      <c r="DU747" s="5"/>
      <c r="DV747" s="5"/>
      <c r="DW747" s="5"/>
      <c r="DX747" s="5"/>
      <c r="DY747" s="5"/>
      <c r="DZ747" s="5"/>
      <c r="EA747" s="5"/>
      <c r="EB747" s="5"/>
      <c r="EC747" s="5"/>
    </row>
    <row r="748" spans="3:133" x14ac:dyDescent="0.25"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  <c r="AB748" s="5"/>
      <c r="AE748" s="5"/>
      <c r="AF748" s="5"/>
      <c r="AG748" s="5"/>
      <c r="AH748" s="5"/>
      <c r="AI748" s="5"/>
      <c r="AJ748" s="5"/>
      <c r="AK748" s="5"/>
      <c r="AL748" s="5"/>
      <c r="AM748" s="5"/>
      <c r="AN748" s="5"/>
      <c r="AO748" s="5"/>
      <c r="AP748" s="5"/>
      <c r="AS748" s="5"/>
      <c r="AT748" s="5"/>
      <c r="AU748" s="5"/>
      <c r="AV748" s="5"/>
      <c r="AW748" s="5"/>
      <c r="AX748" s="5"/>
      <c r="AY748" s="5"/>
      <c r="AZ748" s="5"/>
      <c r="BA748" s="5"/>
      <c r="BB748" s="5"/>
      <c r="BC748" s="5"/>
      <c r="BD748" s="5"/>
      <c r="BE748" s="5"/>
      <c r="BG748" s="6"/>
      <c r="BH748" s="5"/>
      <c r="BI748" s="5"/>
      <c r="BJ748" s="5"/>
      <c r="BK748" s="5"/>
      <c r="BL748" s="5"/>
      <c r="BM748" s="5"/>
      <c r="BN748" s="5"/>
      <c r="BO748" s="5"/>
      <c r="BP748" s="5"/>
      <c r="BQ748" s="5"/>
      <c r="BR748" s="5"/>
      <c r="BS748" s="5"/>
      <c r="BV748" s="6"/>
      <c r="BW748" s="5"/>
      <c r="BX748" s="5"/>
      <c r="BY748" s="5"/>
      <c r="BZ748" s="5"/>
      <c r="CA748" s="5"/>
      <c r="CB748" s="5"/>
      <c r="CC748" s="5"/>
      <c r="CD748" s="5"/>
      <c r="CE748" s="5"/>
      <c r="CF748" s="5"/>
      <c r="CG748" s="5"/>
      <c r="CH748" s="5"/>
      <c r="CI748" s="5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Z748" s="16"/>
      <c r="DO748" s="5"/>
      <c r="DP748" s="5"/>
      <c r="DQ748" s="5"/>
      <c r="DR748" s="5"/>
      <c r="DS748" s="5"/>
      <c r="DT748" s="5"/>
      <c r="DU748" s="5"/>
      <c r="DV748" s="5"/>
      <c r="DW748" s="5"/>
      <c r="DX748" s="5"/>
      <c r="DY748" s="5"/>
      <c r="DZ748" s="5"/>
      <c r="EA748" s="5"/>
      <c r="EB748" s="5"/>
      <c r="EC748" s="5"/>
    </row>
    <row r="749" spans="3:133" x14ac:dyDescent="0.25"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  <c r="AB749" s="5"/>
      <c r="AE749" s="5"/>
      <c r="AF749" s="5"/>
      <c r="AG749" s="5"/>
      <c r="AH749" s="5"/>
      <c r="AI749" s="5"/>
      <c r="AJ749" s="5"/>
      <c r="AK749" s="5"/>
      <c r="AL749" s="5"/>
      <c r="AM749" s="5"/>
      <c r="AN749" s="5"/>
      <c r="AO749" s="5"/>
      <c r="AP749" s="5"/>
      <c r="AS749" s="5"/>
      <c r="AT749" s="5"/>
      <c r="AU749" s="5"/>
      <c r="AV749" s="5"/>
      <c r="AW749" s="5"/>
      <c r="AX749" s="5"/>
      <c r="AY749" s="5"/>
      <c r="AZ749" s="5"/>
      <c r="BA749" s="5"/>
      <c r="BB749" s="5"/>
      <c r="BC749" s="5"/>
      <c r="BD749" s="5"/>
      <c r="BE749" s="5"/>
      <c r="BG749" s="6"/>
      <c r="BH749" s="5"/>
      <c r="BI749" s="5"/>
      <c r="BJ749" s="5"/>
      <c r="BK749" s="5"/>
      <c r="BL749" s="5"/>
      <c r="BM749" s="5"/>
      <c r="BN749" s="5"/>
      <c r="BO749" s="5"/>
      <c r="BP749" s="5"/>
      <c r="BQ749" s="5"/>
      <c r="BR749" s="5"/>
      <c r="BS749" s="5"/>
      <c r="BV749" s="6"/>
      <c r="BW749" s="5"/>
      <c r="BX749" s="5"/>
      <c r="BY749" s="5"/>
      <c r="BZ749" s="5"/>
      <c r="CA749" s="5"/>
      <c r="CB749" s="5"/>
      <c r="CC749" s="5"/>
      <c r="CD749" s="5"/>
      <c r="CE749" s="5"/>
      <c r="CF749" s="5"/>
      <c r="CG749" s="5"/>
      <c r="CH749" s="5"/>
      <c r="CI749" s="5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Z749" s="16"/>
      <c r="DO749" s="5"/>
      <c r="DP749" s="5"/>
      <c r="DQ749" s="5"/>
      <c r="DR749" s="5"/>
      <c r="DS749" s="5"/>
      <c r="DT749" s="5"/>
      <c r="DU749" s="5"/>
      <c r="DV749" s="5"/>
      <c r="DW749" s="5"/>
      <c r="DX749" s="5"/>
      <c r="DY749" s="5"/>
      <c r="DZ749" s="5"/>
      <c r="EA749" s="5"/>
      <c r="EB749" s="5"/>
      <c r="EC749" s="5"/>
    </row>
    <row r="750" spans="3:133" x14ac:dyDescent="0.25"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  <c r="AB750" s="5"/>
      <c r="AE750" s="5"/>
      <c r="AF750" s="5"/>
      <c r="AG750" s="5"/>
      <c r="AH750" s="5"/>
      <c r="AI750" s="5"/>
      <c r="AJ750" s="5"/>
      <c r="AK750" s="5"/>
      <c r="AL750" s="5"/>
      <c r="AM750" s="5"/>
      <c r="AN750" s="5"/>
      <c r="AO750" s="5"/>
      <c r="AP750" s="5"/>
      <c r="AS750" s="5"/>
      <c r="AT750" s="5"/>
      <c r="AU750" s="5"/>
      <c r="AV750" s="5"/>
      <c r="AW750" s="5"/>
      <c r="AX750" s="5"/>
      <c r="AY750" s="5"/>
      <c r="AZ750" s="5"/>
      <c r="BA750" s="5"/>
      <c r="BB750" s="5"/>
      <c r="BC750" s="5"/>
      <c r="BD750" s="5"/>
      <c r="BE750" s="5"/>
      <c r="BG750" s="6"/>
      <c r="BH750" s="5"/>
      <c r="BI750" s="5"/>
      <c r="BJ750" s="5"/>
      <c r="BK750" s="5"/>
      <c r="BL750" s="5"/>
      <c r="BM750" s="5"/>
      <c r="BN750" s="5"/>
      <c r="BO750" s="5"/>
      <c r="BP750" s="5"/>
      <c r="BQ750" s="5"/>
      <c r="BR750" s="5"/>
      <c r="BS750" s="5"/>
      <c r="BV750" s="6"/>
      <c r="BW750" s="5"/>
      <c r="BX750" s="5"/>
      <c r="BY750" s="5"/>
      <c r="BZ750" s="5"/>
      <c r="CA750" s="5"/>
      <c r="CB750" s="5"/>
      <c r="CC750" s="5"/>
      <c r="CD750" s="5"/>
      <c r="CE750" s="5"/>
      <c r="CF750" s="5"/>
      <c r="CG750" s="5"/>
      <c r="CH750" s="5"/>
      <c r="CI750" s="5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Z750" s="16"/>
      <c r="DO750" s="5"/>
      <c r="DP750" s="5"/>
      <c r="DQ750" s="5"/>
      <c r="DR750" s="5"/>
      <c r="DS750" s="5"/>
      <c r="DT750" s="5"/>
      <c r="DU750" s="5"/>
      <c r="DV750" s="5"/>
      <c r="DW750" s="5"/>
      <c r="DX750" s="5"/>
      <c r="DY750" s="5"/>
      <c r="DZ750" s="5"/>
      <c r="EA750" s="5"/>
      <c r="EB750" s="5"/>
      <c r="EC750" s="5"/>
    </row>
    <row r="751" spans="3:133" x14ac:dyDescent="0.25">
      <c r="AE751" s="5"/>
      <c r="AF751" s="5"/>
      <c r="AG751" s="5"/>
      <c r="AH751" s="5"/>
      <c r="AI751" s="5"/>
      <c r="AJ751" s="5"/>
      <c r="AK751" s="5"/>
      <c r="AL751" s="5"/>
      <c r="AM751" s="5"/>
      <c r="AN751" s="5"/>
      <c r="AO751" s="5"/>
      <c r="AP751" s="5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</row>
    <row r="752" spans="3:133" x14ac:dyDescent="0.25"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</row>
    <row r="753" spans="91:102" x14ac:dyDescent="0.25"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</row>
    <row r="754" spans="91:102" x14ac:dyDescent="0.25"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</row>
    <row r="755" spans="91:102" x14ac:dyDescent="0.25"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</row>
    <row r="756" spans="91:102" x14ac:dyDescent="0.25"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</row>
    <row r="757" spans="91:102" x14ac:dyDescent="0.25"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</row>
    <row r="758" spans="91:102" x14ac:dyDescent="0.25"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</row>
    <row r="759" spans="91:102" x14ac:dyDescent="0.25"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</row>
    <row r="760" spans="91:102" x14ac:dyDescent="0.25"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</row>
    <row r="761" spans="91:102" x14ac:dyDescent="0.25"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</row>
  </sheetData>
  <sortState xmlns:xlrd2="http://schemas.microsoft.com/office/spreadsheetml/2017/richdata2" ref="AS24:AV36">
    <sortCondition descending="1" ref="AT24:AT36"/>
  </sortState>
  <phoneticPr fontId="1" type="noConversion"/>
  <pageMargins left="0.75" right="0.75" top="1" bottom="1" header="0.4921259845" footer="0.4921259845"/>
  <pageSetup paperSize="9"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1</vt:i4>
      </vt:variant>
      <vt:variant>
        <vt:lpstr>Nimetyt alueet</vt:lpstr>
      </vt:variant>
      <vt:variant>
        <vt:i4>1</vt:i4>
      </vt:variant>
    </vt:vector>
  </HeadingPairs>
  <TitlesOfParts>
    <vt:vector size="2" baseType="lpstr">
      <vt:lpstr>Maratontaulukot</vt:lpstr>
      <vt:lpstr>Maratontaulukot!Tulostusalue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TopTen</dc:creator>
  <cp:lastModifiedBy>Martti Ruuska</cp:lastModifiedBy>
  <cp:lastPrinted>2003-06-21T10:55:36Z</cp:lastPrinted>
  <dcterms:created xsi:type="dcterms:W3CDTF">2003-06-18T19:45:02Z</dcterms:created>
  <dcterms:modified xsi:type="dcterms:W3CDTF">2025-03-05T16:34:58Z</dcterms:modified>
</cp:coreProperties>
</file>