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SÄPALLOKIRJA 2024\"/>
    </mc:Choice>
  </mc:AlternateContent>
  <xr:revisionPtr revIDLastSave="0" documentId="13_ncr:1_{6A4A6D26-37FF-445E-9203-DB4768B9B4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AIKKI" sheetId="20" r:id="rId1"/>
    <sheet name="IL, MIEHET" sheetId="5" r:id="rId2"/>
    <sheet name="LL, MIEHET" sheetId="10" r:id="rId3"/>
    <sheet name="IL, NAISET" sheetId="6" r:id="rId4"/>
    <sheet name="LL, NAISET" sheetId="11" r:id="rId5"/>
    <sheet name="IL, MYP" sheetId="12" r:id="rId6"/>
    <sheet name="IL, NYP" sheetId="19" r:id="rId7"/>
    <sheet name="IL, A-P" sheetId="14" r:id="rId8"/>
    <sheet name="IL, B-P" sheetId="17" r:id="rId9"/>
    <sheet name="IL, B-T" sheetId="15" r:id="rId10"/>
    <sheet name="IL, C-P" sheetId="16" r:id="rId11"/>
    <sheet name="IL, C-T" sheetId="18" r:id="rId12"/>
    <sheet name="MUUT" sheetId="8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6" i="20" l="1"/>
  <c r="X96" i="20"/>
  <c r="U96" i="20"/>
  <c r="S96" i="20"/>
  <c r="P96" i="20"/>
  <c r="N96" i="20"/>
  <c r="K96" i="20"/>
  <c r="I96" i="20"/>
  <c r="F96" i="20"/>
  <c r="Z97" i="20" s="1"/>
  <c r="D96" i="20"/>
  <c r="X97" i="20" s="1"/>
  <c r="AM92" i="20"/>
  <c r="AM91" i="20"/>
  <c r="AM90" i="20"/>
  <c r="AM89" i="20"/>
  <c r="AM88" i="20"/>
  <c r="AM87" i="20"/>
  <c r="AM86" i="20"/>
  <c r="AM85" i="20"/>
  <c r="AM84" i="20"/>
  <c r="AM83" i="20"/>
  <c r="AM82" i="20"/>
  <c r="AM81" i="20"/>
  <c r="AM80" i="20"/>
  <c r="AM79" i="20"/>
  <c r="AM78" i="20"/>
  <c r="AM77" i="20"/>
  <c r="AM76" i="20"/>
  <c r="AM75" i="20"/>
  <c r="AM74" i="20"/>
  <c r="AM73" i="20"/>
  <c r="AM72" i="20"/>
  <c r="AM71" i="20"/>
  <c r="AM70" i="20"/>
  <c r="AM69" i="20"/>
  <c r="AM68" i="20"/>
  <c r="AM67" i="20"/>
  <c r="AM66" i="20"/>
  <c r="AM65" i="20"/>
  <c r="AM64" i="20"/>
  <c r="AM63" i="20"/>
  <c r="AM62" i="20"/>
  <c r="AM61" i="20"/>
  <c r="AM60" i="20"/>
  <c r="AM59" i="20"/>
  <c r="AM58" i="20"/>
  <c r="AM57" i="20"/>
  <c r="AM56" i="20"/>
  <c r="AM55" i="20"/>
  <c r="AM54" i="20"/>
  <c r="AM53" i="20"/>
  <c r="AM52" i="20"/>
  <c r="AM51" i="20"/>
  <c r="AM50" i="20"/>
  <c r="AM49" i="20"/>
  <c r="AM48" i="20"/>
  <c r="AM47" i="20"/>
  <c r="AM46" i="20"/>
  <c r="AM45" i="20"/>
  <c r="AM44" i="20"/>
  <c r="AM43" i="20"/>
  <c r="AM42" i="20"/>
  <c r="AM41" i="20"/>
  <c r="AM40" i="20"/>
  <c r="AM39" i="20"/>
  <c r="AM38" i="20"/>
  <c r="AM37" i="20"/>
  <c r="AM36" i="20"/>
  <c r="AM35" i="20"/>
  <c r="AM34" i="20"/>
  <c r="AM33" i="20"/>
  <c r="AM32" i="20"/>
  <c r="AM31" i="20"/>
  <c r="AM30" i="20"/>
  <c r="AM29" i="20"/>
  <c r="AM28" i="20"/>
  <c r="AM27" i="20"/>
  <c r="AM26" i="20"/>
  <c r="AM25" i="20"/>
  <c r="AM24" i="20"/>
  <c r="AM23" i="20"/>
  <c r="AM22" i="20"/>
  <c r="AM21" i="20"/>
  <c r="AM20" i="20"/>
  <c r="AM19" i="20"/>
  <c r="AM18" i="20"/>
  <c r="AM17" i="20"/>
  <c r="AM16" i="20"/>
  <c r="AM15" i="20"/>
  <c r="AM14" i="20"/>
  <c r="AM13" i="20"/>
  <c r="AM12" i="20"/>
  <c r="AM11" i="20"/>
  <c r="AM10" i="20"/>
  <c r="AM9" i="20"/>
  <c r="AM8" i="20"/>
  <c r="AM7" i="20"/>
  <c r="AM6" i="20"/>
  <c r="AM5" i="20"/>
  <c r="AM4" i="20"/>
  <c r="Z4" i="20"/>
  <c r="X4" i="20"/>
  <c r="U4" i="20"/>
  <c r="S4" i="20"/>
  <c r="P4" i="20"/>
  <c r="N4" i="20"/>
  <c r="K4" i="20"/>
  <c r="I4" i="20"/>
  <c r="F4" i="20"/>
  <c r="D4" i="20"/>
  <c r="AM3" i="20"/>
</calcChain>
</file>

<file path=xl/sharedStrings.xml><?xml version="1.0" encoding="utf-8"?>
<sst xmlns="http://schemas.openxmlformats.org/spreadsheetml/2006/main" count="4881" uniqueCount="2987">
  <si>
    <t xml:space="preserve">  4-11</t>
  </si>
  <si>
    <t xml:space="preserve">  2-3</t>
  </si>
  <si>
    <t xml:space="preserve">  3-1</t>
  </si>
  <si>
    <t xml:space="preserve">  6-3</t>
  </si>
  <si>
    <t xml:space="preserve">  2-6</t>
  </si>
  <si>
    <t xml:space="preserve">  5-4</t>
  </si>
  <si>
    <t xml:space="preserve">  4-4</t>
  </si>
  <si>
    <t xml:space="preserve">  5-6</t>
  </si>
  <si>
    <t xml:space="preserve">  5-2</t>
  </si>
  <si>
    <t xml:space="preserve">  0-2</t>
  </si>
  <si>
    <t xml:space="preserve">  4-7</t>
  </si>
  <si>
    <t>14-9</t>
  </si>
  <si>
    <t xml:space="preserve">  6-5</t>
  </si>
  <si>
    <t xml:space="preserve">  9-9</t>
  </si>
  <si>
    <t xml:space="preserve">  4-5</t>
  </si>
  <si>
    <t xml:space="preserve">  7-1</t>
  </si>
  <si>
    <t>10-2</t>
  </si>
  <si>
    <t xml:space="preserve">  7-5</t>
  </si>
  <si>
    <t xml:space="preserve">  0-0</t>
  </si>
  <si>
    <t xml:space="preserve">  4-9</t>
  </si>
  <si>
    <t xml:space="preserve">  1-4</t>
  </si>
  <si>
    <t xml:space="preserve">  3-3</t>
  </si>
  <si>
    <t xml:space="preserve">  2-2</t>
  </si>
  <si>
    <t xml:space="preserve">  1-7</t>
  </si>
  <si>
    <t xml:space="preserve">  3-8</t>
  </si>
  <si>
    <t>10-6</t>
  </si>
  <si>
    <t xml:space="preserve">  3-12</t>
  </si>
  <si>
    <t xml:space="preserve">  4-3</t>
  </si>
  <si>
    <t xml:space="preserve">  5-3</t>
  </si>
  <si>
    <t xml:space="preserve">  4-1</t>
  </si>
  <si>
    <t>10-5</t>
  </si>
  <si>
    <t xml:space="preserve">  1-3</t>
  </si>
  <si>
    <t xml:space="preserve">  1-5</t>
  </si>
  <si>
    <t xml:space="preserve">  5-5</t>
  </si>
  <si>
    <t xml:space="preserve">  9-5</t>
  </si>
  <si>
    <t xml:space="preserve">  5-10</t>
  </si>
  <si>
    <t xml:space="preserve">  7-7</t>
  </si>
  <si>
    <t xml:space="preserve">  4-19</t>
  </si>
  <si>
    <t xml:space="preserve">  5-8</t>
  </si>
  <si>
    <t xml:space="preserve">  6-12</t>
  </si>
  <si>
    <t>10-10</t>
  </si>
  <si>
    <t xml:space="preserve">  3-11</t>
  </si>
  <si>
    <t>21-4</t>
  </si>
  <si>
    <t>12-5</t>
  </si>
  <si>
    <t xml:space="preserve">  6-4</t>
  </si>
  <si>
    <t xml:space="preserve">  4-8</t>
  </si>
  <si>
    <t xml:space="preserve">  5-7</t>
  </si>
  <si>
    <t xml:space="preserve">  8-1</t>
  </si>
  <si>
    <t xml:space="preserve">  0-1  (0-2, 1-1)</t>
  </si>
  <si>
    <t xml:space="preserve">  2-0  (2-1, 2-1)</t>
  </si>
  <si>
    <t xml:space="preserve">  1-0  (1-0, 0-0)</t>
  </si>
  <si>
    <t xml:space="preserve">  2-0  (5-2, 11-6)</t>
  </si>
  <si>
    <t xml:space="preserve">  2-0  (6-5, 13-0)</t>
  </si>
  <si>
    <t xml:space="preserve">  2-0  (11-7, 2-0)</t>
  </si>
  <si>
    <t xml:space="preserve">  2-1  (5-6, 2-0, 1-1, 4-3)</t>
  </si>
  <si>
    <t xml:space="preserve">  0-2  (1-4, 1-2)</t>
  </si>
  <si>
    <t xml:space="preserve">  0-2  (2-3, 4-9)</t>
  </si>
  <si>
    <t xml:space="preserve">  1-0  (1-1, 1-0)</t>
  </si>
  <si>
    <t xml:space="preserve">  2-1  (5-1, 4-5, 1-0)</t>
  </si>
  <si>
    <t xml:space="preserve">  1-0  (1-1, 2-1)</t>
  </si>
  <si>
    <t xml:space="preserve">  1-0  (3-0, 1-1)</t>
  </si>
  <si>
    <t xml:space="preserve">  1-2  (3-3, 7-3, 0-2)</t>
  </si>
  <si>
    <t xml:space="preserve">  0-1  (0-2, 2-2)</t>
  </si>
  <si>
    <t xml:space="preserve">  2-1  (0-3, 5-3, 1-0)</t>
  </si>
  <si>
    <t>Erkki Heikkilä</t>
  </si>
  <si>
    <t>2500</t>
  </si>
  <si>
    <t xml:space="preserve">  1-2  (6-1, 2-5, 1-1, 1-3)</t>
  </si>
  <si>
    <t xml:space="preserve">  1-2  (5-1, 5-10, 0-3)</t>
  </si>
  <si>
    <t xml:space="preserve">  0-2  (1-2, 0-1)</t>
  </si>
  <si>
    <t xml:space="preserve">  1-2  (0-1, 2-1, 0-1)</t>
  </si>
  <si>
    <t>4409</t>
  </si>
  <si>
    <t>Ottelu</t>
  </si>
  <si>
    <t>Tulos</t>
  </si>
  <si>
    <t>Yleisö</t>
  </si>
  <si>
    <t>Länsi, juoksut</t>
  </si>
  <si>
    <t>Tuomari</t>
  </si>
  <si>
    <t>134 020 1</t>
  </si>
  <si>
    <t>Syöttötuomari</t>
  </si>
  <si>
    <t>Itä, juoksut</t>
  </si>
  <si>
    <t>003 000 000</t>
  </si>
  <si>
    <t xml:space="preserve">001 001 010 </t>
  </si>
  <si>
    <t>020 002 0</t>
  </si>
  <si>
    <t>000 000 020</t>
  </si>
  <si>
    <t xml:space="preserve">000 000 010 010  </t>
  </si>
  <si>
    <t xml:space="preserve">000 000 001  </t>
  </si>
  <si>
    <t xml:space="preserve">000 021 000 </t>
  </si>
  <si>
    <t xml:space="preserve">000 010 010  </t>
  </si>
  <si>
    <t xml:space="preserve">000 012 103 </t>
  </si>
  <si>
    <t xml:space="preserve">002 000 001 11  </t>
  </si>
  <si>
    <t xml:space="preserve">000 010 012 00 </t>
  </si>
  <si>
    <t xml:space="preserve">000 210 000 100 </t>
  </si>
  <si>
    <t>001 111 010</t>
  </si>
  <si>
    <t>vääpeli Luhtala</t>
  </si>
  <si>
    <t>001 011 020</t>
  </si>
  <si>
    <t>000 000 002</t>
  </si>
  <si>
    <t>02.10.1932 Hesperia</t>
  </si>
  <si>
    <t>01.10.1933 Hesperia</t>
  </si>
  <si>
    <t>07.10.1934 Hesperia</t>
  </si>
  <si>
    <t>06.10.1935 Eläintarha</t>
  </si>
  <si>
    <t>04.10.1936 Hesperia</t>
  </si>
  <si>
    <t xml:space="preserve">19.09.1937 Hesperia </t>
  </si>
  <si>
    <t xml:space="preserve">02.10.1938 Stadion </t>
  </si>
  <si>
    <t xml:space="preserve">01.10.1939 Stadion </t>
  </si>
  <si>
    <t xml:space="preserve">22.07.1940 Stadion </t>
  </si>
  <si>
    <t>10.10.1943 Seinäjoki</t>
  </si>
  <si>
    <t>07.10.1945 Hamina</t>
  </si>
  <si>
    <t xml:space="preserve">29.09.1946 Kaisaniemi </t>
  </si>
  <si>
    <t>21.09.1947 Lahti</t>
  </si>
  <si>
    <t xml:space="preserve">26.09.1948 Pallokenttä </t>
  </si>
  <si>
    <t xml:space="preserve">10.09.1950 Hesperia </t>
  </si>
  <si>
    <t xml:space="preserve">07.09.1952 Hesperia </t>
  </si>
  <si>
    <t>06.09.1953 Outokumpu</t>
  </si>
  <si>
    <t xml:space="preserve">12.09.1954 Hesperia </t>
  </si>
  <si>
    <t>03.07.1955 Seinäjoki</t>
  </si>
  <si>
    <t xml:space="preserve">09.09.1956 Hesperia </t>
  </si>
  <si>
    <t xml:space="preserve">08.09.1957 Hesperia </t>
  </si>
  <si>
    <t xml:space="preserve">07.09.1958 Pallokenttä </t>
  </si>
  <si>
    <t xml:space="preserve">13.09.1959 Hesperia </t>
  </si>
  <si>
    <t xml:space="preserve">18.09.1960 Hesperia </t>
  </si>
  <si>
    <t xml:space="preserve">27.08.1961 Hesperia </t>
  </si>
  <si>
    <t xml:space="preserve">02.09.1962 Hesperia </t>
  </si>
  <si>
    <t xml:space="preserve">08.09.1963 Hesperia </t>
  </si>
  <si>
    <t xml:space="preserve">13.09.1964 Hesperia </t>
  </si>
  <si>
    <t xml:space="preserve">19.09.1965 Hesperia </t>
  </si>
  <si>
    <t xml:space="preserve">11.09.1966 Hesperia </t>
  </si>
  <si>
    <t xml:space="preserve">10.09.1967 Hesperia </t>
  </si>
  <si>
    <t xml:space="preserve">01.09.1968 Meilahti </t>
  </si>
  <si>
    <t>30.08.1969 Kouvola</t>
  </si>
  <si>
    <t xml:space="preserve">31.08.1969 Meilahti </t>
  </si>
  <si>
    <t xml:space="preserve">06.09.1970 Meilahti </t>
  </si>
  <si>
    <t xml:space="preserve">15.08.1971 Meilahti </t>
  </si>
  <si>
    <t xml:space="preserve">20.08.1972 Meilahti </t>
  </si>
  <si>
    <t xml:space="preserve">18.08.1974 Meilahti </t>
  </si>
  <si>
    <t>10.08.1975 Seinäjoki</t>
  </si>
  <si>
    <t>15.08.1976 Kouvola</t>
  </si>
  <si>
    <t>30.07.1978 Seinäjoki</t>
  </si>
  <si>
    <t xml:space="preserve">08.08.1982 Stadion </t>
  </si>
  <si>
    <t xml:space="preserve">21.08.1983 Meilahti </t>
  </si>
  <si>
    <t xml:space="preserve">19.08.1984 Stadion </t>
  </si>
  <si>
    <t xml:space="preserve">08.09.1985 Stadion </t>
  </si>
  <si>
    <t xml:space="preserve">24.08.1986 Stadion </t>
  </si>
  <si>
    <t xml:space="preserve">09.08.1987 Stadion </t>
  </si>
  <si>
    <t>21.08.1988 Vaasa</t>
  </si>
  <si>
    <t>28.06.1992 Seinäjoki</t>
  </si>
  <si>
    <t>24.07.1994 Loimaa</t>
  </si>
  <si>
    <t>30.06.2002 Seinäjoki</t>
  </si>
  <si>
    <t>01.07.2007 Kouvola</t>
  </si>
  <si>
    <t>28.06.2009 Kuopio</t>
  </si>
  <si>
    <t>24.07.2011 Kouvola</t>
  </si>
  <si>
    <t>20.07.2014 Seinäjoki</t>
  </si>
  <si>
    <t xml:space="preserve">000 000 000  </t>
  </si>
  <si>
    <t>11.09.1949 Jyväskylä</t>
  </si>
  <si>
    <t>09.09.1951 Oulu</t>
  </si>
  <si>
    <t>07.09.1970 Oulu</t>
  </si>
  <si>
    <t>05.08.1973 Hyvinkää</t>
  </si>
  <si>
    <t>09.08.1981 Hyvinkää</t>
  </si>
  <si>
    <t>17.08.1997 Hyvinkää</t>
  </si>
  <si>
    <t>20.06.2004 Hyvinkää</t>
  </si>
  <si>
    <t>14.07.2013 Hyvinkää</t>
  </si>
  <si>
    <t>28.06.2015 Hyvinkää</t>
  </si>
  <si>
    <t>05.08.1979 Imatra</t>
  </si>
  <si>
    <t>10.08.1980 Jyväskylä</t>
  </si>
  <si>
    <t>13.08.1989 Imatra</t>
  </si>
  <si>
    <t>22.07.1990 Vimpeli</t>
  </si>
  <si>
    <t>21.07.1991 Oulu</t>
  </si>
  <si>
    <t>25.07.1993 Sotkamo</t>
  </si>
  <si>
    <t>16.07.1995 Alajärvi</t>
  </si>
  <si>
    <t>14.07.1996 Kitee</t>
  </si>
  <si>
    <t>28.06.1998 Sotkamo</t>
  </si>
  <si>
    <t>04.07.1999 Sotkamo</t>
  </si>
  <si>
    <t>02.08.2003 Sotkamo</t>
  </si>
  <si>
    <t>22.07.2012 Sotkamo</t>
  </si>
  <si>
    <t>06.08.2000 Oulu</t>
  </si>
  <si>
    <t>15.07.2001 Hamina</t>
  </si>
  <si>
    <t>24.07.2005 Oulu</t>
  </si>
  <si>
    <t>29.06.2008 Raahe</t>
  </si>
  <si>
    <t xml:space="preserve">003 002 002 </t>
  </si>
  <si>
    <t xml:space="preserve">010 020 010  </t>
  </si>
  <si>
    <t xml:space="preserve">053 050 001 </t>
  </si>
  <si>
    <t xml:space="preserve">000 020 106  </t>
  </si>
  <si>
    <t xml:space="preserve">002 010 102  </t>
  </si>
  <si>
    <t xml:space="preserve">011 003 000 </t>
  </si>
  <si>
    <t xml:space="preserve">100 210 023  </t>
  </si>
  <si>
    <t xml:space="preserve">001 052 010 </t>
  </si>
  <si>
    <t xml:space="preserve">101 001 010 </t>
  </si>
  <si>
    <t xml:space="preserve">000 101 003  </t>
  </si>
  <si>
    <t xml:space="preserve">200 220 100 </t>
  </si>
  <si>
    <t xml:space="preserve">000 010 000  </t>
  </si>
  <si>
    <t xml:space="preserve">002 420 110  </t>
  </si>
  <si>
    <t xml:space="preserve">002 000 000 </t>
  </si>
  <si>
    <t xml:space="preserve">110 040 100 </t>
  </si>
  <si>
    <t xml:space="preserve">003 010 001  </t>
  </si>
  <si>
    <t xml:space="preserve">020 020 101 </t>
  </si>
  <si>
    <t xml:space="preserve">000 211 001  </t>
  </si>
  <si>
    <t xml:space="preserve">110 001 060  </t>
  </si>
  <si>
    <t xml:space="preserve">200 000 002 </t>
  </si>
  <si>
    <t>201 021 000</t>
  </si>
  <si>
    <t>102 000 000 100</t>
  </si>
  <si>
    <t>100 000 100 001</t>
  </si>
  <si>
    <t>300 000 300</t>
  </si>
  <si>
    <t xml:space="preserve">140 000 000 </t>
  </si>
  <si>
    <t xml:space="preserve">000 020 110  </t>
  </si>
  <si>
    <t xml:space="preserve">100 000 000  </t>
  </si>
  <si>
    <t xml:space="preserve">000 101 020 </t>
  </si>
  <si>
    <t xml:space="preserve">001 000 101 </t>
  </si>
  <si>
    <t xml:space="preserve">002 000 100  </t>
  </si>
  <si>
    <t xml:space="preserve">101 000 000 </t>
  </si>
  <si>
    <t xml:space="preserve">020 120 010  </t>
  </si>
  <si>
    <t xml:space="preserve">000 001 100  </t>
  </si>
  <si>
    <t xml:space="preserve">100 000 010 </t>
  </si>
  <si>
    <t xml:space="preserve">201 112 000 </t>
  </si>
  <si>
    <t xml:space="preserve">122 000 100  </t>
  </si>
  <si>
    <t xml:space="preserve">011 101 001 </t>
  </si>
  <si>
    <t xml:space="preserve">200 010 000 </t>
  </si>
  <si>
    <t xml:space="preserve">000 101 330  </t>
  </si>
  <si>
    <t xml:space="preserve">001 101 100  </t>
  </si>
  <si>
    <t xml:space="preserve">110 021 101 </t>
  </si>
  <si>
    <t xml:space="preserve">003 002 203 </t>
  </si>
  <si>
    <t xml:space="preserve">201 000 003  </t>
  </si>
  <si>
    <t xml:space="preserve">120 000 001 </t>
  </si>
  <si>
    <t xml:space="preserve">100 002 001  </t>
  </si>
  <si>
    <t xml:space="preserve">010 101 000 </t>
  </si>
  <si>
    <t xml:space="preserve">101 132 130  </t>
  </si>
  <si>
    <t xml:space="preserve">100 002 100 </t>
  </si>
  <si>
    <t xml:space="preserve">010 002 000  </t>
  </si>
  <si>
    <t xml:space="preserve">011 001 020 </t>
  </si>
  <si>
    <t xml:space="preserve">000 012 000 </t>
  </si>
  <si>
    <t xml:space="preserve">001 011 010 </t>
  </si>
  <si>
    <t xml:space="preserve">001 000 000  </t>
  </si>
  <si>
    <t xml:space="preserve">501 021 100  </t>
  </si>
  <si>
    <t xml:space="preserve">200 001 021 </t>
  </si>
  <si>
    <t xml:space="preserve">210 211 102 </t>
  </si>
  <si>
    <t xml:space="preserve">011 002 001  </t>
  </si>
  <si>
    <t xml:space="preserve">000 000 001 </t>
  </si>
  <si>
    <t xml:space="preserve">010 100 001  </t>
  </si>
  <si>
    <t>Antti Kilpeläinen</t>
  </si>
  <si>
    <t xml:space="preserve">100 021 100  </t>
  </si>
  <si>
    <t xml:space="preserve">010 100 030 </t>
  </si>
  <si>
    <t xml:space="preserve">000 000 320  </t>
  </si>
  <si>
    <t xml:space="preserve">041 000 013 </t>
  </si>
  <si>
    <t xml:space="preserve">000 040 100  </t>
  </si>
  <si>
    <t>010 030 100</t>
  </si>
  <si>
    <t>403 011 010</t>
  </si>
  <si>
    <t>010 021 300</t>
  </si>
  <si>
    <t>120 102 001</t>
  </si>
  <si>
    <t>010 101 100</t>
  </si>
  <si>
    <t>204 223 420</t>
  </si>
  <si>
    <t>100 001 010</t>
  </si>
  <si>
    <t>000 104 021</t>
  </si>
  <si>
    <t>000 200 022</t>
  </si>
  <si>
    <t>110 041 302</t>
  </si>
  <si>
    <t>Veli-Matti Kallionpää</t>
  </si>
  <si>
    <t>Hannu Kallionpää</t>
  </si>
  <si>
    <t>Tero Hallila</t>
  </si>
  <si>
    <t>Tero Ruuskanen</t>
  </si>
  <si>
    <t xml:space="preserve">000 023 000 </t>
  </si>
  <si>
    <t xml:space="preserve">0000 0100 </t>
  </si>
  <si>
    <t xml:space="preserve">3011 0020 1 4 </t>
  </si>
  <si>
    <t xml:space="preserve">0030 3220 0 </t>
  </si>
  <si>
    <t xml:space="preserve">0000 1001  </t>
  </si>
  <si>
    <t xml:space="preserve">1004 1022 0 </t>
  </si>
  <si>
    <t xml:space="preserve">100 000 012  </t>
  </si>
  <si>
    <t xml:space="preserve">120 004 021  </t>
  </si>
  <si>
    <t xml:space="preserve">011 000 010 </t>
  </si>
  <si>
    <t xml:space="preserve">600 911 103 </t>
  </si>
  <si>
    <t xml:space="preserve">102 010 206 </t>
  </si>
  <si>
    <t xml:space="preserve">010 122 000 </t>
  </si>
  <si>
    <t xml:space="preserve">001 600 000 </t>
  </si>
  <si>
    <t xml:space="preserve">020 002 000  </t>
  </si>
  <si>
    <t xml:space="preserve">010 300 100  </t>
  </si>
  <si>
    <t xml:space="preserve">210 000 100 </t>
  </si>
  <si>
    <t xml:space="preserve">021 110 000 </t>
  </si>
  <si>
    <t xml:space="preserve">101   0000 </t>
  </si>
  <si>
    <t xml:space="preserve">212   1514 </t>
  </si>
  <si>
    <t xml:space="preserve">0213 3604 </t>
  </si>
  <si>
    <t xml:space="preserve">0001 0100 </t>
  </si>
  <si>
    <t xml:space="preserve">0100 1001  </t>
  </si>
  <si>
    <t xml:space="preserve">1000 0000 </t>
  </si>
  <si>
    <t xml:space="preserve">410   1021 1 </t>
  </si>
  <si>
    <t xml:space="preserve">123   0200 1 1 </t>
  </si>
  <si>
    <t xml:space="preserve">101 010 001 </t>
  </si>
  <si>
    <t xml:space="preserve">001 140 031 </t>
  </si>
  <si>
    <t xml:space="preserve">304 101 110  </t>
  </si>
  <si>
    <t xml:space="preserve">010 000 003  </t>
  </si>
  <si>
    <t xml:space="preserve">011 010 101  </t>
  </si>
  <si>
    <t xml:space="preserve">210 100 000  </t>
  </si>
  <si>
    <t xml:space="preserve">101 020 100  </t>
  </si>
  <si>
    <t xml:space="preserve">001 000 011 </t>
  </si>
  <si>
    <t xml:space="preserve">000 210 000  </t>
  </si>
  <si>
    <t xml:space="preserve">000 024 110 </t>
  </si>
  <si>
    <t xml:space="preserve">011 111 003  </t>
  </si>
  <si>
    <t xml:space="preserve">201 010 300  </t>
  </si>
  <si>
    <t>0020 001</t>
  </si>
  <si>
    <t xml:space="preserve">0010 0010  </t>
  </si>
  <si>
    <t xml:space="preserve">0000 0000  </t>
  </si>
  <si>
    <t xml:space="preserve">0020 0141  </t>
  </si>
  <si>
    <t xml:space="preserve">014   0000  </t>
  </si>
  <si>
    <t xml:space="preserve">0124 0000  </t>
  </si>
  <si>
    <t xml:space="preserve">2211 0000 1 3  </t>
  </si>
  <si>
    <t xml:space="preserve">0001 410   0  </t>
  </si>
  <si>
    <t xml:space="preserve">1000 0010 </t>
  </si>
  <si>
    <t xml:space="preserve">1000 410   1 3  </t>
  </si>
  <si>
    <t xml:space="preserve">0010 523   3  </t>
  </si>
  <si>
    <t>0001 0010 0</t>
  </si>
  <si>
    <t>1100 0000 1</t>
  </si>
  <si>
    <t>NAISET</t>
  </si>
  <si>
    <t xml:space="preserve">  3-7</t>
  </si>
  <si>
    <t xml:space="preserve"> 4-19</t>
  </si>
  <si>
    <t xml:space="preserve"> 3-19</t>
  </si>
  <si>
    <t xml:space="preserve"> 3-11</t>
  </si>
  <si>
    <t xml:space="preserve"> 3-12</t>
  </si>
  <si>
    <t xml:space="preserve"> 5-19</t>
  </si>
  <si>
    <t xml:space="preserve"> 8-10</t>
  </si>
  <si>
    <t>11-5</t>
  </si>
  <si>
    <t xml:space="preserve">  3-2</t>
  </si>
  <si>
    <t>14-3</t>
  </si>
  <si>
    <t xml:space="preserve">  6-7</t>
  </si>
  <si>
    <t xml:space="preserve">  8-3</t>
  </si>
  <si>
    <t xml:space="preserve"> 7-10</t>
  </si>
  <si>
    <t xml:space="preserve">  8-6</t>
  </si>
  <si>
    <t xml:space="preserve">  9-8</t>
  </si>
  <si>
    <t xml:space="preserve">03.07.2010 Finnair-Stadion </t>
  </si>
  <si>
    <t>19.07.2014 Seinäjoki</t>
  </si>
  <si>
    <t>27.06.2015 Hyvinkää</t>
  </si>
  <si>
    <t>10.09.1961 Kuopio</t>
  </si>
  <si>
    <t>01.09.1962 Hesperia</t>
  </si>
  <si>
    <t>21.09.1963 Hesperia</t>
  </si>
  <si>
    <t>06.09.1964 Parkano</t>
  </si>
  <si>
    <t>05.09.1965 Hyvinkää</t>
  </si>
  <si>
    <t>18.09.1966 Lapua</t>
  </si>
  <si>
    <t>20.08.1967 Kauhajoki</t>
  </si>
  <si>
    <t>08.09.1968 Turku</t>
  </si>
  <si>
    <t>14.09.1969 Hyvinkää</t>
  </si>
  <si>
    <t>05.09.1970 Meilahti</t>
  </si>
  <si>
    <t>29.08.1971 Meilahti</t>
  </si>
  <si>
    <t>27.08.1972 Meilahti</t>
  </si>
  <si>
    <t>26.08.1973 Ilmajoki</t>
  </si>
  <si>
    <t>07.09.1974 Hyvinkää</t>
  </si>
  <si>
    <t>27.08.1975 Hyvinkää</t>
  </si>
  <si>
    <t>08.08.1976 Kannus</t>
  </si>
  <si>
    <t>14.08.1977 Lapua</t>
  </si>
  <si>
    <t>29.07.1978 Ulvila</t>
  </si>
  <si>
    <t>12.08.1979 Turku</t>
  </si>
  <si>
    <t>20.07.1980 Lapua</t>
  </si>
  <si>
    <t>08.08.1981 Lammi</t>
  </si>
  <si>
    <t>07.08.1982 Roihuvuori</t>
  </si>
  <si>
    <t>20.08.1983 Tampere</t>
  </si>
  <si>
    <t>18.08.1984 Meilahti</t>
  </si>
  <si>
    <t>07.09.1985 Meilahti</t>
  </si>
  <si>
    <t>24.08.1986 Stadion</t>
  </si>
  <si>
    <t>08.08.1987 Stadion</t>
  </si>
  <si>
    <t>22.07.1989 Viinijärvi</t>
  </si>
  <si>
    <t>12.08.1990 Ulvila</t>
  </si>
  <si>
    <t>20.07.1991 Oulu</t>
  </si>
  <si>
    <t>27.06.1992 Vihti</t>
  </si>
  <si>
    <t>24.07.1993 Sotkamo</t>
  </si>
  <si>
    <t>23.07.1994 Loimaa</t>
  </si>
  <si>
    <t>15.07.1995 Alajärvi</t>
  </si>
  <si>
    <t>13.07.1996 Kitee</t>
  </si>
  <si>
    <t>16.08.1997 Hyvinkää</t>
  </si>
  <si>
    <t>27.06.1998 Sotkamo</t>
  </si>
  <si>
    <t>03.07.1999 Sotkamo</t>
  </si>
  <si>
    <t>05.08.2000 Oulu</t>
  </si>
  <si>
    <t>14.07.2001 Hamina</t>
  </si>
  <si>
    <t>29.06.2002 Seinäjoki</t>
  </si>
  <si>
    <t>01.08.2003 Sotkamo</t>
  </si>
  <si>
    <t>19.06.2004 Hyvinkää</t>
  </si>
  <si>
    <t>23.07.2005 Oulu</t>
  </si>
  <si>
    <t>01.07.2006 Kitee</t>
  </si>
  <si>
    <t>30.06.2007 Kouvola</t>
  </si>
  <si>
    <t>28.06.2008 Raahe</t>
  </si>
  <si>
    <t>27.06.2009 Kuopio</t>
  </si>
  <si>
    <t>23.07.2011 Kouvola</t>
  </si>
  <si>
    <t>21.07.2012 Sotkamo</t>
  </si>
  <si>
    <t>13.07.2013 Hyvinkää</t>
  </si>
  <si>
    <t>06.08.1988 Ikaalinen</t>
  </si>
  <si>
    <t xml:space="preserve"> 7-16</t>
  </si>
  <si>
    <t xml:space="preserve"> 3-10</t>
  </si>
  <si>
    <t xml:space="preserve">  0-1</t>
  </si>
  <si>
    <t xml:space="preserve"> 5-14</t>
  </si>
  <si>
    <t xml:space="preserve">  8-5</t>
  </si>
  <si>
    <t>10-1</t>
  </si>
  <si>
    <t xml:space="preserve"> 5-12</t>
  </si>
  <si>
    <t xml:space="preserve"> 9-10</t>
  </si>
  <si>
    <t>15-21</t>
  </si>
  <si>
    <t xml:space="preserve">  0-1  (2-2, 2-6)</t>
  </si>
  <si>
    <t xml:space="preserve"> 0-10</t>
  </si>
  <si>
    <t xml:space="preserve">  2-0  (4-2, 3-0)</t>
  </si>
  <si>
    <t xml:space="preserve">  1-1  (4-3, 3-4, 0-0)</t>
  </si>
  <si>
    <t xml:space="preserve">  2-1  (10-3, 3-7, 2-0)</t>
  </si>
  <si>
    <t xml:space="preserve">  2-0  (1-0, 4-3)</t>
  </si>
  <si>
    <t xml:space="preserve">  2-1  (5-4, 2-6, 0-0, 2-1)</t>
  </si>
  <si>
    <t xml:space="preserve">  1-0  (2-2, 4-2)</t>
  </si>
  <si>
    <t xml:space="preserve">  2-1  (4-3, 2-4, 4-2)</t>
  </si>
  <si>
    <t xml:space="preserve">  0-2  (2-3, 0-4)</t>
  </si>
  <si>
    <t xml:space="preserve">  2-1  (2-4, 7-2, 1-1, 3-1)</t>
  </si>
  <si>
    <t xml:space="preserve">  2-0  (2-0, 8-5)</t>
  </si>
  <si>
    <t xml:space="preserve">  1-2  (4-3, 5-6, 0-0, 1-2)</t>
  </si>
  <si>
    <t xml:space="preserve">  0-1  (1-5, 2-2)</t>
  </si>
  <si>
    <t xml:space="preserve">  2-0  (5-4, 5-3)</t>
  </si>
  <si>
    <t xml:space="preserve">  2-0  (8-2, 3-0)</t>
  </si>
  <si>
    <t xml:space="preserve">  2-1  (3-0, 0-3, 1-0)</t>
  </si>
  <si>
    <t xml:space="preserve">  2-0  (7-1, 6-2)</t>
  </si>
  <si>
    <t xml:space="preserve">  0-2  (1-5, 3-4)</t>
  </si>
  <si>
    <t xml:space="preserve">  0-2  (3-4, 0-1)</t>
  </si>
  <si>
    <t xml:space="preserve"> 6-6</t>
  </si>
  <si>
    <t>210 310 0</t>
  </si>
  <si>
    <t>102 000 0</t>
  </si>
  <si>
    <t xml:space="preserve">202 000 0 </t>
  </si>
  <si>
    <t>214 803 1</t>
  </si>
  <si>
    <t xml:space="preserve">000 300 0 </t>
  </si>
  <si>
    <t>228 013 3</t>
  </si>
  <si>
    <t>001 110 0</t>
  </si>
  <si>
    <t xml:space="preserve">730 000 0  </t>
  </si>
  <si>
    <t>012 210 0</t>
  </si>
  <si>
    <t xml:space="preserve">031 002 0 </t>
  </si>
  <si>
    <t>210 000 0</t>
  </si>
  <si>
    <t>012 404 1</t>
  </si>
  <si>
    <t>Olavi Kuntsi</t>
  </si>
  <si>
    <t>Vilho Ahtiainen</t>
  </si>
  <si>
    <t>Matti Kallionpää</t>
  </si>
  <si>
    <t>Risto Tammivaara</t>
  </si>
  <si>
    <t>Kalevi Pihlajamäki</t>
  </si>
  <si>
    <t>100 133 3</t>
  </si>
  <si>
    <t xml:space="preserve">004 010 0 </t>
  </si>
  <si>
    <t>111 000 1</t>
  </si>
  <si>
    <t xml:space="preserve">000 100 2 </t>
  </si>
  <si>
    <t>Eero Mildh</t>
  </si>
  <si>
    <t>100 010 1</t>
  </si>
  <si>
    <t xml:space="preserve">001 010 0 </t>
  </si>
  <si>
    <t>353 001 2</t>
  </si>
  <si>
    <t xml:space="preserve">000 020 1 </t>
  </si>
  <si>
    <t xml:space="preserve">102 200 0 </t>
  </si>
  <si>
    <t>101 410 1</t>
  </si>
  <si>
    <t xml:space="preserve">250 000 1 </t>
  </si>
  <si>
    <t>100 101 0</t>
  </si>
  <si>
    <t xml:space="preserve">000 011 3 </t>
  </si>
  <si>
    <t>230 000 0</t>
  </si>
  <si>
    <t xml:space="preserve">500 311 0 </t>
  </si>
  <si>
    <t>030 101 3</t>
  </si>
  <si>
    <t xml:space="preserve">201 200 1 </t>
  </si>
  <si>
    <t>014 100 0</t>
  </si>
  <si>
    <t xml:space="preserve">000 013 1 </t>
  </si>
  <si>
    <t xml:space="preserve">000 000 0 </t>
  </si>
  <si>
    <t>021 421 0</t>
  </si>
  <si>
    <t>200 201 2</t>
  </si>
  <si>
    <t xml:space="preserve">023 144 2 </t>
  </si>
  <si>
    <t xml:space="preserve">503 020 0 </t>
  </si>
  <si>
    <t xml:space="preserve">000 100 0 </t>
  </si>
  <si>
    <t xml:space="preserve">001 110 0 </t>
  </si>
  <si>
    <t>101 000 0</t>
  </si>
  <si>
    <t xml:space="preserve">300 000 011 </t>
  </si>
  <si>
    <t xml:space="preserve">000 102 0 </t>
  </si>
  <si>
    <t xml:space="preserve">011 320 0 </t>
  </si>
  <si>
    <t xml:space="preserve">223 030 013 </t>
  </si>
  <si>
    <t>200 022 110</t>
  </si>
  <si>
    <t xml:space="preserve">400 000 100 </t>
  </si>
  <si>
    <t xml:space="preserve">210 042 100 </t>
  </si>
  <si>
    <t>000 001 000</t>
  </si>
  <si>
    <t>020 011 001</t>
  </si>
  <si>
    <t xml:space="preserve">003 432 000 </t>
  </si>
  <si>
    <t xml:space="preserve">011 012 031 </t>
  </si>
  <si>
    <t>300 302 110</t>
  </si>
  <si>
    <t>027 203 010</t>
  </si>
  <si>
    <t xml:space="preserve">230 011 068 </t>
  </si>
  <si>
    <t>0101 0000</t>
  </si>
  <si>
    <t>4000 2100</t>
  </si>
  <si>
    <t xml:space="preserve">5500 1020 2 </t>
  </si>
  <si>
    <t>0012 3310 0</t>
  </si>
  <si>
    <t>100   0301</t>
  </si>
  <si>
    <t xml:space="preserve">0000 0300 </t>
  </si>
  <si>
    <t>Minna Monni</t>
  </si>
  <si>
    <t xml:space="preserve">2210 0011 0 2 </t>
  </si>
  <si>
    <t>0103 6000 0 1</t>
  </si>
  <si>
    <t>3110 000</t>
  </si>
  <si>
    <t>0001 0000</t>
  </si>
  <si>
    <t xml:space="preserve">  1-0  (5-1, 0-0)</t>
  </si>
  <si>
    <t xml:space="preserve">2000 1210 </t>
  </si>
  <si>
    <t>1001 1100</t>
  </si>
  <si>
    <t>2101 0101 4</t>
  </si>
  <si>
    <t>2100 0400 2</t>
  </si>
  <si>
    <t>1001 1020</t>
  </si>
  <si>
    <t>0000 111</t>
  </si>
  <si>
    <t>2000 1024 1 3</t>
  </si>
  <si>
    <t>3001 1000 1 1</t>
  </si>
  <si>
    <t>2000 0053</t>
  </si>
  <si>
    <t xml:space="preserve">0000 0050 </t>
  </si>
  <si>
    <t>2001 3002 0 1</t>
  </si>
  <si>
    <t>3002 2301 0 2</t>
  </si>
  <si>
    <t>0100 0002</t>
  </si>
  <si>
    <t xml:space="preserve">3002 0011 </t>
  </si>
  <si>
    <t>0014 3101</t>
  </si>
  <si>
    <t xml:space="preserve">2002 1002 </t>
  </si>
  <si>
    <t xml:space="preserve">2123 2100 </t>
  </si>
  <si>
    <t>1001 0000</t>
  </si>
  <si>
    <t xml:space="preserve">1110 000 1 </t>
  </si>
  <si>
    <t>0000 021   0</t>
  </si>
  <si>
    <t>403   6000</t>
  </si>
  <si>
    <t>0001 1010</t>
  </si>
  <si>
    <t xml:space="preserve">0100 1200 </t>
  </si>
  <si>
    <t>221   2011</t>
  </si>
  <si>
    <t xml:space="preserve">1200 0000 </t>
  </si>
  <si>
    <t>2011 001</t>
  </si>
  <si>
    <t>2000 1001</t>
  </si>
  <si>
    <t>1001 033</t>
  </si>
  <si>
    <t xml:space="preserve">  0-2  (1-4, 1-4)</t>
  </si>
  <si>
    <t>0100 1000</t>
  </si>
  <si>
    <t>2110 1021</t>
  </si>
  <si>
    <t>Kati Rantala</t>
  </si>
  <si>
    <t xml:space="preserve">  1-2  (1-4, 4-2, 0-1)</t>
  </si>
  <si>
    <t>0010 0013 0</t>
  </si>
  <si>
    <t>3100 0110 1</t>
  </si>
  <si>
    <t>C-POJAT</t>
  </si>
  <si>
    <t>B-TYTÖT</t>
  </si>
  <si>
    <t>B-POJAT</t>
  </si>
  <si>
    <t>A-POJAT</t>
  </si>
  <si>
    <t>LIITTO-LEHDISTÖ</t>
  </si>
  <si>
    <t>MAAKUNTACUP</t>
  </si>
  <si>
    <t>Etelä-Pohjanmaa - Keski-Suomi</t>
  </si>
  <si>
    <t xml:space="preserve">  7-6</t>
  </si>
  <si>
    <t xml:space="preserve">  9-4</t>
  </si>
  <si>
    <t>Helsinki - Etelä-Pohjanmaa</t>
  </si>
  <si>
    <t xml:space="preserve">  4-2</t>
  </si>
  <si>
    <t>Keski-Suomi - Helsinki</t>
  </si>
  <si>
    <t>Helsinki - Kymenlaakso</t>
  </si>
  <si>
    <t>Kainuu - Etelä-Pohjanmaa</t>
  </si>
  <si>
    <t>17-8</t>
  </si>
  <si>
    <t>Etelä-Pohjanmaa - Kainuu</t>
  </si>
  <si>
    <t>12-0</t>
  </si>
  <si>
    <t>xx.xx.1960 Oulu</t>
  </si>
  <si>
    <t>xx.xx.1962 Helsinki</t>
  </si>
  <si>
    <t>xx.xx.1965 Oulu</t>
  </si>
  <si>
    <t>xx.xx.1966 Helsinki</t>
  </si>
  <si>
    <t>Häme - Etelä-Karjala</t>
  </si>
  <si>
    <t>xx.xx.1967 Sotkamo</t>
  </si>
  <si>
    <t xml:space="preserve">  5-1</t>
  </si>
  <si>
    <t>Suur-Savo - Keski-Suomi</t>
  </si>
  <si>
    <t>15-5</t>
  </si>
  <si>
    <t>7-1</t>
  </si>
  <si>
    <t>5-1</t>
  </si>
  <si>
    <t>4-10</t>
  </si>
  <si>
    <t>5-4</t>
  </si>
  <si>
    <t>11-1</t>
  </si>
  <si>
    <t>10-4</t>
  </si>
  <si>
    <t>4-6</t>
  </si>
  <si>
    <t>4-9</t>
  </si>
  <si>
    <t>12-4</t>
  </si>
  <si>
    <t>5-2</t>
  </si>
  <si>
    <t>12-8</t>
  </si>
  <si>
    <t>5-16</t>
  </si>
  <si>
    <t>7-6</t>
  </si>
  <si>
    <t xml:space="preserve">  8-7</t>
  </si>
  <si>
    <t xml:space="preserve"> 4-11</t>
  </si>
  <si>
    <t xml:space="preserve"> 9-1</t>
  </si>
  <si>
    <t xml:space="preserve"> 4-16</t>
  </si>
  <si>
    <t xml:space="preserve"> 2-4</t>
  </si>
  <si>
    <t>Jyväskylän Kiri - Kouvolan Pallonlyöjät</t>
  </si>
  <si>
    <t>Ulvilan Pesä-Veikot - Seinäjoen Maila-Jussit</t>
  </si>
  <si>
    <t>Oulun Lippo - Kouvolan Pallonlyöjät</t>
  </si>
  <si>
    <t>Ulvilan Pesä-Veikot - Haminan Palloilijat</t>
  </si>
  <si>
    <t>Seinäjoen Maila-Jussit - Imatran Pallo-Veikot</t>
  </si>
  <si>
    <t>Iin Urheilijat - Kankaanpään Maila</t>
  </si>
  <si>
    <t>Haminan Palloilijat - Nurmon Jymy</t>
  </si>
  <si>
    <t>Oulun Lippo - Kankaanpään Maila</t>
  </si>
  <si>
    <t>Vimpelin Veto - Oulun Lippo</t>
  </si>
  <si>
    <t>Halsuan Toivo - Vimpelin Veto</t>
  </si>
  <si>
    <t>Lammin Luja - Kouvolan Pallonlyöjät</t>
  </si>
  <si>
    <t>Kouvolan Pallonlyöjät - Vaasan Maila</t>
  </si>
  <si>
    <t>Siilinjärven Ponnistus - Vaasan Maila</t>
  </si>
  <si>
    <t>Hyvinkään Tahko - Haapajärven Kiilat</t>
  </si>
  <si>
    <t>Mansen Pesäpallo - Tammelan Pallopeliitat</t>
  </si>
  <si>
    <t>Haapajärven Kiilat - Koskenkorvan Urheilijat</t>
  </si>
  <si>
    <t>Kiteen Urheilijat - Seinäjoen Maila-Jussit</t>
  </si>
  <si>
    <t>Hyvinkään Tahko - Imatran Pallo-Veikot</t>
  </si>
  <si>
    <t>Kouvolan Pallonlyöjät - Seinäjoen Maila-Jussit</t>
  </si>
  <si>
    <t>Kankaanpään Maila - Puurtilan Kisa-Pojat</t>
  </si>
  <si>
    <t>Ylivieskan Kuula - Hongikon Ns. Urheilijat</t>
  </si>
  <si>
    <t>8-0</t>
  </si>
  <si>
    <t>15.09.1935 Turku</t>
  </si>
  <si>
    <t>3-4</t>
  </si>
  <si>
    <t>MAAOTTELUT</t>
  </si>
  <si>
    <t>LIITTO-OTTELUT</t>
  </si>
  <si>
    <t>06.10.1940 Hesperia</t>
  </si>
  <si>
    <t>01.10.1950 Lahti</t>
  </si>
  <si>
    <t>8-5</t>
  </si>
  <si>
    <t>4-2</t>
  </si>
  <si>
    <t>11-9</t>
  </si>
  <si>
    <t>14-8</t>
  </si>
  <si>
    <t>0-2</t>
  </si>
  <si>
    <t>9-3</t>
  </si>
  <si>
    <t>2-2</t>
  </si>
  <si>
    <t>6-6</t>
  </si>
  <si>
    <t>8-2</t>
  </si>
  <si>
    <r>
      <rPr>
        <b/>
        <sz val="11"/>
        <rFont val="Times New Roman"/>
        <family val="1"/>
      </rPr>
      <t>PPL</t>
    </r>
    <r>
      <rPr>
        <sz val="11"/>
        <rFont val="Times New Roman"/>
        <family val="1"/>
      </rPr>
      <t xml:space="preserve"> - TUL</t>
    </r>
  </si>
  <si>
    <r>
      <t xml:space="preserve">PPL - </t>
    </r>
    <r>
      <rPr>
        <b/>
        <sz val="11"/>
        <rFont val="Times New Roman"/>
        <family val="1"/>
      </rPr>
      <t>TUL</t>
    </r>
  </si>
  <si>
    <r>
      <rPr>
        <b/>
        <sz val="11"/>
        <rFont val="Times New Roman"/>
        <family val="1"/>
      </rPr>
      <t>Suomi</t>
    </r>
    <r>
      <rPr>
        <sz val="11"/>
        <rFont val="Times New Roman"/>
        <family val="1"/>
      </rPr>
      <t xml:space="preserve"> - Viro</t>
    </r>
  </si>
  <si>
    <r>
      <t xml:space="preserve">Suomi - </t>
    </r>
    <r>
      <rPr>
        <b/>
        <sz val="11"/>
        <rFont val="Times New Roman"/>
        <family val="1"/>
      </rPr>
      <t>Viro</t>
    </r>
  </si>
  <si>
    <t>19-11</t>
  </si>
  <si>
    <t xml:space="preserve">  5-0</t>
  </si>
  <si>
    <t>15-10</t>
  </si>
  <si>
    <t xml:space="preserve">  7-11</t>
  </si>
  <si>
    <t>12-1</t>
  </si>
  <si>
    <t>17-16</t>
  </si>
  <si>
    <t xml:space="preserve">  6-2</t>
  </si>
  <si>
    <t>15-12</t>
  </si>
  <si>
    <t xml:space="preserve">  9-10</t>
  </si>
  <si>
    <t xml:space="preserve">  9-1</t>
  </si>
  <si>
    <t>10-0</t>
  </si>
  <si>
    <t xml:space="preserve">  3-5</t>
  </si>
  <si>
    <t>18-6</t>
  </si>
  <si>
    <t>12-3</t>
  </si>
  <si>
    <t xml:space="preserve">  8-10</t>
  </si>
  <si>
    <t xml:space="preserve">  0-5</t>
  </si>
  <si>
    <t>13-4</t>
  </si>
  <si>
    <t>21-9</t>
  </si>
  <si>
    <t>10-22</t>
  </si>
  <si>
    <t xml:space="preserve">  4-6</t>
  </si>
  <si>
    <t xml:space="preserve">  8-14</t>
  </si>
  <si>
    <t>xx.xx.1972 Ulvila</t>
  </si>
  <si>
    <t>xx.xx.1975 Ii</t>
  </si>
  <si>
    <t>xx.xx.1979 Oulu</t>
  </si>
  <si>
    <t>xx.xx.1980 Vimpeli</t>
  </si>
  <si>
    <t>xx.xx.1983 Lammi</t>
  </si>
  <si>
    <t>xx.xx.1985 Siilinjärvi</t>
  </si>
  <si>
    <t>xx.xx.1986 Kankaanpää</t>
  </si>
  <si>
    <t>xx.xx.1987 Hyvinkää</t>
  </si>
  <si>
    <t>xx.xx.1989 Haapajärvi</t>
  </si>
  <si>
    <t>02.07.2006  Kitee</t>
  </si>
  <si>
    <t>1020 1000</t>
  </si>
  <si>
    <t>0000 0100</t>
  </si>
  <si>
    <t>0003 0021 0</t>
  </si>
  <si>
    <t xml:space="preserve">  Ei pelattu</t>
  </si>
  <si>
    <t>09.10.1932 Tallinna</t>
  </si>
  <si>
    <t>27.08.1933 Hämeenlinna</t>
  </si>
  <si>
    <t>31.08.1934 Tallinna</t>
  </si>
  <si>
    <t xml:space="preserve">  7-8</t>
  </si>
  <si>
    <t xml:space="preserve">  6-10</t>
  </si>
  <si>
    <t xml:space="preserve">  3-15</t>
  </si>
  <si>
    <t xml:space="preserve">  8-20</t>
  </si>
  <si>
    <t xml:space="preserve">  6-14</t>
  </si>
  <si>
    <t xml:space="preserve">  9-2</t>
  </si>
  <si>
    <t xml:space="preserve">  8-4</t>
  </si>
  <si>
    <t xml:space="preserve">  5-13</t>
  </si>
  <si>
    <t xml:space="preserve">  5-9</t>
  </si>
  <si>
    <t>11-16</t>
  </si>
  <si>
    <t xml:space="preserve">  1-1</t>
  </si>
  <si>
    <t xml:space="preserve">  9-7</t>
  </si>
  <si>
    <t xml:space="preserve">  6-8</t>
  </si>
  <si>
    <t>2515</t>
  </si>
  <si>
    <t>3268</t>
  </si>
  <si>
    <t xml:space="preserve">  0-2  (1-5, 0-1)</t>
  </si>
  <si>
    <t>3420</t>
  </si>
  <si>
    <t xml:space="preserve">  2-0  (6-1, 1-0)</t>
  </si>
  <si>
    <t>4798</t>
  </si>
  <si>
    <t xml:space="preserve">  0-2  (0-7, 2-3)</t>
  </si>
  <si>
    <t>2053</t>
  </si>
  <si>
    <t xml:space="preserve">  1-0  (2-2, 6-2)</t>
  </si>
  <si>
    <t>3518</t>
  </si>
  <si>
    <t>2421</t>
  </si>
  <si>
    <t xml:space="preserve">  1-2  (3-2, 0-5, 1-2)</t>
  </si>
  <si>
    <t>1900</t>
  </si>
  <si>
    <t xml:space="preserve">  0-2  (1-3, 3-4)</t>
  </si>
  <si>
    <t>2340</t>
  </si>
  <si>
    <t xml:space="preserve">  2-1  (4-0, 0-6, 1-0)</t>
  </si>
  <si>
    <t>2763</t>
  </si>
  <si>
    <t>2665</t>
  </si>
  <si>
    <t xml:space="preserve">  2-0  (4-1, 11-10)</t>
  </si>
  <si>
    <t>1435</t>
  </si>
  <si>
    <t>1462</t>
  </si>
  <si>
    <t xml:space="preserve">  0-2  (0-1, 0-1)</t>
  </si>
  <si>
    <t>2125</t>
  </si>
  <si>
    <t xml:space="preserve">  2-0  (6-5, 4-1)</t>
  </si>
  <si>
    <t>2318</t>
  </si>
  <si>
    <t xml:space="preserve">  2-1  (0-3, 3-2, 1-1, 3-2)</t>
  </si>
  <si>
    <t>2147</t>
  </si>
  <si>
    <t xml:space="preserve">  1-0  (3-2, 3-3)</t>
  </si>
  <si>
    <t>2136</t>
  </si>
  <si>
    <t xml:space="preserve">  2-0  (8-3, 5-1)</t>
  </si>
  <si>
    <t>1572</t>
  </si>
  <si>
    <t xml:space="preserve">  1-0  (8-8, 10-3)</t>
  </si>
  <si>
    <t>1308</t>
  </si>
  <si>
    <t xml:space="preserve">  2-1  (0-2, 8-5, 1-0)</t>
  </si>
  <si>
    <t>2420</t>
  </si>
  <si>
    <t xml:space="preserve">  0-1  (0-3, 3-3)</t>
  </si>
  <si>
    <t xml:space="preserve">  2-1  (3-2, 1-2, 1-0)</t>
  </si>
  <si>
    <t xml:space="preserve">  0-1  (2-5, 2-2)</t>
  </si>
  <si>
    <t>20.09.1970 Ulvila</t>
  </si>
  <si>
    <t>SUOMEN CUP, MIESTEN FINAALIT</t>
  </si>
  <si>
    <t>SUOMEN CUP, NAISTEN FINAALIT</t>
  </si>
  <si>
    <t>16-4</t>
  </si>
  <si>
    <t>9-5</t>
  </si>
  <si>
    <t>13-11</t>
  </si>
  <si>
    <t>10-7</t>
  </si>
  <si>
    <t>18-5</t>
  </si>
  <si>
    <t>3-0</t>
  </si>
  <si>
    <t>7-3</t>
  </si>
  <si>
    <t>11-8</t>
  </si>
  <si>
    <t>3-2</t>
  </si>
  <si>
    <t>6-2</t>
  </si>
  <si>
    <t>Keravan Pallokerho - Roihuvuoren Roihu</t>
  </si>
  <si>
    <t>Mansen Pesäpallo - Ulvilan Pesä-Veikot</t>
  </si>
  <si>
    <t>Roihuvuoren Roihu - Mansen Pesäpallo</t>
  </si>
  <si>
    <t>Roihuvuoren Roihu - Lännen Pallo</t>
  </si>
  <si>
    <t>Ikaalisten Tarmo - Roihu, Helsinki</t>
  </si>
  <si>
    <t>Ikaalisten Tarmo - Viinijärven Urheilijat</t>
  </si>
  <si>
    <t>Vähänkyrön Viesti - Viinijärven Urheilijat</t>
  </si>
  <si>
    <t>Viinijärven Urheiljat - Roihu, Helsinki</t>
  </si>
  <si>
    <t>Viinijärven Urheilijat - Lapuan Virkiä</t>
  </si>
  <si>
    <t>Viinijärven Urheilijat - Jyväskylän Kiri</t>
  </si>
  <si>
    <t>04.09.1960 Ilmajoki</t>
  </si>
  <si>
    <t>27.08.1961 Outokumpu</t>
  </si>
  <si>
    <t>02.09.1962 Juva</t>
  </si>
  <si>
    <t>08.09.1963 Ylivieska</t>
  </si>
  <si>
    <t>13.09.1964 Vimpeli</t>
  </si>
  <si>
    <t>19.07.1985 Kitee</t>
  </si>
  <si>
    <t>12.07.1986 Ylihärmä</t>
  </si>
  <si>
    <t>12.06.1987 Kajaani</t>
  </si>
  <si>
    <t>01.07.1988 Kankaanpää</t>
  </si>
  <si>
    <t>09.06.1989 Sotkamo</t>
  </si>
  <si>
    <t>08.06.1990 Helsinki</t>
  </si>
  <si>
    <t>23.07.1993 Kajaani</t>
  </si>
  <si>
    <t>14.07.1995 Alajärvi</t>
  </si>
  <si>
    <t>30.06.2006 Kitee</t>
  </si>
  <si>
    <t>29.06.2007 Kouvola</t>
  </si>
  <si>
    <t>27.06.2008 Raahe</t>
  </si>
  <si>
    <t>26.06.2009 Kuopio</t>
  </si>
  <si>
    <t>02.07.2010 Helsinki</t>
  </si>
  <si>
    <t>22.07.2011 Kouvola</t>
  </si>
  <si>
    <t>20.07.2012 Sotkamo</t>
  </si>
  <si>
    <t>12.07.2013 Hyvinkää</t>
  </si>
  <si>
    <t>18.07.2014 Seinäjoki</t>
  </si>
  <si>
    <t>26.06.2015 Hyvinkää</t>
  </si>
  <si>
    <t>15.08.1945 Lahti</t>
  </si>
  <si>
    <t>30.07.1946 Kouvola</t>
  </si>
  <si>
    <t>27.08.1948 Lahti</t>
  </si>
  <si>
    <t>30.09.1956 Turku</t>
  </si>
  <si>
    <t>22.06.1957 Muhos</t>
  </si>
  <si>
    <t>27.06.1958 Jyväskylä</t>
  </si>
  <si>
    <t>17.06.1959 Riihimäki</t>
  </si>
  <si>
    <t>22.06.1960 Kouvola</t>
  </si>
  <si>
    <t>21.06.1961 Tainionkoski</t>
  </si>
  <si>
    <t>25.06.1962 Jyväskylä</t>
  </si>
  <si>
    <t>19.06.1963 Imatra</t>
  </si>
  <si>
    <t>11.06.1964 Varkaus</t>
  </si>
  <si>
    <t>30.06.1965 Joensuu</t>
  </si>
  <si>
    <t>28.06.1966 Kankaanpää</t>
  </si>
  <si>
    <t>21.06.1967 Heinola</t>
  </si>
  <si>
    <t>19.06.1968 Seinäjoki</t>
  </si>
  <si>
    <t>18.06.1969 Hamina</t>
  </si>
  <si>
    <t>17.06.1970 Imatra</t>
  </si>
  <si>
    <t>29.06.1971 Ulvila</t>
  </si>
  <si>
    <t>28.06.1972 Joensuu</t>
  </si>
  <si>
    <t>13.06.1973 Alajärvi</t>
  </si>
  <si>
    <t>23.06.1974 Riihimäki</t>
  </si>
  <si>
    <t>18.06.1975 Jyväskylä</t>
  </si>
  <si>
    <t>09.06.1976 Vimpeli</t>
  </si>
  <si>
    <t>15.06.1977 Hyvinkää</t>
  </si>
  <si>
    <t>15.06.1978 Kouvola</t>
  </si>
  <si>
    <t>06.06.1979 Outokumpu</t>
  </si>
  <si>
    <t>05.06.1980 Tampere</t>
  </si>
  <si>
    <t>03.06.1981 Kitee</t>
  </si>
  <si>
    <t>04.07.1982 Siiliinjärvi</t>
  </si>
  <si>
    <t>01.06.1983 Loimaa</t>
  </si>
  <si>
    <t>15.06.1984 Mikkeli</t>
  </si>
  <si>
    <t>12.06.1985 Sotkamo</t>
  </si>
  <si>
    <t>06.06.1986 Lahti</t>
  </si>
  <si>
    <t>05.06.1987 Jyväskylä</t>
  </si>
  <si>
    <t>17.06.1988 Pihtipudas</t>
  </si>
  <si>
    <t>08.06.1989 Tampere</t>
  </si>
  <si>
    <t>07.06.1990 Hyvinkää</t>
  </si>
  <si>
    <t>29.05.1991 Haaparanta</t>
  </si>
  <si>
    <t>26.05.1992 Juva</t>
  </si>
  <si>
    <t>17.06.2011 Alajärvi</t>
  </si>
  <si>
    <t>2200 4030 0</t>
  </si>
  <si>
    <t>2001 3021 0</t>
  </si>
  <si>
    <t xml:space="preserve">  2-0  (3-1, 8-4)</t>
  </si>
  <si>
    <t>000 601 31</t>
  </si>
  <si>
    <t>000 000 000</t>
  </si>
  <si>
    <t>A Ihamäki</t>
  </si>
  <si>
    <t>001 000 000</t>
  </si>
  <si>
    <t>333 014 32</t>
  </si>
  <si>
    <t>000 030 002</t>
  </si>
  <si>
    <t>002 002 000</t>
  </si>
  <si>
    <t>Toivo Lukkarinen</t>
  </si>
  <si>
    <t>301 000 012</t>
  </si>
  <si>
    <t>101 241 101</t>
  </si>
  <si>
    <t xml:space="preserve">300 211 021 </t>
  </si>
  <si>
    <t>102 110 000</t>
  </si>
  <si>
    <t xml:space="preserve">103 000 010 </t>
  </si>
  <si>
    <t>300 010 002</t>
  </si>
  <si>
    <t>201 202 122</t>
  </si>
  <si>
    <t>110 420 036</t>
  </si>
  <si>
    <t>335 011 030</t>
  </si>
  <si>
    <t>000 000 010</t>
  </si>
  <si>
    <t>200 000 110</t>
  </si>
  <si>
    <t>000 200 030</t>
  </si>
  <si>
    <t>211 200 000</t>
  </si>
  <si>
    <t>001 200 120</t>
  </si>
  <si>
    <t>010 001 000</t>
  </si>
  <si>
    <t>110 111 109</t>
  </si>
  <si>
    <t>100 101 162</t>
  </si>
  <si>
    <t>000 002 010</t>
  </si>
  <si>
    <t xml:space="preserve">101 020 021 </t>
  </si>
  <si>
    <t>100 210 001</t>
  </si>
  <si>
    <t>002 010 220</t>
  </si>
  <si>
    <t>002 240 100</t>
  </si>
  <si>
    <t>010 032 220</t>
  </si>
  <si>
    <t>Aarre Huovila</t>
  </si>
  <si>
    <t xml:space="preserve">020 001 033 </t>
  </si>
  <si>
    <t>100 000 000</t>
  </si>
  <si>
    <t>101 133 100</t>
  </si>
  <si>
    <t>200 002 020</t>
  </si>
  <si>
    <t>020 011 120</t>
  </si>
  <si>
    <t>200 020 300</t>
  </si>
  <si>
    <t>002 200 120</t>
  </si>
  <si>
    <t>005 202 010</t>
  </si>
  <si>
    <t xml:space="preserve"> 010 010 100 </t>
  </si>
  <si>
    <t>100 001 021</t>
  </si>
  <si>
    <t xml:space="preserve">141 314 310 </t>
  </si>
  <si>
    <t>010 110 102</t>
  </si>
  <si>
    <t>101 101 001</t>
  </si>
  <si>
    <t xml:space="preserve">001 102 000 </t>
  </si>
  <si>
    <t xml:space="preserve">000 103 020 </t>
  </si>
  <si>
    <t>001 200 110</t>
  </si>
  <si>
    <t>000 100 500</t>
  </si>
  <si>
    <t>100 010 000</t>
  </si>
  <si>
    <t>112 301 013</t>
  </si>
  <si>
    <t>001 000 200</t>
  </si>
  <si>
    <t>001 004 002</t>
  </si>
  <si>
    <t>010 013 010</t>
  </si>
  <si>
    <t>Veli-Matti Salo</t>
  </si>
  <si>
    <t>Veli-Pekka Kilpeläinen</t>
  </si>
  <si>
    <t>Raimo Tuimala</t>
  </si>
  <si>
    <t>Jarmo Pöllänen</t>
  </si>
  <si>
    <t xml:space="preserve">100 001 010 </t>
  </si>
  <si>
    <t>116 300 000</t>
  </si>
  <si>
    <t>103 010 002</t>
  </si>
  <si>
    <t>500 001 000</t>
  </si>
  <si>
    <t>002 010 140</t>
  </si>
  <si>
    <t>001 109 012</t>
  </si>
  <si>
    <t xml:space="preserve">000 030 010 </t>
  </si>
  <si>
    <t>001 130 100</t>
  </si>
  <si>
    <t xml:space="preserve">003 100 006 </t>
  </si>
  <si>
    <t>133 803 211</t>
  </si>
  <si>
    <t>023 000 201</t>
  </si>
  <si>
    <t>200 010 142</t>
  </si>
  <si>
    <t>000 004 010</t>
  </si>
  <si>
    <t>101 201 100</t>
  </si>
  <si>
    <t>002 002 010</t>
  </si>
  <si>
    <t>130 010 035</t>
  </si>
  <si>
    <t>130 000 000</t>
  </si>
  <si>
    <t>001 100 030</t>
  </si>
  <si>
    <t>200 110 010</t>
  </si>
  <si>
    <t>250 451 040</t>
  </si>
  <si>
    <t>000 003 411</t>
  </si>
  <si>
    <t>0010 0112</t>
  </si>
  <si>
    <t>003   1304</t>
  </si>
  <si>
    <t>0002 010</t>
  </si>
  <si>
    <t>13.08.1977 Riihimäki</t>
  </si>
  <si>
    <t>13.08.1977 Hamina</t>
  </si>
  <si>
    <t>C-TYTÖT</t>
  </si>
  <si>
    <t>11.09.1977 Kouvola</t>
  </si>
  <si>
    <t>19.08.1978 Sotkamo</t>
  </si>
  <si>
    <t>19.08.1978 Nurmo</t>
  </si>
  <si>
    <t>19.08.1978 Vimpeli</t>
  </si>
  <si>
    <t>29.07.1978 Jyväskylä</t>
  </si>
  <si>
    <t>29.07.1978 Kannus</t>
  </si>
  <si>
    <t>Kalevi Äijälä</t>
  </si>
  <si>
    <t>08.06.1991 Vihti</t>
  </si>
  <si>
    <t>Liitto</t>
  </si>
  <si>
    <t>Lehdistö</t>
  </si>
  <si>
    <t>025 320 000</t>
  </si>
  <si>
    <t>16.06.1990 Ikaalinen</t>
  </si>
  <si>
    <t>000 010 001</t>
  </si>
  <si>
    <t>18.06.1989 Vimpeli</t>
  </si>
  <si>
    <t>050 020 000</t>
  </si>
  <si>
    <t>130 170 100</t>
  </si>
  <si>
    <t>19.06.1988 Vähäkyrö</t>
  </si>
  <si>
    <t>000 220 142</t>
  </si>
  <si>
    <t>000 000 100</t>
  </si>
  <si>
    <t>28.06.1987 Joutsa</t>
  </si>
  <si>
    <t>000 302 0</t>
  </si>
  <si>
    <t>000 002 0</t>
  </si>
  <si>
    <t>29.06.1986 Viinijärvi</t>
  </si>
  <si>
    <t>010 010 2</t>
  </si>
  <si>
    <t>110 010 0</t>
  </si>
  <si>
    <t>30.06.1985 Kankaanpää</t>
  </si>
  <si>
    <t>21-8</t>
  </si>
  <si>
    <t>543 520 2</t>
  </si>
  <si>
    <t>110 041 1</t>
  </si>
  <si>
    <t>01.07.1984  Tampere</t>
  </si>
  <si>
    <t>03.07.1983 Pihtipudas</t>
  </si>
  <si>
    <t>22.07.1963 Sotkamo</t>
  </si>
  <si>
    <t>30.07.1991 Seinäjoki</t>
  </si>
  <si>
    <t>19-7</t>
  </si>
  <si>
    <t>146 413 0</t>
  </si>
  <si>
    <t>020 012 2</t>
  </si>
  <si>
    <t>Jussi Autio</t>
  </si>
  <si>
    <t>Tuomas Pippola</t>
  </si>
  <si>
    <t>29.07.1991 Seinäjoki</t>
  </si>
  <si>
    <t>001 010 0</t>
  </si>
  <si>
    <t>991 420 0</t>
  </si>
  <si>
    <t>Arttu Lipsonen</t>
  </si>
  <si>
    <t>Lasse Ikäläinen</t>
  </si>
  <si>
    <t>06.07.1991 Siilinjärvi</t>
  </si>
  <si>
    <t>11-3</t>
  </si>
  <si>
    <t>Harri Sonninen</t>
  </si>
  <si>
    <t>101 003 3</t>
  </si>
  <si>
    <t>050 002 0</t>
  </si>
  <si>
    <t>020 110 000</t>
  </si>
  <si>
    <t>000 000 500</t>
  </si>
  <si>
    <t>13-14</t>
  </si>
  <si>
    <t>10-18</t>
  </si>
  <si>
    <t>17.06.1988 Kannus</t>
  </si>
  <si>
    <t>17-10</t>
  </si>
  <si>
    <t>140 345 0</t>
  </si>
  <si>
    <t>110 501 2</t>
  </si>
  <si>
    <t>Seppo Sylander</t>
  </si>
  <si>
    <t>Antti Roiko-Jokela</t>
  </si>
  <si>
    <t>09.08.1988 Ilomantsi</t>
  </si>
  <si>
    <t>230 010 0</t>
  </si>
  <si>
    <t>Ulla Saari</t>
  </si>
  <si>
    <t>Marjo Vepsäläinen</t>
  </si>
  <si>
    <t>06.08.1988 Teuva</t>
  </si>
  <si>
    <t>Raimo Malin</t>
  </si>
  <si>
    <t>Pentti Ukkonen</t>
  </si>
  <si>
    <t>18.06.1988 Kerava</t>
  </si>
  <si>
    <t>011 000 0</t>
  </si>
  <si>
    <t>022 000 3</t>
  </si>
  <si>
    <t>Raimo Ollila</t>
  </si>
  <si>
    <t>132 210 000</t>
  </si>
  <si>
    <t>050 200 000</t>
  </si>
  <si>
    <t>ITÄ - LÄNSI</t>
  </si>
  <si>
    <t>MIEHET</t>
  </si>
  <si>
    <t>Pekka Huovinen</t>
  </si>
  <si>
    <t>Pertti Kinnunen</t>
  </si>
  <si>
    <t>Seppo Soini</t>
  </si>
  <si>
    <t>Idän pelinjohtaja</t>
  </si>
  <si>
    <t>Lännen pelinjohtaja</t>
  </si>
  <si>
    <t>Liiton pelinjohtaja</t>
  </si>
  <si>
    <t>Lehdistön pelinjohtaja</t>
  </si>
  <si>
    <t>Timo Raussi</t>
  </si>
  <si>
    <t>Oiva Kiuru</t>
  </si>
  <si>
    <t>Risto Uosukainen</t>
  </si>
  <si>
    <t>12.07.1986 Porvoo</t>
  </si>
  <si>
    <t>11.07.1987 Harjavalta</t>
  </si>
  <si>
    <t>05.06.2015 Hamina</t>
  </si>
  <si>
    <t>2-0  (8-3, 2-2)</t>
  </si>
  <si>
    <t>7100 0200</t>
  </si>
  <si>
    <t>0003 1001</t>
  </si>
  <si>
    <t>1001 0110</t>
  </si>
  <si>
    <t>3020 0002</t>
  </si>
  <si>
    <t>Kai Ruokojärvi</t>
  </si>
  <si>
    <t>Arto Toivanen</t>
  </si>
  <si>
    <t>27.06.1987 Vähäkyrö</t>
  </si>
  <si>
    <t>000 110 0</t>
  </si>
  <si>
    <t>200 010 0</t>
  </si>
  <si>
    <t>Raimo Niemi</t>
  </si>
  <si>
    <t>000 321 011</t>
  </si>
  <si>
    <t>18.07.1987 Tampere</t>
  </si>
  <si>
    <t>100 411 3</t>
  </si>
  <si>
    <t>112 422 6</t>
  </si>
  <si>
    <t>Pertti Narvi</t>
  </si>
  <si>
    <t>18.07.1987 Hyvinkää</t>
  </si>
  <si>
    <t>15-6</t>
  </si>
  <si>
    <t>105 050 4</t>
  </si>
  <si>
    <t>200 130 0</t>
  </si>
  <si>
    <t>Urho Ripatti</t>
  </si>
  <si>
    <t>Jorma Kairivirta</t>
  </si>
  <si>
    <t>02.07.1983 Kajaani</t>
  </si>
  <si>
    <t>02.07.1983 Kannus</t>
  </si>
  <si>
    <t>20-9</t>
  </si>
  <si>
    <t>17-3</t>
  </si>
  <si>
    <t>12-11</t>
  </si>
  <si>
    <t>16-5</t>
  </si>
  <si>
    <t>10-15</t>
  </si>
  <si>
    <t>13-10</t>
  </si>
  <si>
    <t>12-15</t>
  </si>
  <si>
    <t>14-4</t>
  </si>
  <si>
    <t>12-9</t>
  </si>
  <si>
    <t>13-3</t>
  </si>
  <si>
    <t>20-3</t>
  </si>
  <si>
    <t>000 020 001</t>
  </si>
  <si>
    <t>02.07.1983 Varkaus</t>
  </si>
  <si>
    <t>23.07.1983 Tyrnävä</t>
  </si>
  <si>
    <t>23.07.1983 Hamina</t>
  </si>
  <si>
    <t>117 011 000</t>
  </si>
  <si>
    <t>411 234 001</t>
  </si>
  <si>
    <t>05.07.1986 Kokemäki</t>
  </si>
  <si>
    <t>200 000 0</t>
  </si>
  <si>
    <t>811 122 13</t>
  </si>
  <si>
    <t>Niilo Raivio</t>
  </si>
  <si>
    <t>Kari Kiiskilä</t>
  </si>
  <si>
    <t>Veli-Pekka Vähäkoski</t>
  </si>
  <si>
    <t>Risto Kalliojärvi</t>
  </si>
  <si>
    <t>05.08.1986 Oulu</t>
  </si>
  <si>
    <t>010 000 0</t>
  </si>
  <si>
    <t>013 292 4</t>
  </si>
  <si>
    <t>Timo Nurmela</t>
  </si>
  <si>
    <t>Eija Mäkelä</t>
  </si>
  <si>
    <t>19.07.1986 Virrat</t>
  </si>
  <si>
    <t>445 213 1</t>
  </si>
  <si>
    <t>321 002 1</t>
  </si>
  <si>
    <t>Veli Haukijärvi</t>
  </si>
  <si>
    <t>Heikki Kuusisaari</t>
  </si>
  <si>
    <t>Matti Keinonen</t>
  </si>
  <si>
    <t>Martti Hietanen</t>
  </si>
  <si>
    <t>13.07.1985 Lohja</t>
  </si>
  <si>
    <t>06.07.1985 Harjavalta</t>
  </si>
  <si>
    <t>110 104 0</t>
  </si>
  <si>
    <t>200 211 0</t>
  </si>
  <si>
    <t>06.07.1985 Joutsa</t>
  </si>
  <si>
    <t>137 401 5</t>
  </si>
  <si>
    <t>310 013 0</t>
  </si>
  <si>
    <t>Mika Syrjälä</t>
  </si>
  <si>
    <t>06.07.1985 Haapajärvi</t>
  </si>
  <si>
    <t>201 010 0</t>
  </si>
  <si>
    <t>145 030 1</t>
  </si>
  <si>
    <t>Arvo Riittinen</t>
  </si>
  <si>
    <t>Kalevi Aimonaho</t>
  </si>
  <si>
    <t>16.06.1984 Oulu</t>
  </si>
  <si>
    <t>01.07.1984 Vähäkyrö</t>
  </si>
  <si>
    <t>27.07.1984 Seinäjoki</t>
  </si>
  <si>
    <t>14.07.1984 Lahti</t>
  </si>
  <si>
    <t>14.07.1984 Pori</t>
  </si>
  <si>
    <t>24.07.1982 Ulvila</t>
  </si>
  <si>
    <t>24.07.1982 Seinäjoki</t>
  </si>
  <si>
    <t>11.07.1982 Kannus</t>
  </si>
  <si>
    <t>03.07.1982 Varkaus</t>
  </si>
  <si>
    <t>04.07.1982 Hyvinkää</t>
  </si>
  <si>
    <t>12.07.1981 Vähäkyrö</t>
  </si>
  <si>
    <t>28.06.1981 Hyvinkää</t>
  </si>
  <si>
    <t>12.07.1981 Lahti</t>
  </si>
  <si>
    <t>25.07.1981 Toholampi</t>
  </si>
  <si>
    <t>25.07.1981 Lohja</t>
  </si>
  <si>
    <t>12.07.1980 Ikaalinen</t>
  </si>
  <si>
    <t>12.07.1980 Imatra</t>
  </si>
  <si>
    <t>05.07.1980 Mäntyharju</t>
  </si>
  <si>
    <t>12.07.1980 Kajaani</t>
  </si>
  <si>
    <t>12.07.1980 Alajärvi</t>
  </si>
  <si>
    <t>22.07.1979 Kouvola</t>
  </si>
  <si>
    <t>22.07.1979 Reisjärvi</t>
  </si>
  <si>
    <t>01.07.1979 Seinäjoki</t>
  </si>
  <si>
    <t>07.07.1979 Lahti</t>
  </si>
  <si>
    <t>14.07.1979 Tohmajärvi</t>
  </si>
  <si>
    <t>050 200 1</t>
  </si>
  <si>
    <t>135 502 0</t>
  </si>
  <si>
    <t>Nina Himanko</t>
  </si>
  <si>
    <t>Heikki Jaskari</t>
  </si>
  <si>
    <t>Matti Majamäki</t>
  </si>
  <si>
    <t>Erkki Heinonen</t>
  </si>
  <si>
    <t>06.07.1989 Kemi</t>
  </si>
  <si>
    <t>11-6</t>
  </si>
  <si>
    <t>132 000 0</t>
  </si>
  <si>
    <t>023 320 1</t>
  </si>
  <si>
    <t>01.08.1989 Riihimäki</t>
  </si>
  <si>
    <t>100 110 0</t>
  </si>
  <si>
    <t>225 224 0</t>
  </si>
  <si>
    <t>Risto Myllymäki</t>
  </si>
  <si>
    <t>Jukka-Pekka Kangasmäki</t>
  </si>
  <si>
    <t>14.07.1989 Lammi</t>
  </si>
  <si>
    <t>Erkki J. Vilen</t>
  </si>
  <si>
    <t>142 000 001</t>
  </si>
  <si>
    <t>220 120 003</t>
  </si>
  <si>
    <t>31.07.1990 Raahe</t>
  </si>
  <si>
    <t>10-3</t>
  </si>
  <si>
    <t>002 332 0</t>
  </si>
  <si>
    <t>030 000 0</t>
  </si>
  <si>
    <t>Jarkko Kovalainen</t>
  </si>
  <si>
    <t>Jari Palomäki</t>
  </si>
  <si>
    <t>Sari Koivula</t>
  </si>
  <si>
    <t>Susanna Wåghals</t>
  </si>
  <si>
    <t>302 202 0</t>
  </si>
  <si>
    <t>200 010 1</t>
  </si>
  <si>
    <t>07.07.1990 Vihti</t>
  </si>
  <si>
    <t>24-16</t>
  </si>
  <si>
    <t>318 450 3</t>
  </si>
  <si>
    <t>002 108 5</t>
  </si>
  <si>
    <t>Hannu Pelkonen</t>
  </si>
  <si>
    <t>Pasi Tyynelä</t>
  </si>
  <si>
    <t>21.07.1990 Hämeenlinna</t>
  </si>
  <si>
    <t>031 000 220</t>
  </si>
  <si>
    <t>020 210 002</t>
  </si>
  <si>
    <t>Arto Karjalainen</t>
  </si>
  <si>
    <t>163 822 000</t>
  </si>
  <si>
    <t>001 010 000</t>
  </si>
  <si>
    <t>Tommi Takala</t>
  </si>
  <si>
    <t>001 011 201</t>
  </si>
  <si>
    <t>001 013 110</t>
  </si>
  <si>
    <t>17.06.1989 Jyväskylä</t>
  </si>
  <si>
    <t>21.07.1992 Loimaa</t>
  </si>
  <si>
    <t>110 010 1</t>
  </si>
  <si>
    <t>002 021 6</t>
  </si>
  <si>
    <t>Mikko Laakso</t>
  </si>
  <si>
    <t>Merja Ylönen</t>
  </si>
  <si>
    <t>000 120 4</t>
  </si>
  <si>
    <t>22.07.1992 Loimaa</t>
  </si>
  <si>
    <t>100 001 0</t>
  </si>
  <si>
    <t>420 835 3</t>
  </si>
  <si>
    <t>Harri Pulliainen</t>
  </si>
  <si>
    <t xml:space="preserve">Anna Kippola </t>
  </si>
  <si>
    <t>Timo Lehtonen</t>
  </si>
  <si>
    <t>07.07.1992 Hämeenlinna</t>
  </si>
  <si>
    <t>010 023 11</t>
  </si>
  <si>
    <t>010 021 110</t>
  </si>
  <si>
    <t>010 001 301</t>
  </si>
  <si>
    <t>020 220 20</t>
  </si>
  <si>
    <t>29.07.1992 Kauhajoki</t>
  </si>
  <si>
    <t>10-16</t>
  </si>
  <si>
    <t>100 013 131</t>
  </si>
  <si>
    <t>615 001 12</t>
  </si>
  <si>
    <t>27.06.1992 Haapajärvi</t>
  </si>
  <si>
    <t>1-7</t>
  </si>
  <si>
    <t>112 110 10</t>
  </si>
  <si>
    <t>26.07.1993 Rovaniemi</t>
  </si>
  <si>
    <t>110 220 0</t>
  </si>
  <si>
    <t>241 132 8</t>
  </si>
  <si>
    <t>Martti Rahkonen</t>
  </si>
  <si>
    <t>Markku Välkkilä</t>
  </si>
  <si>
    <t>Päivi Puskala</t>
  </si>
  <si>
    <t>11.09.1993 Sotkamo</t>
  </si>
  <si>
    <t>001 100 0</t>
  </si>
  <si>
    <t>141 243 0</t>
  </si>
  <si>
    <t>12-17</t>
  </si>
  <si>
    <t>29.07.1993 Rovaniemi</t>
  </si>
  <si>
    <t>600 211 2</t>
  </si>
  <si>
    <t>432 110 6</t>
  </si>
  <si>
    <t>Tero Juonoja</t>
  </si>
  <si>
    <t>11-7</t>
  </si>
  <si>
    <t>24.07.1993 Jokioinen</t>
  </si>
  <si>
    <t>011 100 215</t>
  </si>
  <si>
    <t>030 112 000</t>
  </si>
  <si>
    <t>200 330 120</t>
  </si>
  <si>
    <t>26.07.1994 Tampere</t>
  </si>
  <si>
    <t>300 021 3</t>
  </si>
  <si>
    <t>620 473 0</t>
  </si>
  <si>
    <t>Markku Koso</t>
  </si>
  <si>
    <t>Hanna-Maija Mäkinen</t>
  </si>
  <si>
    <t>Tuulia Niemi-Nikkola</t>
  </si>
  <si>
    <t>Niina Helander</t>
  </si>
  <si>
    <t>000 100 1</t>
  </si>
  <si>
    <t>827 160 2</t>
  </si>
  <si>
    <t>13-23</t>
  </si>
  <si>
    <t>460 000 3</t>
  </si>
  <si>
    <t>130 676 0</t>
  </si>
  <si>
    <t>Kari Ekroth</t>
  </si>
  <si>
    <t>Janne Kippola</t>
  </si>
  <si>
    <t>Jussi Salonen</t>
  </si>
  <si>
    <t>15.08.1994 Heinola</t>
  </si>
  <si>
    <t>102 012 200</t>
  </si>
  <si>
    <t>001 001 202</t>
  </si>
  <si>
    <t>030 110 001</t>
  </si>
  <si>
    <t>000 012 000</t>
  </si>
  <si>
    <t>02.08.1995 Varkaus</t>
  </si>
  <si>
    <t>0013 0112</t>
  </si>
  <si>
    <t>2150 4216</t>
  </si>
  <si>
    <t>Seppo Huuskonen</t>
  </si>
  <si>
    <t>Jukka Järvi</t>
  </si>
  <si>
    <t>Mikko Kukkola</t>
  </si>
  <si>
    <t>Hilmaliina Luumi</t>
  </si>
  <si>
    <t>0-2  (2-3, 1-3)</t>
  </si>
  <si>
    <t>0011 1000</t>
  </si>
  <si>
    <t>2010 0210</t>
  </si>
  <si>
    <t>1506 1000</t>
  </si>
  <si>
    <t>4030 0032</t>
  </si>
  <si>
    <t>Tarmo Papinaho</t>
  </si>
  <si>
    <t>Eveliina Jakkula</t>
  </si>
  <si>
    <t>Saku Saaristo</t>
  </si>
  <si>
    <t>14.07.1995 Karstula</t>
  </si>
  <si>
    <t>5000 2102</t>
  </si>
  <si>
    <t>2001 0011</t>
  </si>
  <si>
    <t>0014 1000</t>
  </si>
  <si>
    <t>01.08.1996 Pattijoki</t>
  </si>
  <si>
    <t>2001 0122 3 2</t>
  </si>
  <si>
    <t>3050 0130 3 1</t>
  </si>
  <si>
    <t>Tuija Vittaniemi</t>
  </si>
  <si>
    <t>Marcus Österberg</t>
  </si>
  <si>
    <t>0001 0004</t>
  </si>
  <si>
    <t>2000 1331</t>
  </si>
  <si>
    <t>0060 11</t>
  </si>
  <si>
    <t>6010 50</t>
  </si>
  <si>
    <t>Jarmo Heikkinen</t>
  </si>
  <si>
    <t>Markku Vihlman</t>
  </si>
  <si>
    <t>Anna-Rella Kuismanen</t>
  </si>
  <si>
    <t>Mikko Valtonen</t>
  </si>
  <si>
    <t>12.07.1996 Kitee</t>
  </si>
  <si>
    <t>1020 0100</t>
  </si>
  <si>
    <t>1200 0000</t>
  </si>
  <si>
    <t>0150 0001</t>
  </si>
  <si>
    <t>1000 0000</t>
  </si>
  <si>
    <t>0000 1100</t>
  </si>
  <si>
    <t>5011 0030</t>
  </si>
  <si>
    <t>15.08.1997 Hyvinkää</t>
  </si>
  <si>
    <t>2000 1120 1</t>
  </si>
  <si>
    <t>5300 2000 0</t>
  </si>
  <si>
    <t>01.08.1997 Jyväskylä</t>
  </si>
  <si>
    <t>00200</t>
  </si>
  <si>
    <t>10111</t>
  </si>
  <si>
    <t>Pasi Ahonen</t>
  </si>
  <si>
    <t>Tanja Härkönen</t>
  </si>
  <si>
    <t>Janne Hannula</t>
  </si>
  <si>
    <t>0000 2202</t>
  </si>
  <si>
    <t>0114 0250</t>
  </si>
  <si>
    <t>02032</t>
  </si>
  <si>
    <t>10722</t>
  </si>
  <si>
    <t>Mika Hirvonen</t>
  </si>
  <si>
    <t>Joni Lauronen</t>
  </si>
  <si>
    <t>22.07.1998 Tohmajärvi</t>
  </si>
  <si>
    <t>3220 1000 1</t>
  </si>
  <si>
    <t>0030 0053 6</t>
  </si>
  <si>
    <t>Leena Rantatorikka</t>
  </si>
  <si>
    <t>Jouko Pakkala</t>
  </si>
  <si>
    <t>Mikko Jouhtio</t>
  </si>
  <si>
    <t>2300 1522</t>
  </si>
  <si>
    <t>0012 0311</t>
  </si>
  <si>
    <t>22.07.1998 Kitee</t>
  </si>
  <si>
    <t>0100 0021</t>
  </si>
  <si>
    <r>
      <t>1</t>
    </r>
    <r>
      <rPr>
        <u/>
        <sz val="11"/>
        <rFont val="Times New Roman"/>
        <family val="1"/>
      </rPr>
      <t>11</t>
    </r>
    <r>
      <rPr>
        <sz val="11"/>
        <rFont val="Times New Roman"/>
        <family val="1"/>
      </rPr>
      <t>11 1320</t>
    </r>
  </si>
  <si>
    <t>Pentti Ruuskanen</t>
  </si>
  <si>
    <t>Hannes Rajala</t>
  </si>
  <si>
    <t>Sanna Tauriainen</t>
  </si>
  <si>
    <t>Lasse Suvanto</t>
  </si>
  <si>
    <t>25.06.1998 Sotkamo</t>
  </si>
  <si>
    <t>1100 5221 1</t>
  </si>
  <si>
    <t>1002 0310 0</t>
  </si>
  <si>
    <t>Mikko Korhonen</t>
  </si>
  <si>
    <t>2000 4110</t>
  </si>
  <si>
    <t>1100 0200</t>
  </si>
  <si>
    <t xml:space="preserve">  2-1  (1-4, 3-1, x-x, 3-2) </t>
  </si>
  <si>
    <t>0100 1200 x 2</t>
  </si>
  <si>
    <t>1021 0001 x 1</t>
  </si>
  <si>
    <t>0023 1010 x 2</t>
  </si>
  <si>
    <t>0010 2010 x 1</t>
  </si>
  <si>
    <t>2200 1011 x 4</t>
  </si>
  <si>
    <t>1001 1021 x 1</t>
  </si>
  <si>
    <t>1011 0000 1</t>
  </si>
  <si>
    <t>04.08.2000 Oulu</t>
  </si>
  <si>
    <t>0100 3010 0</t>
  </si>
  <si>
    <t>0000 1302 1</t>
  </si>
  <si>
    <t>0200 1000</t>
  </si>
  <si>
    <t>0223 4650</t>
  </si>
  <si>
    <t xml:space="preserve">  9-6</t>
  </si>
  <si>
    <t xml:space="preserve">  7-13</t>
  </si>
  <si>
    <t xml:space="preserve">  1-2</t>
  </si>
  <si>
    <t>12-2</t>
  </si>
  <si>
    <t xml:space="preserve">  5-22</t>
  </si>
  <si>
    <t>22-2</t>
  </si>
  <si>
    <t xml:space="preserve">  8-13</t>
  </si>
  <si>
    <t xml:space="preserve">  4-12</t>
  </si>
  <si>
    <t xml:space="preserve">  2-0  (5-3, 5-2)</t>
  </si>
  <si>
    <t xml:space="preserve">  1-0  (3-3, 1-0)</t>
  </si>
  <si>
    <t xml:space="preserve">  2-1  (2-8, 4-2, 1-0)</t>
  </si>
  <si>
    <t xml:space="preserve">  2-1  (2-3, 10-4, 1-0)</t>
  </si>
  <si>
    <t xml:space="preserve">  2-1  (5-1, 2-3, x-x, 2-1)</t>
  </si>
  <si>
    <t xml:space="preserve">  1-2  (1-0, 4-6, 0-1)</t>
  </si>
  <si>
    <t xml:space="preserve">  8-21</t>
  </si>
  <si>
    <t xml:space="preserve">  2-25</t>
  </si>
  <si>
    <t xml:space="preserve">  1-1  (12-7, 1-5)</t>
  </si>
  <si>
    <t xml:space="preserve">  0-2  (6-7, 2-5)</t>
  </si>
  <si>
    <t xml:space="preserve">  2-4</t>
  </si>
  <si>
    <t xml:space="preserve">  0-2  (1-14, 3-6)</t>
  </si>
  <si>
    <t xml:space="preserve">  1-33</t>
  </si>
  <si>
    <t xml:space="preserve">  7-23</t>
  </si>
  <si>
    <t xml:space="preserve">  4-28</t>
  </si>
  <si>
    <t xml:space="preserve">  2-7</t>
  </si>
  <si>
    <t xml:space="preserve">  2-15</t>
  </si>
  <si>
    <t xml:space="preserve">  2-26</t>
  </si>
  <si>
    <t xml:space="preserve">  0-2  (2-3, 1-3)</t>
  </si>
  <si>
    <t xml:space="preserve">  0-2  (1-2, 4-6)</t>
  </si>
  <si>
    <t xml:space="preserve">  0-2  (0-6, 6-7)</t>
  </si>
  <si>
    <t xml:space="preserve">  2-0  (5-3, 10-5)</t>
  </si>
  <si>
    <t xml:space="preserve">  2-1  (4-2, 3-4, x-x, 4-1)</t>
  </si>
  <si>
    <t xml:space="preserve">  0-2  (2-7, 1-15)</t>
  </si>
  <si>
    <t xml:space="preserve">  7-2</t>
  </si>
  <si>
    <t xml:space="preserve">  3-34</t>
  </si>
  <si>
    <t xml:space="preserve">  1-6</t>
  </si>
  <si>
    <t xml:space="preserve">  2-29</t>
  </si>
  <si>
    <t xml:space="preserve">  1-21</t>
  </si>
  <si>
    <t xml:space="preserve">  8-16</t>
  </si>
  <si>
    <t xml:space="preserve">  6-21</t>
  </si>
  <si>
    <t xml:space="preserve">  9-22</t>
  </si>
  <si>
    <t xml:space="preserve">  0-2  (4-8, 4-13)</t>
  </si>
  <si>
    <t xml:space="preserve">  2-1  (3-8, 5-4, 3-3, 2-1)</t>
  </si>
  <si>
    <t xml:space="preserve">  7-12</t>
  </si>
  <si>
    <t xml:space="preserve">  1-2  (7-3, 1-8, 1-6)</t>
  </si>
  <si>
    <t>0100 0300</t>
  </si>
  <si>
    <t>2100 1102</t>
  </si>
  <si>
    <t>0011 0400</t>
  </si>
  <si>
    <t>0011 2000</t>
  </si>
  <si>
    <t>0001 3403</t>
  </si>
  <si>
    <t>0000 1011 0 2</t>
  </si>
  <si>
    <t xml:space="preserve">  2-1  (0-4, 3-2, 0-0, 2-1)</t>
  </si>
  <si>
    <t>2020 0011 0 1</t>
  </si>
  <si>
    <t>0000 0000</t>
  </si>
  <si>
    <t>1302 0211</t>
  </si>
  <si>
    <t>0401 1000</t>
  </si>
  <si>
    <t>2000 0300</t>
  </si>
  <si>
    <t>0035 0003</t>
  </si>
  <si>
    <t>0110 101   0</t>
  </si>
  <si>
    <t>120   1000 1</t>
  </si>
  <si>
    <t>0000 0102</t>
  </si>
  <si>
    <t>1101 0120</t>
  </si>
  <si>
    <t>0000 800   1</t>
  </si>
  <si>
    <t>020   0311</t>
  </si>
  <si>
    <t>4103 217</t>
  </si>
  <si>
    <t>107   4010</t>
  </si>
  <si>
    <t>012   1002</t>
  </si>
  <si>
    <t>0000 021   1 3</t>
  </si>
  <si>
    <t>300   1010 1 2</t>
  </si>
  <si>
    <t>1000 100</t>
  </si>
  <si>
    <t>130   7211</t>
  </si>
  <si>
    <t>220   0000 1</t>
  </si>
  <si>
    <t>0000 114   0</t>
  </si>
  <si>
    <t>0110 311   2</t>
  </si>
  <si>
    <t>05.07.2014 Hamina</t>
  </si>
  <si>
    <t>1-2  (6-2, 2-3, 0-1)</t>
  </si>
  <si>
    <t>0024 0200 0</t>
  </si>
  <si>
    <t>1001 111   1</t>
  </si>
  <si>
    <t>18.06.2004 Hyvinkää</t>
  </si>
  <si>
    <t>1100 0001</t>
  </si>
  <si>
    <t>0300 012</t>
  </si>
  <si>
    <t>20.07.1991 Juva</t>
  </si>
  <si>
    <t xml:space="preserve">  1-2  (1-2, 1-0, 0-1)</t>
  </si>
  <si>
    <t>0000 101   0</t>
  </si>
  <si>
    <t>100   1000 1</t>
  </si>
  <si>
    <t>0000 401   1</t>
  </si>
  <si>
    <t xml:space="preserve">110   0101 </t>
  </si>
  <si>
    <t>102   1000</t>
  </si>
  <si>
    <t xml:space="preserve">1000 001  </t>
  </si>
  <si>
    <t>1030 110</t>
  </si>
  <si>
    <t xml:space="preserve">650   2000 </t>
  </si>
  <si>
    <t xml:space="preserve">101   1010 </t>
  </si>
  <si>
    <t>102 113</t>
  </si>
  <si>
    <t>010 000</t>
  </si>
  <si>
    <t xml:space="preserve">                   1932-1956 joukkueenjohtaja</t>
  </si>
  <si>
    <t xml:space="preserve">  2-1  (2-0, 2-4, 0-0, 4-3)</t>
  </si>
  <si>
    <t>101   2000 0 4</t>
  </si>
  <si>
    <t>0000 004   0 3</t>
  </si>
  <si>
    <t>28.06.2002 Ilmajoki</t>
  </si>
  <si>
    <t xml:space="preserve">  0-1  (0-5, 1-1)</t>
  </si>
  <si>
    <t>0000 1000</t>
  </si>
  <si>
    <t>0014 0100</t>
  </si>
  <si>
    <t>03.08.2003 Sotkamo</t>
  </si>
  <si>
    <t xml:space="preserve">  0-2  (3-6, 2-3)</t>
  </si>
  <si>
    <t>0102 1100</t>
  </si>
  <si>
    <t>4020 111</t>
  </si>
  <si>
    <t xml:space="preserve">  2-0  (3-0, 13-6)</t>
  </si>
  <si>
    <t>111   4621</t>
  </si>
  <si>
    <t>0000 0402</t>
  </si>
  <si>
    <t>22.07.2005 Oulu</t>
  </si>
  <si>
    <t xml:space="preserve">  0-1  (4-4, 0-1)</t>
  </si>
  <si>
    <t>1201 0000</t>
  </si>
  <si>
    <t>1102 100</t>
  </si>
  <si>
    <t xml:space="preserve">  0-2  (2-3, 0-5)</t>
  </si>
  <si>
    <t>Juha-Matti Halonen</t>
  </si>
  <si>
    <t>2000 0000</t>
  </si>
  <si>
    <t>3000 050</t>
  </si>
  <si>
    <t xml:space="preserve">  0-1  (1-3, 3-3)</t>
  </si>
  <si>
    <t>1000 0003</t>
  </si>
  <si>
    <t>1101 012</t>
  </si>
  <si>
    <t xml:space="preserve">  2-0  (6-3, 3-0)</t>
  </si>
  <si>
    <t>0015 0300</t>
  </si>
  <si>
    <t xml:space="preserve">  2-1  (2-1, 2-5, 2-1)</t>
  </si>
  <si>
    <t>0200 0020 2</t>
  </si>
  <si>
    <t>0100 203   1</t>
  </si>
  <si>
    <t>04.07.2010 Helsinki</t>
  </si>
  <si>
    <t xml:space="preserve">  2-0  (3-0, 5-2)</t>
  </si>
  <si>
    <t>2001 212</t>
  </si>
  <si>
    <t>0000 0200</t>
  </si>
  <si>
    <t xml:space="preserve">  1-0  (2-0, 1-1)</t>
  </si>
  <si>
    <t>011   0100</t>
  </si>
  <si>
    <t xml:space="preserve">  1-0  (1-1, 7-4)</t>
  </si>
  <si>
    <t>0010 2320</t>
  </si>
  <si>
    <t>0001 2200</t>
  </si>
  <si>
    <t xml:space="preserve">  0-2  (3-4, 2-6)</t>
  </si>
  <si>
    <t>1101 1100</t>
  </si>
  <si>
    <t>1111 0312</t>
  </si>
  <si>
    <t xml:space="preserve">  0-2  (0-5, 1-5)</t>
  </si>
  <si>
    <t>0000 0010</t>
  </si>
  <si>
    <t>050   0014</t>
  </si>
  <si>
    <t xml:space="preserve">  2-0  (3-2, 3-2)</t>
  </si>
  <si>
    <t>102   3000</t>
  </si>
  <si>
    <t>1001 1010</t>
  </si>
  <si>
    <t xml:space="preserve">  2-0  (3-1, 5-4)</t>
  </si>
  <si>
    <t>0210 0113</t>
  </si>
  <si>
    <t>0100 4000</t>
  </si>
  <si>
    <t>3000 1100</t>
  </si>
  <si>
    <t xml:space="preserve">  0-2  (3-11, 2-4)</t>
  </si>
  <si>
    <t>5303 121</t>
  </si>
  <si>
    <t xml:space="preserve">  0-2  (0-1, 1-3)</t>
  </si>
  <si>
    <t>0001 1101</t>
  </si>
  <si>
    <t xml:space="preserve">  0-2  (2-8, 2-4)</t>
  </si>
  <si>
    <t>1100 1001</t>
  </si>
  <si>
    <t>242   1120</t>
  </si>
  <si>
    <t xml:space="preserve">  0-2  (0-5, 6-14)</t>
  </si>
  <si>
    <t>0000 0051</t>
  </si>
  <si>
    <r>
      <t>122   112</t>
    </r>
    <r>
      <rPr>
        <u/>
        <sz val="11"/>
        <rFont val="Times New Roman"/>
        <family val="1"/>
      </rPr>
      <t>10</t>
    </r>
  </si>
  <si>
    <t>03.07.2010 Helsinki</t>
  </si>
  <si>
    <t xml:space="preserve">  1-2  (8-5, 2-3, 0-1)</t>
  </si>
  <si>
    <t>3050 0101 0</t>
  </si>
  <si>
    <t>2012 1110 1</t>
  </si>
  <si>
    <t xml:space="preserve">  2-1  (1-4, 4-3, 1-0)</t>
  </si>
  <si>
    <t>0001 4000 1</t>
  </si>
  <si>
    <t>2002 1011 0</t>
  </si>
  <si>
    <t xml:space="preserve">  2-0  (4-3, 5-3)</t>
  </si>
  <si>
    <t>1201 3110</t>
  </si>
  <si>
    <t>0012 2010</t>
  </si>
  <si>
    <t xml:space="preserve">  0-1  (3-7, 5-5)</t>
  </si>
  <si>
    <t>1110 3020</t>
  </si>
  <si>
    <t>2131 2021</t>
  </si>
  <si>
    <t>02.07.2006 Kitee</t>
  </si>
  <si>
    <t xml:space="preserve">  0-2  (1-7, 2-5)</t>
  </si>
  <si>
    <t>0001 0002</t>
  </si>
  <si>
    <t>601   2102</t>
  </si>
  <si>
    <t xml:space="preserve">  0-1  (4-4, 3-6)</t>
  </si>
  <si>
    <t>1030 1011</t>
  </si>
  <si>
    <t>1111 1041</t>
  </si>
  <si>
    <t xml:space="preserve">  2-1  (5-6, 15-1, 0-0, 2-1)</t>
  </si>
  <si>
    <t>0113 4623 2</t>
  </si>
  <si>
    <t>0303 1000 1</t>
  </si>
  <si>
    <t xml:space="preserve">  0-2  (1-3, 4-6)</t>
  </si>
  <si>
    <t>0100 1201</t>
  </si>
  <si>
    <t>102   0204</t>
  </si>
  <si>
    <t xml:space="preserve">  0-1  (2-7, 3-3)</t>
  </si>
  <si>
    <t>1010 0012</t>
  </si>
  <si>
    <t>007   1002</t>
  </si>
  <si>
    <t xml:space="preserve">  2-0  (5-4, 4-2)</t>
  </si>
  <si>
    <t>3011 0022</t>
  </si>
  <si>
    <t>1210 1010</t>
  </si>
  <si>
    <t>29.07.2015 Oulu</t>
  </si>
  <si>
    <t>Tuomo Hannuniemi</t>
  </si>
  <si>
    <t>28.07.2010 Oulu</t>
  </si>
  <si>
    <t xml:space="preserve">  0-2  (1-4, 3-5)</t>
  </si>
  <si>
    <t>Pasi Herrala</t>
  </si>
  <si>
    <t>2014 ei pelattu</t>
  </si>
  <si>
    <t>07.2005 Oulu</t>
  </si>
  <si>
    <t>ITÄ-LÄNSI</t>
  </si>
  <si>
    <t>JUOKSUT</t>
  </si>
  <si>
    <t>2 - 3</t>
  </si>
  <si>
    <t>10-6 ja 4-1</t>
  </si>
  <si>
    <t xml:space="preserve">  5-3 ja 4-3</t>
  </si>
  <si>
    <t>1 - 4</t>
  </si>
  <si>
    <t>0 - 5</t>
  </si>
  <si>
    <t>4 - 1</t>
  </si>
  <si>
    <t>5 - 0</t>
  </si>
  <si>
    <t>3 - 2</t>
  </si>
  <si>
    <t>2 - 2</t>
  </si>
  <si>
    <t>3 - 1</t>
  </si>
  <si>
    <t>1 - 3</t>
  </si>
  <si>
    <t>2 - 0</t>
  </si>
  <si>
    <t>2 - 1</t>
  </si>
  <si>
    <t>1 - 1</t>
  </si>
  <si>
    <t>1 - 2</t>
  </si>
  <si>
    <t>0 - 2</t>
  </si>
  <si>
    <t>0 - 3</t>
  </si>
  <si>
    <t>1 - 0</t>
  </si>
  <si>
    <t>0 - 1</t>
  </si>
  <si>
    <t>0 - 0</t>
  </si>
  <si>
    <t>VOITOT</t>
  </si>
  <si>
    <t>0102 0300</t>
  </si>
  <si>
    <t xml:space="preserve">  2-0  (6-3, 23-3)</t>
  </si>
  <si>
    <t xml:space="preserve">  0-9</t>
  </si>
  <si>
    <t>0211 900</t>
  </si>
  <si>
    <t xml:space="preserve">  0-2  (2-4, 3-9)</t>
  </si>
  <si>
    <t xml:space="preserve">0200 0201 </t>
  </si>
  <si>
    <t xml:space="preserve">  1-2  (3-4, 7-3, 0-2)</t>
  </si>
  <si>
    <t xml:space="preserve">1021 0120 2  </t>
  </si>
  <si>
    <t>06.10.1946 Tampere</t>
  </si>
  <si>
    <t>12.09.1948 Tainionkoski</t>
  </si>
  <si>
    <t>02.10.1949 Tainionkoski</t>
  </si>
  <si>
    <t>07.10.1951 Hesperia</t>
  </si>
  <si>
    <t>28.09.1947 Kaisaniemi</t>
  </si>
  <si>
    <t>28.09.1952 Jyväskylä</t>
  </si>
  <si>
    <t>03.10.1954 Kouvola</t>
  </si>
  <si>
    <r>
      <t xml:space="preserve">Viro - </t>
    </r>
    <r>
      <rPr>
        <b/>
        <sz val="11"/>
        <rFont val="Times New Roman"/>
        <family val="1"/>
      </rPr>
      <t>Suomi</t>
    </r>
  </si>
  <si>
    <t>3-14</t>
  </si>
  <si>
    <t>0-18</t>
  </si>
  <si>
    <t>Etelä-Pohjanmaa - Helsinki</t>
  </si>
  <si>
    <t>0-6</t>
  </si>
  <si>
    <t>Pohjois-Pohjanmaa - Satakunta</t>
  </si>
  <si>
    <t>1-5</t>
  </si>
  <si>
    <t>Kainuu - Satakunta</t>
  </si>
  <si>
    <t>ITÄ-LÄNSI MIESTEN YKKÖSPESIS</t>
  </si>
  <si>
    <t>ITÄ-LÄNSI NAISTEN YKKÖSPESIS</t>
  </si>
  <si>
    <t>021 021 201</t>
  </si>
  <si>
    <r>
      <t>0600 40</t>
    </r>
    <r>
      <rPr>
        <u/>
        <sz val="11"/>
        <rFont val="Times New Roman"/>
        <family val="1"/>
      </rPr>
      <t>15</t>
    </r>
    <r>
      <rPr>
        <sz val="11"/>
        <rFont val="Times New Roman"/>
        <family val="1"/>
      </rPr>
      <t>4</t>
    </r>
  </si>
  <si>
    <t>TASAPELIT</t>
  </si>
  <si>
    <t>3</t>
  </si>
  <si>
    <t>1</t>
  </si>
  <si>
    <t>14</t>
  </si>
  <si>
    <t>YHTEENSÄ</t>
  </si>
  <si>
    <t xml:space="preserve">  6-7*</t>
  </si>
  <si>
    <t>29.09.1957 Ilmajoki</t>
  </si>
  <si>
    <t>26.07.1959 Helsinki</t>
  </si>
  <si>
    <t>12.07.1964 Alajärvi</t>
  </si>
  <si>
    <t>13.07.1958 Seinäjoki</t>
  </si>
  <si>
    <t xml:space="preserve">  1-2  (1-3, 3-1, 0-1)</t>
  </si>
  <si>
    <t>18.06.2014 Viinijärvi</t>
  </si>
  <si>
    <t>1000 0030 0</t>
  </si>
  <si>
    <t>2001 0010 1</t>
  </si>
  <si>
    <t xml:space="preserve">  1-0  (3-0, 2-2)</t>
  </si>
  <si>
    <t>1110 2000</t>
  </si>
  <si>
    <t>0000 0002</t>
  </si>
  <si>
    <t>19.06.2012 Turku</t>
  </si>
  <si>
    <t>1975 pelattiin Pohjoinen-Etelä</t>
  </si>
  <si>
    <t>Pentti Paavola</t>
  </si>
  <si>
    <t>30.08.1959 Saarijärvi</t>
  </si>
  <si>
    <t>Matti Harju</t>
  </si>
  <si>
    <t>Matti Immonen</t>
  </si>
  <si>
    <t>Jaakko Kilpeläinen</t>
  </si>
  <si>
    <t>Pentti Nikander</t>
  </si>
  <si>
    <t>Hannu Kutvonen</t>
  </si>
  <si>
    <t>Eino Hurmerinta</t>
  </si>
  <si>
    <t>Esko Leppäkangas</t>
  </si>
  <si>
    <t>Esko Purmonen</t>
  </si>
  <si>
    <t>Mauri Volama</t>
  </si>
  <si>
    <t>Pentti Rsku</t>
  </si>
  <si>
    <t>Eero Immonen</t>
  </si>
  <si>
    <t>Taisto Anttila</t>
  </si>
  <si>
    <t>Heikki Koivisto</t>
  </si>
  <si>
    <t>Heikki Liedes</t>
  </si>
  <si>
    <t>Esa Joki-Korpela</t>
  </si>
  <si>
    <t>Juha Selkämaa</t>
  </si>
  <si>
    <t>Jari Ojala</t>
  </si>
  <si>
    <t>Olli Sintonen</t>
  </si>
  <si>
    <t>Riitta Mäntylä</t>
  </si>
  <si>
    <t>Markku Vesisenaho</t>
  </si>
  <si>
    <t>Pekka Marttala</t>
  </si>
  <si>
    <t>Pekka Järvinen</t>
  </si>
  <si>
    <t>Pekka-Juhani Karjalainen</t>
  </si>
  <si>
    <t>Jarmo Heinonen</t>
  </si>
  <si>
    <t>Teijo Ollila</t>
  </si>
  <si>
    <t>Tapani Mäkinen</t>
  </si>
  <si>
    <t>Juhani Saari</t>
  </si>
  <si>
    <t>Markku Tuorila</t>
  </si>
  <si>
    <t>Jussi Tanner</t>
  </si>
  <si>
    <t>Jari Härkönen</t>
  </si>
  <si>
    <t>Kaisu Kääriä</t>
  </si>
  <si>
    <t>Teuvo Keskisalo</t>
  </si>
  <si>
    <t>Jussi Meriläinen</t>
  </si>
  <si>
    <t>07.07.1968 Varkaus</t>
  </si>
  <si>
    <t>Marko Hovi, HP</t>
  </si>
  <si>
    <t>Juha-Matti Ranta, KeKi</t>
  </si>
  <si>
    <t>Mikko Huotari, KiPa</t>
  </si>
  <si>
    <t>Sami-Petteri Kivimäki, ViVe</t>
  </si>
  <si>
    <t>Pekka Peltomäki, AA</t>
  </si>
  <si>
    <t>Aulis Paski, Tahko</t>
  </si>
  <si>
    <t>Reijo Salo, Kiri</t>
  </si>
  <si>
    <t>Mikko Hylkilä, KPL</t>
  </si>
  <si>
    <t>Sami-Petteri Kivimäki, JymyJussit</t>
  </si>
  <si>
    <t>Mikko Kuosmanen, SoJy</t>
  </si>
  <si>
    <t>Pasi Virtanen, Tahko</t>
  </si>
  <si>
    <t>Pasi Virtanen, KiPa</t>
  </si>
  <si>
    <t>Sami Sirviö, PattU</t>
  </si>
  <si>
    <t>Miika Rantatorikka, ViVe</t>
  </si>
  <si>
    <t>Risto Ojanperä, ViVe</t>
  </si>
  <si>
    <t>Riku Lehto, ViVe</t>
  </si>
  <si>
    <t>Raimo Bragge, KiPa</t>
  </si>
  <si>
    <t>Raimo Bragge, IPV</t>
  </si>
  <si>
    <t>Eero Pitkänen, KPL</t>
  </si>
  <si>
    <t>Eero Pitkänen, PuPe</t>
  </si>
  <si>
    <t>Jussi Järvinen, NJ</t>
  </si>
  <si>
    <t>Matti Iivarinen, PattU</t>
  </si>
  <si>
    <t>Janne Vuorinen, SoJy</t>
  </si>
  <si>
    <t>Vesa Varonen, JoMa</t>
  </si>
  <si>
    <t>Jari Karjanlahti, PuPe</t>
  </si>
  <si>
    <t>Lauri Oinonen, IPV</t>
  </si>
  <si>
    <t>Erkki Rautiainen, Kiri</t>
  </si>
  <si>
    <t>Pekka Sipilä, Lippo</t>
  </si>
  <si>
    <t>Timo Raussi, KPL</t>
  </si>
  <si>
    <t>Pekka Arffman, KiU</t>
  </si>
  <si>
    <t>Vesa Lipsanen, IPV</t>
  </si>
  <si>
    <t>Jorma Ahvenainen, KPL</t>
  </si>
  <si>
    <t>Risto Uosukainen, IPV</t>
  </si>
  <si>
    <t>Aarre Huovila, HP</t>
  </si>
  <si>
    <t>Kari Stenberg, IPV</t>
  </si>
  <si>
    <t>Aulis Väisänen, SoJy</t>
  </si>
  <si>
    <t>Raimo Tikkanen, SiiPe</t>
  </si>
  <si>
    <t>Juha Tanskanen, SoJy</t>
  </si>
  <si>
    <t>Aki Pöntinen, KiPa</t>
  </si>
  <si>
    <t>Hannu Manninen, JuPa</t>
  </si>
  <si>
    <t>Petri Kaijansinkko, Kiri</t>
  </si>
  <si>
    <t>Pasi Varonen, KiPa</t>
  </si>
  <si>
    <t>Olli Viljaranta, SoJy</t>
  </si>
  <si>
    <t>Olavi Kokko, KaMa</t>
  </si>
  <si>
    <t>Aulis Paski, PuMu</t>
  </si>
  <si>
    <t>Paavo Mäntylä, SMJ</t>
  </si>
  <si>
    <t>Lauri Pippola, SMJ</t>
  </si>
  <si>
    <t>Stig Tainio, Tahko</t>
  </si>
  <si>
    <t>Tapio Juntunen, RPL</t>
  </si>
  <si>
    <t>Tuomo Olli, VM</t>
  </si>
  <si>
    <t>Seppo Uusi-Oukari, KaMa</t>
  </si>
  <si>
    <t>Pasi Niemelä, Tahko</t>
  </si>
  <si>
    <t>Mauri Pyhälahti, Lippo</t>
  </si>
  <si>
    <t>Mauri Pyhälahti, SMJ</t>
  </si>
  <si>
    <t>Ari Rinta-Rahko, SMJ</t>
  </si>
  <si>
    <t>Jari Alasmäki, Lippo</t>
  </si>
  <si>
    <t>Jukka Peltoniemi, SMJ</t>
  </si>
  <si>
    <t>Olli Hartikainen, Tahko</t>
  </si>
  <si>
    <t>Santeri Haipus, PattU</t>
  </si>
  <si>
    <t>Mikko Vitikainen, IPV</t>
  </si>
  <si>
    <t>Antero Viherkenttä, PuMu</t>
  </si>
  <si>
    <t>Usko Siirtonen, UPV</t>
  </si>
  <si>
    <t>Pekka Miettinen, KPL</t>
  </si>
  <si>
    <t>Tapio Ristilä, SMJ</t>
  </si>
  <si>
    <t>Veikko Keskitalo, Lippo</t>
  </si>
  <si>
    <t>Martti Kylmälahti, Kiri</t>
  </si>
  <si>
    <t>Lauri Pippola, AA</t>
  </si>
  <si>
    <t>Raimo Toropainen, KiU</t>
  </si>
  <si>
    <t>Voitto Hautala, SMJ</t>
  </si>
  <si>
    <t>Paavo Halla-aho, AA</t>
  </si>
  <si>
    <t>Tuomo Olli, SMJ</t>
  </si>
  <si>
    <t>Jussi Viljanen, Kirittäret</t>
  </si>
  <si>
    <t>Sami Österlund, Pesäkarhut</t>
  </si>
  <si>
    <t>Jukka Liikala, Virkiä</t>
  </si>
  <si>
    <t>Sami-Petteri Kivimäki, Pesäkarhut</t>
  </si>
  <si>
    <t xml:space="preserve">Jussi Viljanen, Kiri </t>
  </si>
  <si>
    <t>Jussi Viljanen, Kiri</t>
  </si>
  <si>
    <t>Jussi Viljanen, Pesäkarhut</t>
  </si>
  <si>
    <t>Antti Yli-Saunamäki, ViU</t>
  </si>
  <si>
    <t>Jani Valkeapää, Pesä Ysit</t>
  </si>
  <si>
    <t>Katja Saari, Kirittäret</t>
  </si>
  <si>
    <t>Jarmo Ania, Virkiä</t>
  </si>
  <si>
    <t>Jarmo Ania, Pesäkarhut</t>
  </si>
  <si>
    <t>Jyrki Valle, Pesä Ysit</t>
  </si>
  <si>
    <t>Jukka Mäkinen, Pesä Ysit</t>
  </si>
  <si>
    <t>Armi Ahola, Kirittäret</t>
  </si>
  <si>
    <t>Seppo Salmela, TyTe</t>
  </si>
  <si>
    <t>Paavo Hämäläinen, Kiri</t>
  </si>
  <si>
    <t>Petri Kaijansinkko, Virkiä</t>
  </si>
  <si>
    <t>Petri Kaijansinkko, Lippo</t>
  </si>
  <si>
    <t>Petri Kaijansinkko, Pesäkarhut</t>
  </si>
  <si>
    <t>Mika Sirviö, PeTo</t>
  </si>
  <si>
    <t>Tuula Tauriainen, Lippo</t>
  </si>
  <si>
    <t>Risto Ojanperä, Kiri</t>
  </si>
  <si>
    <t>Risto Ojanperä, PeTo</t>
  </si>
  <si>
    <t>Jussi Järvinen, Virkiä</t>
  </si>
  <si>
    <t>Rauno Tuomainen, SiiPe</t>
  </si>
  <si>
    <t>Pete Räisänen, Kiri</t>
  </si>
  <si>
    <t>Olavi Nurmi, PuMu</t>
  </si>
  <si>
    <t>Pertti Rajavuo, PuMu</t>
  </si>
  <si>
    <t>Paavo Portin, Virkiä</t>
  </si>
  <si>
    <t>Tapio Juntunen, Tahko</t>
  </si>
  <si>
    <t>Raimo Piuva, Lippo (P)</t>
  </si>
  <si>
    <t>Paavo Lakaniemi, Virkiä</t>
  </si>
  <si>
    <t>Erkki Leppäniemi, UPV</t>
  </si>
  <si>
    <t>Jussi Ristilä, SMJ</t>
  </si>
  <si>
    <t>Yrjö Männistö, IlU</t>
  </si>
  <si>
    <t>Matti Vaininen, LäPa</t>
  </si>
  <si>
    <t>Jarmo Pöllänen, Tahko</t>
  </si>
  <si>
    <t>Risto Pulliainen, Kiri</t>
  </si>
  <si>
    <t>Ali Lindström, Roihu</t>
  </si>
  <si>
    <t>Inka-Leena Lylymäki, Kiri</t>
  </si>
  <si>
    <t>Pertti Matara, Manse PP</t>
  </si>
  <si>
    <t>Markku Lähteenmäki, IT</t>
  </si>
  <si>
    <t>Markus Lakaniemi, VäVi</t>
  </si>
  <si>
    <t>Raimo Riitesuo, Kiri</t>
  </si>
  <si>
    <t>Kosti Parviainen, ViU</t>
  </si>
  <si>
    <t>Ari Lehtiranta, ViPa</t>
  </si>
  <si>
    <t>Jari Haapanen, Roihu</t>
  </si>
  <si>
    <t>Jari Haapanen, UPV</t>
  </si>
  <si>
    <t>Jouni Vatanen, ViU</t>
  </si>
  <si>
    <t>Heikki Kauppinen, Lippo</t>
  </si>
  <si>
    <t>Markku Kiiski, SiiPe</t>
  </si>
  <si>
    <t>Aulis Väisänen, Roihu</t>
  </si>
  <si>
    <t>Harri Reunanen, ViPa</t>
  </si>
  <si>
    <t>Vesa Tervo, Hymy</t>
  </si>
  <si>
    <t>Stig Tainio, ViPa</t>
  </si>
  <si>
    <t>Tuomo Tallbacka, Virkiä</t>
  </si>
  <si>
    <t>Jari Karjanlahti, YJ</t>
  </si>
  <si>
    <t>Juha Tahvola, Lippo</t>
  </si>
  <si>
    <t>Petri Tuuva, IPV</t>
  </si>
  <si>
    <t>Sami Heikkinen, Manse PP</t>
  </si>
  <si>
    <t>Yrjö-Pekka Hautamäki, HaVe</t>
  </si>
  <si>
    <t>Reijo Toikka, HP</t>
  </si>
  <si>
    <t>Juha Tahvola, MuPS</t>
  </si>
  <si>
    <t>Satu Mikola, Turku-Pesis</t>
  </si>
  <si>
    <t>Timo Purmonen, ViU</t>
  </si>
  <si>
    <t>Mikko Pirhonen, JoMa</t>
  </si>
  <si>
    <t>Markus Wirzelius, Tahko</t>
  </si>
  <si>
    <t>Tuomas Nissinen, SoJy</t>
  </si>
  <si>
    <t>Kari Kleemola, ViVe</t>
  </si>
  <si>
    <t>Mikko Korhonen, SoJy</t>
  </si>
  <si>
    <t>Tero Lehtinen, KoU</t>
  </si>
  <si>
    <t>Perttu Westersund, SiiPe</t>
  </si>
  <si>
    <t>Antti Vehkaperä, OjKi</t>
  </si>
  <si>
    <t>Antti Rönkkö, SiiPe</t>
  </si>
  <si>
    <t>Jukka Salmela, Kiri</t>
  </si>
  <si>
    <t>Jukka Marttala, UPV</t>
  </si>
  <si>
    <t>Tero Tuomela, AA</t>
  </si>
  <si>
    <t>Petri Pulliainen, IPV</t>
  </si>
  <si>
    <t>Vesa Toikka, HP</t>
  </si>
  <si>
    <t>Sami-Petteri Kivimäki, SMJ</t>
  </si>
  <si>
    <t>Mika Sirviö, SoJy</t>
  </si>
  <si>
    <t>Juha Luhtavaara, PattU</t>
  </si>
  <si>
    <t>Timo Riikonen, ToPo</t>
  </si>
  <si>
    <t>Matti Iivarinen, AA</t>
  </si>
  <si>
    <t>Petri Veikkanen, KPL</t>
  </si>
  <si>
    <t>Sami Siurua, Lippo</t>
  </si>
  <si>
    <t>Jouni Vatanen, Kiri</t>
  </si>
  <si>
    <t>Juha Liljeqvist, SMJ</t>
  </si>
  <si>
    <t>Kari-Pekka Heinonen, PuPe</t>
  </si>
  <si>
    <t>Ismo Juka, PattU</t>
  </si>
  <si>
    <t>Jari Luoto, KPK</t>
  </si>
  <si>
    <t>Yrjö-Pekka Hautamäki, KoU</t>
  </si>
  <si>
    <t>Juha Liljeqvist, KoU</t>
  </si>
  <si>
    <t>Harri Tegelberg, SoJy</t>
  </si>
  <si>
    <t>Teemu Mäntyvaara, LP</t>
  </si>
  <si>
    <t>Jukka Varonen, KiPa</t>
  </si>
  <si>
    <t>Hannu Holma, KeKi</t>
  </si>
  <si>
    <t>Jari Alasmäki, Tahko</t>
  </si>
  <si>
    <t>Pekka Arffman, KiPa</t>
  </si>
  <si>
    <t>Petri Lindsberg, SoJy</t>
  </si>
  <si>
    <t>Ahti Joensuu, AA</t>
  </si>
  <si>
    <t>Kari-Pekka Heinonen, SiiPe</t>
  </si>
  <si>
    <t>Jukka Fagerroos, UPV</t>
  </si>
  <si>
    <t>Eero Leskinen, KiU</t>
  </si>
  <si>
    <t>Rauno Mäntysalo, KaMa</t>
  </si>
  <si>
    <t>Osmo Rouvinen, Tahko</t>
  </si>
  <si>
    <t>Harri Haka, HoNsU</t>
  </si>
  <si>
    <t>Timo Hakala, Tahko</t>
  </si>
  <si>
    <t>Osmo Määttä, SoJy</t>
  </si>
  <si>
    <t>Kari Lakaniemi, ViVe</t>
  </si>
  <si>
    <t>Jukka-Pekka Löfman, KPL</t>
  </si>
  <si>
    <t>Teuvo Mäkelä, ViVe</t>
  </si>
  <si>
    <t>Veijo Hänninen, Kiri</t>
  </si>
  <si>
    <t>Jari Koski, Kiri</t>
  </si>
  <si>
    <t>Jorma Hirvi, Kiri</t>
  </si>
  <si>
    <t>Lasse Järvinen, KiPa</t>
  </si>
  <si>
    <t>Jimi Heikkinen, SoJy</t>
  </si>
  <si>
    <t>Henrik Tawast, Kiri</t>
  </si>
  <si>
    <t>Pasi Vanhatalo, KaMa</t>
  </si>
  <si>
    <t>Antti Yli-Saunamäki, Tahko</t>
  </si>
  <si>
    <t>Taavi Kivipelto, AA</t>
  </si>
  <si>
    <t>Pekka Itävalo, KaMa</t>
  </si>
  <si>
    <t>Juuso Ilander, KPL</t>
  </si>
  <si>
    <t>Seppo Salmela, Lippo Pesis</t>
  </si>
  <si>
    <t>Saku Komulainen, SoJy</t>
  </si>
  <si>
    <t>Jari Viitasalo, Lippo Juniorit</t>
  </si>
  <si>
    <t>Ilmo Litmanen, SiiPe</t>
  </si>
  <si>
    <t>Tommi Heinonen, KPL</t>
  </si>
  <si>
    <t>29.07.1990 Raahe</t>
  </si>
  <si>
    <t>Markku Teppo, VM</t>
  </si>
  <si>
    <t>Ari Skyttä, Tahko</t>
  </si>
  <si>
    <t>Jouko Sivunen, SMJ</t>
  </si>
  <si>
    <t>Janne Ervasti, Virkiä</t>
  </si>
  <si>
    <t>Juha Puhtimäki, Tahko</t>
  </si>
  <si>
    <t>Iivo Parviainen, SurMa</t>
  </si>
  <si>
    <t>Keijo Kitinoja, SMJ</t>
  </si>
  <si>
    <t>Marko Haverinen, VuVe</t>
  </si>
  <si>
    <t>Vesa Puutonen, Virkiä</t>
  </si>
  <si>
    <t>Mika Takalahti, Fera</t>
  </si>
  <si>
    <t>Teemu Körkkö, JyPe</t>
  </si>
  <si>
    <t>Marjut Hylkilä, JyPe</t>
  </si>
  <si>
    <t>Niina Sippola, VuVe</t>
  </si>
  <si>
    <t>Hannu Kalmari, Tahko</t>
  </si>
  <si>
    <t>Pentti Määttä, KPK</t>
  </si>
  <si>
    <t>Tommi Joensuu, Räpsä</t>
  </si>
  <si>
    <t>Jari Koski, JyPe</t>
  </si>
  <si>
    <t>Mikko Järvenpää, Pesäkarhut</t>
  </si>
  <si>
    <t>Ville Lantta, Pesä Ysit</t>
  </si>
  <si>
    <t>Mirja Parviainen, ViU</t>
  </si>
  <si>
    <t>Juha Liljamo, Virkiä</t>
  </si>
  <si>
    <t>Jarmo Savukoski, Lippo</t>
  </si>
  <si>
    <t>Marko Ruuskanen, Paukku</t>
  </si>
  <si>
    <t>Sirkku Vainio-Hynnilä, IK</t>
  </si>
  <si>
    <t>Leena Hakala, TyTe</t>
  </si>
  <si>
    <t>Tuija Vittaniemi, TyTe</t>
  </si>
  <si>
    <t>Jari Mäkelä, YPJ</t>
  </si>
  <si>
    <t>Jaana Puranen, HP-K</t>
  </si>
  <si>
    <t>Jouko Pakkala, IK</t>
  </si>
  <si>
    <t>Ari Pennanen, ViU</t>
  </si>
  <si>
    <t>Matti Leino, ViPa</t>
  </si>
  <si>
    <t>Juha Liljeqvist, IK</t>
  </si>
  <si>
    <t>Mika Sirviö, Hymy</t>
  </si>
  <si>
    <t>Pertti Kulmala, LP</t>
  </si>
  <si>
    <t>Pertti Laakso, IPV</t>
  </si>
  <si>
    <t>Markku Koso, HP</t>
  </si>
  <si>
    <t>Risto Ojanperä, SMJ</t>
  </si>
  <si>
    <t>Pekka Kyllönen, PeTo</t>
  </si>
  <si>
    <t>Martti Rahkonen, IPV</t>
  </si>
  <si>
    <t>Hannu Pelkonen, Lippo</t>
  </si>
  <si>
    <t>Vesa Tervo, SoJy</t>
  </si>
  <si>
    <t>Raimo Tuimala, Kiri</t>
  </si>
  <si>
    <t>Jarkko Kovalainen, Räpsä</t>
  </si>
  <si>
    <t>Jarkko Kovalainen, SiiPe</t>
  </si>
  <si>
    <t>Mika Mikola, Fera</t>
  </si>
  <si>
    <t>Jukka Pajala, Räpsä</t>
  </si>
  <si>
    <t>Riitta Jalonen, Kiri</t>
  </si>
  <si>
    <t>Seppo Kiiski, SiiPo</t>
  </si>
  <si>
    <t>Teuvo Nyman, Pilke</t>
  </si>
  <si>
    <t>Osmo Okker, HP</t>
  </si>
  <si>
    <t>Asko Eloranta, Tahko</t>
  </si>
  <si>
    <t>Markku Lepola, LP</t>
  </si>
  <si>
    <t>Pentti Teno, Kiri</t>
  </si>
  <si>
    <t>Paavo Pollari, Kiri</t>
  </si>
  <si>
    <t>Matti Jarva, KuuPa</t>
  </si>
  <si>
    <t>Kaija Vainio, ParkU</t>
  </si>
  <si>
    <t>Olli Fredrikson, Kiri</t>
  </si>
  <si>
    <t>Onni Paavola, HP</t>
  </si>
  <si>
    <t>Antti Elomaa, Kiri</t>
  </si>
  <si>
    <t>Ari Turppo, HP</t>
  </si>
  <si>
    <t>Kari Isotalo, AA</t>
  </si>
  <si>
    <t>Seppo Huuskonen, IPV</t>
  </si>
  <si>
    <t>Aki Pöntinen, PKP</t>
  </si>
  <si>
    <t>Oiva Lilli, NJ</t>
  </si>
  <si>
    <t>Terho Heliranta, Tahko</t>
  </si>
  <si>
    <t>Veijo Sormunen, KiPa</t>
  </si>
  <si>
    <t>Kari Kiiskilä, NJ</t>
  </si>
  <si>
    <t>Seppo Anttila, KK-V</t>
  </si>
  <si>
    <t>Keijo Myllymaa, KK-V</t>
  </si>
  <si>
    <t>Antero Salonen, RPL</t>
  </si>
  <si>
    <t>Erkki Ankkuri, SMJ</t>
  </si>
  <si>
    <t>19.09.1965 Parkano</t>
  </si>
  <si>
    <t>11.09.1966 Varkaus</t>
  </si>
  <si>
    <t>09.09.1967 Kouvola</t>
  </si>
  <si>
    <t>31.08.1968 Kerava</t>
  </si>
  <si>
    <t>13.09.1969 Toijala</t>
  </si>
  <si>
    <t>29.08.1970 Ylivieska</t>
  </si>
  <si>
    <t>05.06.1971 Tampere</t>
  </si>
  <si>
    <t>18.08.1972 Hyvinkää</t>
  </si>
  <si>
    <t>07.07.1973 Pielavesi</t>
  </si>
  <si>
    <t>24.08.1974 Imatra</t>
  </si>
  <si>
    <t>23.08.1975 Ikaalinen</t>
  </si>
  <si>
    <t>04.08.1976 Seinäjoki</t>
  </si>
  <si>
    <t>Reijo Linden, KPL</t>
  </si>
  <si>
    <t>Kari Lindberg, HP</t>
  </si>
  <si>
    <t>Viljo Paukku, Kiri</t>
  </si>
  <si>
    <t>Olavi Sintonen, IPV</t>
  </si>
  <si>
    <t>Pertti Salonen, KPL</t>
  </si>
  <si>
    <t>Markku Pullinen, HP</t>
  </si>
  <si>
    <t>Ossi Vanhala, HP</t>
  </si>
  <si>
    <t>Erkki Pylkkönen, PKP</t>
  </si>
  <si>
    <t>Timo Haapaniemi, HerU</t>
  </si>
  <si>
    <t>Gunnar Peltomäki, AA</t>
  </si>
  <si>
    <t>Tero Rancken, Lippo</t>
  </si>
  <si>
    <t>Tuija Vittaniemi, SiKi</t>
  </si>
  <si>
    <t>Jarmo Mäkinen, Vive</t>
  </si>
  <si>
    <t>003 001 121</t>
  </si>
  <si>
    <t>100 003 111</t>
  </si>
  <si>
    <t>Martti Kesto, IPV</t>
  </si>
  <si>
    <t>Taisto Savikko, Hki</t>
  </si>
  <si>
    <t>001 100 000</t>
  </si>
  <si>
    <t>010 000 002</t>
  </si>
  <si>
    <t>000 000 021</t>
  </si>
  <si>
    <t>000 110 210</t>
  </si>
  <si>
    <t>Reijo Kiventöyry, RPL</t>
  </si>
  <si>
    <t>----</t>
  </si>
  <si>
    <t>300 200 300</t>
  </si>
  <si>
    <t>110 300 200</t>
  </si>
  <si>
    <t>100 500 000</t>
  </si>
  <si>
    <t>010 110 001</t>
  </si>
  <si>
    <t>Erkki Koho, IPV</t>
  </si>
  <si>
    <t>200 114 100</t>
  </si>
  <si>
    <t>010 000 001</t>
  </si>
  <si>
    <t>002 312 020</t>
  </si>
  <si>
    <t>110 100 000</t>
  </si>
  <si>
    <t>002 000 300</t>
  </si>
  <si>
    <t>040 421 101</t>
  </si>
  <si>
    <t>020 421 200</t>
  </si>
  <si>
    <t>001 002 000</t>
  </si>
  <si>
    <t>000 011 110</t>
  </si>
  <si>
    <t>110 000 202</t>
  </si>
  <si>
    <t>??</t>
  </si>
  <si>
    <t>020 302 100</t>
  </si>
  <si>
    <t>120 100 001</t>
  </si>
  <si>
    <t>001 000 100</t>
  </si>
  <si>
    <t>002 041 023</t>
  </si>
  <si>
    <t>110 130 200</t>
  </si>
  <si>
    <t>020 002 000</t>
  </si>
  <si>
    <t>20-11</t>
  </si>
  <si>
    <t>3 - 0</t>
  </si>
  <si>
    <t>2-0  (10-1, 14-3)</t>
  </si>
  <si>
    <t>Pekka Turunen, Pesä Ysit</t>
  </si>
  <si>
    <t>Markku Kuusamo, Fera</t>
  </si>
  <si>
    <t xml:space="preserve">  0-1  (4-4, 3-7)</t>
  </si>
  <si>
    <t>26.07.2001 Seinäjoki</t>
  </si>
  <si>
    <t xml:space="preserve">  1-0  (5-4, 1-1)</t>
  </si>
  <si>
    <t>Mika Takalahti, KeKi</t>
  </si>
  <si>
    <t>Vesa Perkiö, Pesäkarhut</t>
  </si>
  <si>
    <t>29.07.2009 Seinäjoki</t>
  </si>
  <si>
    <t xml:space="preserve">  2-0  (2-1, 6-4)</t>
  </si>
  <si>
    <t>Ismo Klemetti, SoJy</t>
  </si>
  <si>
    <t>Ilkka Koskenkorva, KeKi</t>
  </si>
  <si>
    <t>Pasi Korhonen, KPK</t>
  </si>
  <si>
    <t>Harri Reunanen, Tahko</t>
  </si>
  <si>
    <t>01.08.2012 Seinäjoki</t>
  </si>
  <si>
    <t xml:space="preserve">  2-1  (2-12, 3-1, 1-0)</t>
  </si>
  <si>
    <t>Sami Määttälä, KeKi</t>
  </si>
  <si>
    <t>Petri Jokinen, Fera</t>
  </si>
  <si>
    <t xml:space="preserve">  02  (4-9, 2-6)</t>
  </si>
  <si>
    <t>Markku Lötjönen, KiPa</t>
  </si>
  <si>
    <t>Heikki Riikilä, NJ</t>
  </si>
  <si>
    <t>300 301 000</t>
  </si>
  <si>
    <t>310 332 002</t>
  </si>
  <si>
    <t>010 001 200</t>
  </si>
  <si>
    <t>120 040 000</t>
  </si>
  <si>
    <t>102 010 020</t>
  </si>
  <si>
    <t>021 131 000</t>
  </si>
  <si>
    <t>000 230 010</t>
  </si>
  <si>
    <t>Alpo Hietalahti, HalTo</t>
  </si>
  <si>
    <t>Markku Latikka, NJ</t>
  </si>
  <si>
    <t>Hannu Virta, UPV</t>
  </si>
  <si>
    <t>Anssi Jokinen, KPK</t>
  </si>
  <si>
    <t>000 003 002</t>
  </si>
  <si>
    <t>201 020 202</t>
  </si>
  <si>
    <t>100 002 0</t>
  </si>
  <si>
    <t>000 020 2</t>
  </si>
  <si>
    <t>210 011 5</t>
  </si>
  <si>
    <t>002 001 4</t>
  </si>
  <si>
    <t>110 212 0</t>
  </si>
  <si>
    <t>057 103 7</t>
  </si>
  <si>
    <t>110 341 1</t>
  </si>
  <si>
    <t>033 535 3</t>
  </si>
  <si>
    <t>11-22</t>
  </si>
  <si>
    <t>040 303 2</t>
  </si>
  <si>
    <t>424 011 3</t>
  </si>
  <si>
    <t>020 003 410</t>
  </si>
  <si>
    <t>001 000 120</t>
  </si>
  <si>
    <t>002 104 104</t>
  </si>
  <si>
    <t>000 010 314</t>
  </si>
  <si>
    <t>033 000 133</t>
  </si>
  <si>
    <t>010 001 010</t>
  </si>
  <si>
    <t>Janne Huotari, SoJy</t>
  </si>
  <si>
    <t>Antti Kilpeläinen, OkuP</t>
  </si>
  <si>
    <t>010 001 020</t>
  </si>
  <si>
    <t>111 110 200</t>
  </si>
  <si>
    <t>Ilmari Ylä-Autio, NJ</t>
  </si>
  <si>
    <t>000 210 201</t>
  </si>
  <si>
    <t>Unto Lammi, NJ</t>
  </si>
  <si>
    <t>100 311 001</t>
  </si>
  <si>
    <t>001 200 200</t>
  </si>
  <si>
    <t>100 231 001</t>
  </si>
  <si>
    <t>313 001 014</t>
  </si>
  <si>
    <t>001 310 130</t>
  </si>
  <si>
    <t>Juha Iivanainen, Kiri</t>
  </si>
  <si>
    <t>Heini Paavola, Lippo</t>
  </si>
  <si>
    <r>
      <t xml:space="preserve">615 812 </t>
    </r>
    <r>
      <rPr>
        <u/>
        <sz val="11"/>
        <rFont val="Times New Roman"/>
        <family val="1"/>
      </rPr>
      <t>10</t>
    </r>
  </si>
  <si>
    <t>Idän valitsija</t>
  </si>
  <si>
    <t>Lännen valitsija</t>
  </si>
  <si>
    <t>Eero Pitkänen</t>
  </si>
  <si>
    <t>Jukka Peltoniemi</t>
  </si>
  <si>
    <t>Henna Kytösalmi</t>
  </si>
  <si>
    <t>Taru Ruohoniemi</t>
  </si>
  <si>
    <t>Jimi Heikkinen</t>
  </si>
  <si>
    <t>Teppo Peltomäki</t>
  </si>
  <si>
    <t>Mikko Pirhonen</t>
  </si>
  <si>
    <t>Kari Kleemola</t>
  </si>
  <si>
    <t>Niina Rinkinen</t>
  </si>
  <si>
    <t>Seppo Arbelius</t>
  </si>
  <si>
    <t>Janne Vuorinen</t>
  </si>
  <si>
    <t>Kari Kuusiniemi</t>
  </si>
  <si>
    <t>Leena-Maaria Lamminen</t>
  </si>
  <si>
    <t>Tiina Saarenketo</t>
  </si>
  <si>
    <t>Ville Huuhtanen</t>
  </si>
  <si>
    <t>Riina Surakka</t>
  </si>
  <si>
    <t>Timo Kankaanpää</t>
  </si>
  <si>
    <t>Jukka-Pekka Karttunen</t>
  </si>
  <si>
    <t>Petri Huhtala</t>
  </si>
  <si>
    <t>Pasi Varonen</t>
  </si>
  <si>
    <t>Tiina Laaksonen</t>
  </si>
  <si>
    <t>Taavi Kivipelto</t>
  </si>
  <si>
    <t>Ilmo Litmanen</t>
  </si>
  <si>
    <t>Sami-Petteri Kivimäki</t>
  </si>
  <si>
    <t>Kai Luoma</t>
  </si>
  <si>
    <t>Arto Felin</t>
  </si>
  <si>
    <t>Timo Rautiainen</t>
  </si>
  <si>
    <t>Pasi Virtanen</t>
  </si>
  <si>
    <t>Laura Nuutinen</t>
  </si>
  <si>
    <t>Henna Salmela</t>
  </si>
  <si>
    <t>Petri Pennanen</t>
  </si>
  <si>
    <t>Seppo Salmela</t>
  </si>
  <si>
    <t>Antti Eteläpää</t>
  </si>
  <si>
    <t>Pasi Vanhatalo</t>
  </si>
  <si>
    <t>Iivo Parviainen</t>
  </si>
  <si>
    <t>Sanna Lappalainen</t>
  </si>
  <si>
    <t>Markus Meriläinen</t>
  </si>
  <si>
    <t>Riitta Holappa</t>
  </si>
  <si>
    <t>Jukka Holttinen</t>
  </si>
  <si>
    <t>Kirsu Lakaniemi</t>
  </si>
  <si>
    <t>Tiia Pöntinen</t>
  </si>
  <si>
    <t>Vesa Varonen</t>
  </si>
  <si>
    <t>Jussi Parvi</t>
  </si>
  <si>
    <t>Juuso Hyvönen</t>
  </si>
  <si>
    <t>Juha Vartiamäki</t>
  </si>
  <si>
    <t>Paula Rautiainen</t>
  </si>
  <si>
    <t>Marko Hovi</t>
  </si>
  <si>
    <t>Niina Sippola</t>
  </si>
  <si>
    <t>Marko Ruuskanen</t>
  </si>
  <si>
    <t>Aarno Paski</t>
  </si>
  <si>
    <t>Jari-Pekka Aarrekivi</t>
  </si>
  <si>
    <t>Hanna Tuomaala</t>
  </si>
  <si>
    <t>Veijo Turpela</t>
  </si>
  <si>
    <t>Martti Beloff, Aarre Huovila, Reijo Salo</t>
  </si>
  <si>
    <t>Matti Huttunen, Mikko Pajuniemi, Lauri Pippola</t>
  </si>
  <si>
    <t>Paavo Lakaniemi, Jussi Virtanen</t>
  </si>
  <si>
    <t>Viljo Paukku, Pertti Salonen, Olavi Sintonen</t>
  </si>
  <si>
    <t>Vilho Hyvönen, Jorma Joensuu, Tero Rancken</t>
  </si>
  <si>
    <t>Pete Räisänen, Olavi Nurmi</t>
  </si>
  <si>
    <t>Olavi Nurmi</t>
  </si>
  <si>
    <t>Oiva Kiuru, Antt Elomaa, Seppo Kesäläinen, Kosti-Heikki Lahti</t>
  </si>
  <si>
    <t>Antero Viherkenttä, Mikko Kivistö, Jussi Malmi, Arvo Pirttilä</t>
  </si>
  <si>
    <t>Kullervo Reinikainen, Raija Geijer</t>
  </si>
  <si>
    <t>Kalevi Äijälä, Paavo Portin, Ilkka Törmälä</t>
  </si>
  <si>
    <t>Pertti Rajavuo</t>
  </si>
  <si>
    <t>Matti Huttunen</t>
  </si>
  <si>
    <t>Ali Lindström, Helena Iivanainen</t>
  </si>
  <si>
    <t>Paavo Lakaniemi, Matti Vaininen</t>
  </si>
  <si>
    <t>Ali Lindström, Risto Pulliainen</t>
  </si>
  <si>
    <t>Seppo Suuronen, Pekka Miettinen, Pentti Oinonen</t>
  </si>
  <si>
    <t>Matti Huttunen, Mikko Kivistö, Kalevi Rantakangas</t>
  </si>
  <si>
    <t>Erkki Leppäniemi, Matti Vaininen</t>
  </si>
  <si>
    <t>Paavo Lakaniemi, Jussi Ristilä</t>
  </si>
  <si>
    <t>Osmo Okker, Jussi Meriläinen, Timo Hakala</t>
  </si>
  <si>
    <t>Seppo Mustonen, Esa Joki-Korpela, Pentti Yli-Torala</t>
  </si>
  <si>
    <t>Pekka Arffman, Timo Hakala, Erkki Koho</t>
  </si>
  <si>
    <t>Seppo Mustonen, Oiva Lilli, Erkki Leppäniemi</t>
  </si>
  <si>
    <t>Martti Beloff, Martti Kylmälahti, Timo Raussi</t>
  </si>
  <si>
    <t>Paavo Mäntylä, Aulis Paski, Arvo Pirttilä</t>
  </si>
  <si>
    <t>Olavi Nurmi, Raimo Piuva</t>
  </si>
  <si>
    <t>Paavo Portin, Yrjö Salo</t>
  </si>
  <si>
    <t>Vilho Hyvönen, Reino Yrjänäinen, Tero Rancken</t>
  </si>
  <si>
    <t>Timo Hakala, Erkki Koho</t>
  </si>
  <si>
    <t>Oiva Lilli, Erkki Leppäniemi</t>
  </si>
  <si>
    <t>Päivi Paukku, Tuovi Raikas, Aulikki Junna, Satu Säilä</t>
  </si>
  <si>
    <t>Harri Haka, Osmo Okker, Kosti Parviainen, Raimo Suutari</t>
  </si>
  <si>
    <t>Timo Hakala, Oiva Lilli, Seppo Mustonen, Kaija Vainio</t>
  </si>
  <si>
    <t>Paavo Hietanen</t>
  </si>
  <si>
    <t>Ali Lindström, Timo Tiilola</t>
  </si>
  <si>
    <t>Kalle Herttua, Markku Lähteenmäki</t>
  </si>
  <si>
    <t>000 201 210</t>
  </si>
  <si>
    <t>033 020 200</t>
  </si>
  <si>
    <t>032 244 2</t>
  </si>
  <si>
    <t>102 122 0</t>
  </si>
  <si>
    <t>201 033 0</t>
  </si>
  <si>
    <t>001 220 1</t>
  </si>
  <si>
    <t>03.07.2016 Kouvola</t>
  </si>
  <si>
    <t>Markku Hylkilä, Lippo Pesis</t>
  </si>
  <si>
    <t>Mikko Rantalahti</t>
  </si>
  <si>
    <t>02.07.2016 Kouvola</t>
  </si>
  <si>
    <t>Antti Yli-Saunamäki, Lukko</t>
  </si>
  <si>
    <t>Elina Mäki</t>
  </si>
  <si>
    <t>01.07.2016 Kouvola</t>
  </si>
  <si>
    <t>Anssi Lammila, KPL</t>
  </si>
  <si>
    <t>Jussi Parvi, JymyJussit</t>
  </si>
  <si>
    <t>Marko Heikkinen</t>
  </si>
  <si>
    <t>Riku Rantanen</t>
  </si>
  <si>
    <t>Mika Lehto, Tahko</t>
  </si>
  <si>
    <t>Stefan Sburatura</t>
  </si>
  <si>
    <t>Mikko Hylkilä</t>
  </si>
  <si>
    <t>Antti Vihtkari, Lipottaret</t>
  </si>
  <si>
    <t>Toni Ojala, Paukku</t>
  </si>
  <si>
    <t>Anu Kentala</t>
  </si>
  <si>
    <t>Matti-Pekka Salo</t>
  </si>
  <si>
    <t>17.06.2016 Pori</t>
  </si>
  <si>
    <t>Veikko Lahti, NJ</t>
  </si>
  <si>
    <t>Seppo Kerttula, SoJy</t>
  </si>
  <si>
    <t>Seppo Mustonen, HP-K</t>
  </si>
  <si>
    <t>huom. Kaksi syötönvalvojaa; (toinen) Kuutio Reinikainen</t>
  </si>
  <si>
    <t>27.09.1953 Hesperia</t>
  </si>
  <si>
    <t>31.08.1958 Harjavalta</t>
  </si>
  <si>
    <t>Reino Rantanen</t>
  </si>
  <si>
    <t>Jaakko Noppari</t>
  </si>
  <si>
    <t>400 202 100</t>
  </si>
  <si>
    <t>121 301 000</t>
  </si>
  <si>
    <t xml:space="preserve">  1-2  (2-1, 6-10, 1-2)</t>
  </si>
  <si>
    <t>0011 2310 1</t>
  </si>
  <si>
    <t>0100 2134 2</t>
  </si>
  <si>
    <t>1100 1010</t>
  </si>
  <si>
    <t>0101 0201</t>
  </si>
  <si>
    <t xml:space="preserve">  0-1  (2-2, 2-3)</t>
  </si>
  <si>
    <t xml:space="preserve">  0-2  (2-10, 1-7)</t>
  </si>
  <si>
    <t>1001 1000</t>
  </si>
  <si>
    <t>3070 115</t>
  </si>
  <si>
    <t xml:space="preserve">  2-1  (4-2, 9-10, 3-2)</t>
  </si>
  <si>
    <t>1003 1440 3</t>
  </si>
  <si>
    <t xml:space="preserve">0002 4114 </t>
  </si>
  <si>
    <t xml:space="preserve">  2-1  (16-3, 1-2, 0-0, 2-1)</t>
  </si>
  <si>
    <t>0300 0200 0 1</t>
  </si>
  <si>
    <t>4840 0100 0 2</t>
  </si>
  <si>
    <t>10.06.2016 Hamina</t>
  </si>
  <si>
    <t>1-2  (1-3, 3-1, 0-1)</t>
  </si>
  <si>
    <t>0100 1110 0</t>
  </si>
  <si>
    <t>2100 0001 1</t>
  </si>
  <si>
    <t>Petri Pulliainen, PuPe</t>
  </si>
  <si>
    <t>Jarmo Kauppinen, YK</t>
  </si>
  <si>
    <t xml:space="preserve">  1-0  (4-1, 1-1)</t>
  </si>
  <si>
    <t>2200 0100</t>
  </si>
  <si>
    <t>1000 1000</t>
  </si>
  <si>
    <t>010 000 200</t>
  </si>
  <si>
    <t>102 230 106</t>
  </si>
  <si>
    <t>031 000 031</t>
  </si>
  <si>
    <t>020 501 183</t>
  </si>
  <si>
    <t>110 000 005</t>
  </si>
  <si>
    <t>010 000 000</t>
  </si>
  <si>
    <t>001 000 022</t>
  </si>
  <si>
    <t>020 200 000</t>
  </si>
  <si>
    <t>Oiva Kiuru, KPL</t>
  </si>
  <si>
    <t>Erkki Heikkilä, Lippo</t>
  </si>
  <si>
    <t>Eino Kaakkolahti, HoNsU</t>
  </si>
  <si>
    <t>Antero Niemelä, HP</t>
  </si>
  <si>
    <t>Antero Viherkenttä (PPL)</t>
  </si>
  <si>
    <t>Antero Viherkenttä (PuMu)</t>
  </si>
  <si>
    <t>13.07.2001 Hamina</t>
  </si>
  <si>
    <t>Pentti Rajala, KaMa</t>
  </si>
  <si>
    <t>Teppo Peltomäki, KK Kings</t>
  </si>
  <si>
    <t>Onni Sallinen, TMP</t>
  </si>
  <si>
    <t>Eira Koskenniemi, Kiri</t>
  </si>
  <si>
    <t>Matti Rauko, TPV</t>
  </si>
  <si>
    <t>Topias Pohjonen, SMJ</t>
  </si>
  <si>
    <t>Eero Haukiala, PT</t>
  </si>
  <si>
    <t>Olavi Paavola, HP</t>
  </si>
  <si>
    <t>Niilo Mikkola, HPL</t>
  </si>
  <si>
    <t>Taisto Lehto, LMV</t>
  </si>
  <si>
    <t>Aaro Kivilinna, HPL</t>
  </si>
  <si>
    <t>Osmo Kupiainen, VPL</t>
  </si>
  <si>
    <t>Lauri Reinikainen, PöU</t>
  </si>
  <si>
    <t>Simo Ristonmaa, KeNsU</t>
  </si>
  <si>
    <t>Kullervo Pellinen, RPL</t>
  </si>
  <si>
    <t>Pentti Niemelä, LMV</t>
  </si>
  <si>
    <t>Erik Haru, HPL</t>
  </si>
  <si>
    <t>Yrjö Heikkinen, TPV</t>
  </si>
  <si>
    <t>Vilho Lindström, HPL</t>
  </si>
  <si>
    <t>Eino Ojanen, Haukat</t>
  </si>
  <si>
    <t>Kalevi Ihalainen, PT</t>
  </si>
  <si>
    <t>Nils Hagman, PuMu</t>
  </si>
  <si>
    <t>Kalevi Äijälä, TMP</t>
  </si>
  <si>
    <t>Leo Hentunen, PKP</t>
  </si>
  <si>
    <t>Paavo Launonen, KeMu</t>
  </si>
  <si>
    <t>Antero Ristonmaa, KeNsU</t>
  </si>
  <si>
    <t>Raimo Tuimala, Jyväskylän mlk</t>
  </si>
  <si>
    <t>Alpo Koski, Lapua</t>
  </si>
  <si>
    <t>Risto Lamppu, Punkasalmi</t>
  </si>
  <si>
    <t>Pelituomari</t>
  </si>
  <si>
    <t>Vilho Nordström, Viipuri</t>
  </si>
  <si>
    <t>Lauri Ruohola, Tampere</t>
  </si>
  <si>
    <t>Niilo Mikkola, Helsinki</t>
  </si>
  <si>
    <t>Vilho Lindström, Helsinki</t>
  </si>
  <si>
    <t>Mauno Heinonen, Lahti</t>
  </si>
  <si>
    <t>Erik Haru, Helsinki</t>
  </si>
  <si>
    <t>Aaro Kivilinna, Helsinki</t>
  </si>
  <si>
    <t>Erkki Asikainen, Inkeroinen</t>
  </si>
  <si>
    <t>Keijo Koski, Kotka</t>
  </si>
  <si>
    <t>Martti Hakola, Viipuri</t>
  </si>
  <si>
    <t>Antti Vänskä, Enso</t>
  </si>
  <si>
    <t>Olavi Suvanto, Helsinki</t>
  </si>
  <si>
    <t>Ilmari Honkanen, Loimaa</t>
  </si>
  <si>
    <t>Erkki Salin, Helsinki</t>
  </si>
  <si>
    <t>Erkki Kiuru, Kouvola</t>
  </si>
  <si>
    <t>Alarik Hakalainen, Kuusankoski</t>
  </si>
  <si>
    <t>Ilmari Mattila, Kerava</t>
  </si>
  <si>
    <t>Olli Loikkanen, Kotka</t>
  </si>
  <si>
    <t>Eero Haukiala, Helsinki</t>
  </si>
  <si>
    <t>Leopold Bergroth, Seinäjoki</t>
  </si>
  <si>
    <t>Tauno Salonen, Kokemäki</t>
  </si>
  <si>
    <t>Pentti Teuri, Kouvola</t>
  </si>
  <si>
    <t>Jouko Hyötyläinen, Koria</t>
  </si>
  <si>
    <t>Topias Pohjonen, Seinäjoki</t>
  </si>
  <si>
    <t>Olavi Kurikka, Seinäjoki</t>
  </si>
  <si>
    <t>Ilmari Laaksonen, Pieksämäki</t>
  </si>
  <si>
    <t>Leo Hannula, Lahti</t>
  </si>
  <si>
    <t>Erkki Heikkilä, Parkano</t>
  </si>
  <si>
    <t>Matti Rauko, Toijala</t>
  </si>
  <si>
    <t>Simo Ristonmaa, Jyväskylän mlk</t>
  </si>
  <si>
    <t>Onni Paavola, Hamina</t>
  </si>
  <si>
    <t>Aatto Tuomikoski, Ilmajoki</t>
  </si>
  <si>
    <t>Kullervo Reinikainen, Helsinki</t>
  </si>
  <si>
    <t>Einari Melto, Kouvola</t>
  </si>
  <si>
    <t>Toivo Meskanen, Turku</t>
  </si>
  <si>
    <t>Pentti Kiuru, Kouvola</t>
  </si>
  <si>
    <t>Matti Pennanen, Toijala</t>
  </si>
  <si>
    <t>Pentti Teno, Jyväskylä</t>
  </si>
  <si>
    <t>Sulo Lipsanen, Imatra</t>
  </si>
  <si>
    <t>Keijo Takamäki, Helsinki</t>
  </si>
  <si>
    <t>Sakari Partanen, Kuopio</t>
  </si>
  <si>
    <t>Mauri Oksanen, Hyvinkää</t>
  </si>
  <si>
    <t>Eero Kokko, Muhos</t>
  </si>
  <si>
    <t>Antero Ristonmaa, Laukaa</t>
  </si>
  <si>
    <t>Kauko Leino, Loimaa</t>
  </si>
  <si>
    <t>Hemmo Veikkanen, Helsinki</t>
  </si>
  <si>
    <t>Paavo Salonen, Hamina</t>
  </si>
  <si>
    <t>Esa Pesonen, Heinola</t>
  </si>
  <si>
    <t>Kalevi Rantakangas, Oulu</t>
  </si>
  <si>
    <t>Antti Heinonen, Helsinki</t>
  </si>
  <si>
    <t>Pauli Vuori, Suolahti</t>
  </si>
  <si>
    <t>Kosti-Heikki Lahti, Imatra</t>
  </si>
  <si>
    <t>Esko Lignell, Hyvinkää</t>
  </si>
  <si>
    <t>Keijo Saarijärvi, Jyväskylä</t>
  </si>
  <si>
    <t>Martti Beloff, Imatra</t>
  </si>
  <si>
    <t>Raimo Syrjänen, Forssa</t>
  </si>
  <si>
    <t>Paavo Salonen, Hämeenlinna</t>
  </si>
  <si>
    <t>Vesa Hämäläinen, Imatra</t>
  </si>
  <si>
    <t>Juhani Palkola, Jyväskylä</t>
  </si>
  <si>
    <t>Seppo Suuronen, Uurainen</t>
  </si>
  <si>
    <t>Esa Häkämies, Nummela</t>
  </si>
  <si>
    <t>Pentti Sahi, Jyväskylä</t>
  </si>
  <si>
    <t>Nils Hagman, Helsinki</t>
  </si>
  <si>
    <t>Pentti Kerttula, Oulu</t>
  </si>
  <si>
    <t>Kyösti Ylinenpää, Rovaniemi</t>
  </si>
  <si>
    <t>Antti Kilpeläinen, Outokumpu</t>
  </si>
  <si>
    <t>Raimo Reunanen, Hyvinkää</t>
  </si>
  <si>
    <t>Juha Eronen, Haapajärvi</t>
  </si>
  <si>
    <t>Matti Vanhala, Helsinki</t>
  </si>
  <si>
    <t>Timo Ahlgren, Kuusankoski</t>
  </si>
  <si>
    <t>Kauko Leino, Tammela</t>
  </si>
  <si>
    <t>Tapio Juntunen, Hyvinkää</t>
  </si>
  <si>
    <t>Jari Haapakoski, Tampere</t>
  </si>
  <si>
    <t>Raimo Merivalo, Hämeenlinna</t>
  </si>
  <si>
    <t>Reijo Koskinen, Vaasa</t>
  </si>
  <si>
    <t>Kari Leino, Heinola</t>
  </si>
  <si>
    <t>Jarmo Kokkonen, Espoo</t>
  </si>
  <si>
    <t>Jorma Knihtilä, Kuusankoski</t>
  </si>
  <si>
    <t>Seppo Timonen, Hämeenlinna</t>
  </si>
  <si>
    <t>Jarmo Terho, Pori</t>
  </si>
  <si>
    <t>Jaakko Hirvonen, Liperi</t>
  </si>
  <si>
    <t>Aulis Ruhtila, Vantaa</t>
  </si>
  <si>
    <t>Pekka Käyhkö, Jyväskylä</t>
  </si>
  <si>
    <t>Raimo Hänninen, Vehkalahti</t>
  </si>
  <si>
    <t>Juha Haikola, Jalasjärvi</t>
  </si>
  <si>
    <t>Reino Yrjänäinen, Ilmajoki</t>
  </si>
  <si>
    <t>Kari Raitaniemi, Pori</t>
  </si>
  <si>
    <t>Pekka Salovaara, Kouvola</t>
  </si>
  <si>
    <t>Terho Valtonen, Kouvola</t>
  </si>
  <si>
    <t>Pekka Mäenpää, Jyväskylä</t>
  </si>
  <si>
    <t>Kai Karvonen, Jyväskylä</t>
  </si>
  <si>
    <t>Paavo Pitkänen, Jyväskylän mlk</t>
  </si>
  <si>
    <t>Hannu Kallionpää, Tampere</t>
  </si>
  <si>
    <t>Hannu Kokkala, Miehikkälä</t>
  </si>
  <si>
    <t>Arto Sikiö, Imatra</t>
  </si>
  <si>
    <t>Tero Hallila, Kangasala</t>
  </si>
  <si>
    <t>Ahti Hannukainen, Kitee</t>
  </si>
  <si>
    <t>Jari Rantalahti, Hyvinkää</t>
  </si>
  <si>
    <t>Jarmo Hinkkala, Lammi</t>
  </si>
  <si>
    <t>Jouni Ojala, Espoo</t>
  </si>
  <si>
    <t>Esa Pallas, Helsinki</t>
  </si>
  <si>
    <t>Matti Lähteenmäki, Loimaa</t>
  </si>
  <si>
    <t>Kari Henttonen, Imatra</t>
  </si>
  <si>
    <t>Reijo Kauhanen, Leppävirta</t>
  </si>
  <si>
    <t>Antti Issakainen, Sotkamo</t>
  </si>
  <si>
    <t>Sami Seppälä, Pori</t>
  </si>
  <si>
    <t>Jussi Nieminen, Ulvila</t>
  </si>
  <si>
    <t>Jyrki Käki, Tampere</t>
  </si>
  <si>
    <t>Petri Nummela, Kuusankoski</t>
  </si>
  <si>
    <t>Tommi Nupponen, Jyväskylä</t>
  </si>
  <si>
    <t>Ossi Muurainen, Jyväskylä</t>
  </si>
  <si>
    <t>Petrikki Tukiainen, Jyväskylä</t>
  </si>
  <si>
    <t>Timo Hilska, Järvenpää</t>
  </si>
  <si>
    <t>Jaakko Korkonen, Peräseinäjoki</t>
  </si>
  <si>
    <t>Mikko-Jussi Laakso, Turku</t>
  </si>
  <si>
    <t>Antti Aine, Turku</t>
  </si>
  <si>
    <t>Ari Kiviniemi, Kurikka</t>
  </si>
  <si>
    <t>Timo Päivinen, Kitee</t>
  </si>
  <si>
    <t>Tero Ruuskanen, Kerava</t>
  </si>
  <si>
    <t>Niko Kaukovalta, Imatra</t>
  </si>
  <si>
    <t>Antti-Jussi Hirvonen, Jyväskylä</t>
  </si>
  <si>
    <t>Juha Laurila, Laitila</t>
  </si>
  <si>
    <t>Mika Kääriäinen, Kouvola</t>
  </si>
  <si>
    <t>Juha Asunmaa, Kuopio</t>
  </si>
  <si>
    <t>Hannu Vartiainen, Siilinjärvi</t>
  </si>
  <si>
    <t>Peter Laitio, Alavus</t>
  </si>
  <si>
    <t>Jani Alakangas, Askola</t>
  </si>
  <si>
    <t>Jyrki Rajaniemi, Ylivieska</t>
  </si>
  <si>
    <t>Jesse Mäkinen, Loimaa</t>
  </si>
  <si>
    <t>Kari Koskelainen, Kouvola</t>
  </si>
  <si>
    <t>Jussi-Pekka Anttila, Oulu</t>
  </si>
  <si>
    <t>Jussi Nieminen, Pori</t>
  </si>
  <si>
    <t>Ari Kiviniemi, Alavus</t>
  </si>
  <si>
    <t>Jouni Laitinen, Tampere</t>
  </si>
  <si>
    <t>Heikki Viljanen, Jyväskylä</t>
  </si>
  <si>
    <t>Eino Halonen, Siilinjärvi</t>
  </si>
  <si>
    <t>Martti Hakola, Mikkeli</t>
  </si>
  <si>
    <t>Sulo Aalto, Lahti</t>
  </si>
  <si>
    <t>Kauko Salminen, Joensuu</t>
  </si>
  <si>
    <t>K Savolainen, Haapajärvi</t>
  </si>
  <si>
    <t>Makkonen, Helsinki</t>
  </si>
  <si>
    <t>Pekka Virelä, Lappeenranta</t>
  </si>
  <si>
    <t>Risto Leskinen, Saari</t>
  </si>
  <si>
    <t>Risto Haapakoski, Hyvinkää</t>
  </si>
  <si>
    <t>Tahvo Lehtonen, Helsinki</t>
  </si>
  <si>
    <t>Leif Andersen, Juankoski</t>
  </si>
  <si>
    <t>Arvo Pippola, Joensuu</t>
  </si>
  <si>
    <t>Aarre Huovila, Hamina</t>
  </si>
  <si>
    <t>Pertti Mäkisalo, Kulho</t>
  </si>
  <si>
    <t>Markku Männikkö, Vimpeli</t>
  </si>
  <si>
    <t>Matti Nelimarkka, Alajärvi</t>
  </si>
  <si>
    <t>Lauri Saari, Hämeenlinna</t>
  </si>
  <si>
    <t>Mikko Kivistö, Ilmajoki</t>
  </si>
  <si>
    <t>Pentti Kivimäki, Ilmajoki</t>
  </si>
  <si>
    <t>Kauko Vaakanainen, Liperi</t>
  </si>
  <si>
    <t>Jaakko Hirvonen, Joensuu</t>
  </si>
  <si>
    <t>Jouko Vänskä, Joensuu</t>
  </si>
  <si>
    <t>Pekka Tamminen, Jyväskylä</t>
  </si>
  <si>
    <t>Toivo Pykäläinen, Pomarkku</t>
  </si>
  <si>
    <t>Seppo Bergström, Kuopio</t>
  </si>
  <si>
    <t>Pekka Kiiski, Siilinjärvi</t>
  </si>
  <si>
    <t>Juhani Hirvelä, Kurikka</t>
  </si>
  <si>
    <t>Jarmo Pöllänen, Hyvinkää</t>
  </si>
  <si>
    <t>Juha Sotikov, Kitee</t>
  </si>
  <si>
    <t>Pekka Haapalainen, Joensuu</t>
  </si>
  <si>
    <t>Vesa Rämet, Oulu</t>
  </si>
  <si>
    <t>Jari-Matti Rantalahti, Hyvinkää</t>
  </si>
  <si>
    <t>Lauri Pulkkinen, Loimaa</t>
  </si>
  <si>
    <t>Seppo Niemi, Kuopio</t>
  </si>
  <si>
    <t>Aarne Pitkänen, Siilinjärvi</t>
  </si>
  <si>
    <t>Toivo Kilpeläinen, Kuhmo</t>
  </si>
  <si>
    <t>Alpo Vuori, Hyvinkää</t>
  </si>
  <si>
    <t>Onni Sallinen, Helsinki</t>
  </si>
  <si>
    <t>Mika Artala, Helsinki</t>
  </si>
  <si>
    <t>Jorma Flang, Imatra</t>
  </si>
  <si>
    <t>Jouko Liljeqvist, Ilmajoki</t>
  </si>
  <si>
    <t>Jari Haapakoski, Hyvinkää</t>
  </si>
  <si>
    <t>Ari Skyttä, Hyvinkää</t>
  </si>
  <si>
    <t>Erkki Koivisto, Kannus</t>
  </si>
  <si>
    <t>Ossi Rinta-Jaskari, Vaasa</t>
  </si>
  <si>
    <t>Esa Yli-Kuivila, Lapua</t>
  </si>
  <si>
    <t>Kalevi Järvinen, Ulvila</t>
  </si>
  <si>
    <t>Pauli Tuorila, Pori</t>
  </si>
  <si>
    <t>Mikko Virtanen, Mynämäki</t>
  </si>
  <si>
    <t>Markku Kallio, Pöytyä</t>
  </si>
  <si>
    <t>Matti Vartiainen, Hämeenlinna</t>
  </si>
  <si>
    <t>Raine Wenell, Kouvola</t>
  </si>
  <si>
    <t>Seppo Sillanpää, Helsinki</t>
  </si>
  <si>
    <t>Veli-Matti Kallionpää, Toijala</t>
  </si>
  <si>
    <t>Markku Pasi, Kuusankoski</t>
  </si>
  <si>
    <t>Vesa Halonen, Espoo</t>
  </si>
  <si>
    <t>Mauno Nyrhinen, Ylistaro</t>
  </si>
  <si>
    <t>Matti Jalonen, Hämeenlinna</t>
  </si>
  <si>
    <t>Kauko Kosola, Parkano</t>
  </si>
  <si>
    <t>Ilkka Poutiainen, Siilinjärvi</t>
  </si>
  <si>
    <t>Jukka Kuivanen, Parkano</t>
  </si>
  <si>
    <t>Aulis Ruhtila, Helsinki</t>
  </si>
  <si>
    <t>Pertti Narvi, Tampere</t>
  </si>
  <si>
    <t>Erkki J Vilen, Lammi</t>
  </si>
  <si>
    <t>Sami Salmi, Alastaro</t>
  </si>
  <si>
    <t>Rauno Mäenpää, Kerava</t>
  </si>
  <si>
    <t>Minna Monni, Savonlinna</t>
  </si>
  <si>
    <t>Ulla Olsbo, Oulu</t>
  </si>
  <si>
    <t>Kati Paavola, Seinäjoki</t>
  </si>
  <si>
    <t>Anna-Maria Halkola, Pattijoki</t>
  </si>
  <si>
    <t>Sami Seppälä, Panelia</t>
  </si>
  <si>
    <t>Tapani Pekkarinen, Kinnula</t>
  </si>
  <si>
    <t>Ari Kiviniemi, Ilmajoki</t>
  </si>
  <si>
    <t>Ville Hukkanen, Helsinki</t>
  </si>
  <si>
    <t>Tero Ruuskanen, Tuusula</t>
  </si>
  <si>
    <t>Jussi Mäntymaa, Oulu</t>
  </si>
  <si>
    <t>Timo Hilska, Joensuu</t>
  </si>
  <si>
    <t>Mika Karhula, Tyrnävä</t>
  </si>
  <si>
    <t>Rami Rintamäki, Seinäjoki</t>
  </si>
  <si>
    <t>Mikko Meriläinen, Nurmes</t>
  </si>
  <si>
    <t>Jukka-Pekka Raatikainen, Jyväskylä</t>
  </si>
  <si>
    <t>Martti Lielahti, Parkano</t>
  </si>
  <si>
    <t>Kati Rantala, Helsinki</t>
  </si>
  <si>
    <t>Jari Mäkynen, Ylistaro</t>
  </si>
  <si>
    <t>Niko Rousku, Tohmajärvi</t>
  </si>
  <si>
    <t>Sami Ritola, Kangasala</t>
  </si>
  <si>
    <t>Suvi Kaukovalta, Imatra</t>
  </si>
  <si>
    <t>Kalle Hietanen, Vantaa</t>
  </si>
  <si>
    <t>Kalevi Lehtinen, Jyväskylä</t>
  </si>
  <si>
    <t>Markku Puhtimäki, Ilmajoki</t>
  </si>
  <si>
    <t>Tauno Pajunen, Kankaanpää</t>
  </si>
  <si>
    <t>Kalevi Kerola, Kankaanpää</t>
  </si>
  <si>
    <t>Seppo Hjelt, Jyväskylä</t>
  </si>
  <si>
    <t>Waltteri Uurasjärvi, Kankaanpää</t>
  </si>
  <si>
    <t>Sari Palokari, Tampere</t>
  </si>
  <si>
    <t>Jari Karppanen, Joensuu</t>
  </si>
  <si>
    <t>Pertti Hipeli, Nummela</t>
  </si>
  <si>
    <t>Seppo Huhtonen, Espoo</t>
  </si>
  <si>
    <t>Pasi Saarinen, Seinäjoki</t>
  </si>
  <si>
    <t>Jouko Siitonen, Jyväskylä</t>
  </si>
  <si>
    <t>Juhani Lehto, Joensuu</t>
  </si>
  <si>
    <t>Erkki Leppäniemi, Ulvila</t>
  </si>
  <si>
    <t>Simo Ristonmaa, Jyväskylä</t>
  </si>
  <si>
    <t>Turo Timo, Seinäjoki</t>
  </si>
  <si>
    <t>Joona Tervonen, Kauhava</t>
  </si>
  <si>
    <t>Jarkko Levola, Järvenpää</t>
  </si>
  <si>
    <t>Manu Majanne, Kouvola</t>
  </si>
  <si>
    <t>Timo Hämäläinen, Järvenpää</t>
  </si>
  <si>
    <t>Ari Mustonen, Riihimäki</t>
  </si>
  <si>
    <t>Jouni Saukkonen, Helsinki</t>
  </si>
  <si>
    <t>Juhani Kirves, Iisalmi</t>
  </si>
  <si>
    <t>Jarno Perilä, Kouvola</t>
  </si>
  <si>
    <t>Isto Kauppinen, Kouvola</t>
  </si>
  <si>
    <t>Santeri Kytömäki, Kouvola</t>
  </si>
  <si>
    <t>Petri Vainio, Ruotsinpyhtää</t>
  </si>
  <si>
    <t>Veera Vallenius, Vantaa</t>
  </si>
  <si>
    <t>Miko Kotiniemi, Espoo</t>
  </si>
  <si>
    <t>Jarkko Neiglick, Vaasa</t>
  </si>
  <si>
    <t>Juha Kuoppala, Lapua</t>
  </si>
  <si>
    <t>Birgit Harinen, Helsinki</t>
  </si>
  <si>
    <t>Mikko Kiviluoma, Espoo</t>
  </si>
  <si>
    <t>Suvi Vänninen, Sotkamo</t>
  </si>
  <si>
    <t>Arttu Jurvakainen, Sotkamo</t>
  </si>
  <si>
    <t>Sami Saarinen, Kouvola</t>
  </si>
  <si>
    <t>Eero Kulmala, Seinäjoki</t>
  </si>
  <si>
    <t>Heikki Matikainen, Vantaa</t>
  </si>
  <si>
    <t>Ninni Rissanen, Kuopio</t>
  </si>
  <si>
    <t>Tiia Sinisalo, Siilinjärvi</t>
  </si>
  <si>
    <t>Esa Pietiläinen, Oulu</t>
  </si>
  <si>
    <t>Jani Karhula, Tyrnävä</t>
  </si>
  <si>
    <t>Anniina Hämäläinen, Hamina</t>
  </si>
  <si>
    <t>Tomi Korjala, Hamina</t>
  </si>
  <si>
    <t>Kati Koponen, Liperi</t>
  </si>
  <si>
    <t>Pekka Mustonen, Joensuu</t>
  </si>
  <si>
    <t>Mikko Vahtiala, Muhos</t>
  </si>
  <si>
    <t>Suvi Kukkonen, Oulu</t>
  </si>
  <si>
    <t>Tommi Selin, Hyvinkää</t>
  </si>
  <si>
    <t>Teemu Terho, Hyvinkää</t>
  </si>
  <si>
    <t>Pekka Mikkola, Sotkamo</t>
  </si>
  <si>
    <t>Matti Määttä, Kajaani</t>
  </si>
  <si>
    <t>Henna Hakomäki, Lapua</t>
  </si>
  <si>
    <t>Riina Pekkala, Vimpeli</t>
  </si>
  <si>
    <t>Anna-Mari Malola, Kuusankoski</t>
  </si>
  <si>
    <t>Olli Vilen, Helsinki</t>
  </si>
  <si>
    <t>Henri Isojärvi, Oulunsalo</t>
  </si>
  <si>
    <t>Matti Pieskä, Raahe</t>
  </si>
  <si>
    <t>Johanna Wåghals, Pattijoki</t>
  </si>
  <si>
    <t>Ritva Mäkelä, Oulunsalo</t>
  </si>
  <si>
    <t>Jukka Härkönen, Koria</t>
  </si>
  <si>
    <t>Antti Kalenius, Kouvola</t>
  </si>
  <si>
    <t>Timo Tuomisto, Panttila</t>
  </si>
  <si>
    <t>Keijo Katajamäki, Ilmajoki</t>
  </si>
  <si>
    <t>Aleksi Kortelainen, Iisalmi</t>
  </si>
  <si>
    <t>Mika Henriksson, Vantaa</t>
  </si>
  <si>
    <t>Petri Juntunen, Hyvinkää</t>
  </si>
  <si>
    <t>Jari Alakangas, Kello</t>
  </si>
  <si>
    <t>Matti Peltola, Muhos</t>
  </si>
  <si>
    <t>Mika Korjala, Kouvola</t>
  </si>
  <si>
    <t>Samuli Maronen, Oulu</t>
  </si>
  <si>
    <t>Mervi Heiskanen, Oulu</t>
  </si>
  <si>
    <t>Osmo Koponen, Liperi</t>
  </si>
  <si>
    <t>Jari Uusitalo, Helsinki</t>
  </si>
  <si>
    <t>Olli Vilen, Kotka</t>
  </si>
  <si>
    <t>Paavo Haverinen, Kajaani</t>
  </si>
  <si>
    <t>Petri Käkönen, Janakkala</t>
  </si>
  <si>
    <t>Kristian Hirsimäki, Ilmajoki</t>
  </si>
  <si>
    <t>Petteri Hanka, Kurikka</t>
  </si>
  <si>
    <t>Jenni Vallenius, Helsinki</t>
  </si>
  <si>
    <t>Matias Laukkanen, Hämeenlinna</t>
  </si>
  <si>
    <t>Niko Sirviö, Sotkamo</t>
  </si>
  <si>
    <t>Olli Korhonen, Sotkamo</t>
  </si>
  <si>
    <t>Markus Wilen, Kuusankoski</t>
  </si>
  <si>
    <t>Jussi Harju, Kouvola</t>
  </si>
  <si>
    <t>Ilkka Surakka, Tervakoski</t>
  </si>
  <si>
    <t>Jenna Pekkinen, Kuopio</t>
  </si>
  <si>
    <t>Tatu Räsänen, Liperi</t>
  </si>
  <si>
    <t>Susanna Skinnari, Raahe</t>
  </si>
  <si>
    <t>Matti Jaatinen, Raahe</t>
  </si>
  <si>
    <t>Juha-Matti Muukkonen, Kitee</t>
  </si>
  <si>
    <t>Tommi Mustonen, Kitee</t>
  </si>
  <si>
    <t>Elina Jakkula, Oulu</t>
  </si>
  <si>
    <t>Mikko Koskinen, Espoo</t>
  </si>
  <si>
    <t>Vesa Kuparinen, Hyvinkää</t>
  </si>
  <si>
    <t>Joonas Kortelainen, Vantaa</t>
  </si>
  <si>
    <t>Anssi Kyllönen, Helsinki</t>
  </si>
  <si>
    <t>Timo Siekkinen, Seinäjoki</t>
  </si>
  <si>
    <t>Juha Lokka, Kajaani</t>
  </si>
  <si>
    <t>Aki-Pekka Rissanen, Kajaani</t>
  </si>
  <si>
    <t>Jouko Immonen, Sotkamo</t>
  </si>
  <si>
    <t>Jani Haverinen, Kajaani</t>
  </si>
  <si>
    <t>Harri Pelkonen, Oulu</t>
  </si>
  <si>
    <t>Mikko Korhonen, Vuokatti</t>
  </si>
  <si>
    <t>Hannu Kemppainen, Espoo</t>
  </si>
  <si>
    <t>Pasi Riikonen, Kirkkonummi</t>
  </si>
  <si>
    <t>Lasse Syrjänen, Turenki</t>
  </si>
  <si>
    <t>Olli Ojala, Virkkala</t>
  </si>
  <si>
    <t>Sakari Männikkö, Helsinki</t>
  </si>
  <si>
    <t>Timo Hakkarainen, Sotkamo</t>
  </si>
  <si>
    <t>Antti-Jussi Hirvonen, Joensuu</t>
  </si>
  <si>
    <t>Timo Kilpeläinen, Sotkamo</t>
  </si>
  <si>
    <t>Jukka-Pekka Mattila, Joensuu</t>
  </si>
  <si>
    <t>Kari Luoma-aho, Alajärvi</t>
  </si>
  <si>
    <t>Lasse Heikkilä, Alajärvi</t>
  </si>
  <si>
    <t>Jouni Ensomaa, Loimaa</t>
  </si>
  <si>
    <t>Lauri Lassila, Alajärvi</t>
  </si>
  <si>
    <t>Kosti Koivisto-Kokko, Heinola</t>
  </si>
  <si>
    <t>Jukka Tani, Karhula</t>
  </si>
  <si>
    <t>Tero Lepola, Loimaa</t>
  </si>
  <si>
    <t>Veli-Pekka Kilpeläinen, Kajaani</t>
  </si>
  <si>
    <t>Teppo Rantala, Heinola</t>
  </si>
  <si>
    <t>Kalervo Mäntyvaara, Jokioinen</t>
  </si>
  <si>
    <t>Heikki Aaltonen, Jokioinen</t>
  </si>
  <si>
    <t>Heikki Ala-Välkkilä, Koskenkorva</t>
  </si>
  <si>
    <t>Hannu Virta, Eura</t>
  </si>
  <si>
    <t>Antti-Jussi Hirvonen, Käsämä</t>
  </si>
  <si>
    <t>Mikko Kerttula, Vuokatti</t>
  </si>
  <si>
    <t>Pekka Laakkonen, Kajaani</t>
  </si>
  <si>
    <t>Jiri Laine, Laitila</t>
  </si>
  <si>
    <t>Harri Tuomikoski, Pattijoki</t>
  </si>
  <si>
    <t>Erkki J. Vilen, Lammi</t>
  </si>
  <si>
    <t>Harri Sonninen, Siilinjärvi</t>
  </si>
  <si>
    <t>Lippo Suominen, Suonenjoki</t>
  </si>
  <si>
    <t>Harri Hyytiäinen, Nummela</t>
  </si>
  <si>
    <t>Antero Vuorinen, Lohja</t>
  </si>
  <si>
    <t>Suvi Helin, Oulunsalo</t>
  </si>
  <si>
    <t>Mikko Kesti, Oulunsalo</t>
  </si>
  <si>
    <t>Mika Lehto, Riihimäki</t>
  </si>
  <si>
    <t>Taina Hannula, Raahe</t>
  </si>
  <si>
    <t>Arto Toivanen, Kajaani</t>
  </si>
  <si>
    <t>Pertti Rantanen, Köyliö</t>
  </si>
  <si>
    <t>Paavo Maaninen, Muhos</t>
  </si>
  <si>
    <t>Timo Rinta-Jaskari, Laihia</t>
  </si>
  <si>
    <t>Jorma Knihtilä, Kouvola</t>
  </si>
  <si>
    <t>27.08.1977 Kankaanpää</t>
  </si>
  <si>
    <t>Juha Korpela, Lappeenranta</t>
  </si>
  <si>
    <t>Juhani Pylkkänen, Lappeenranta</t>
  </si>
  <si>
    <t>Viljo Kilpeläinen, Varkaus</t>
  </si>
  <si>
    <t>Jouko Iivarinen, Varkaus</t>
  </si>
  <si>
    <t>Matti Järvinen, Vaasa</t>
  </si>
  <si>
    <t>Eero Niemi, Nivala</t>
  </si>
  <si>
    <t>Hans Porras, Tampere</t>
  </si>
  <si>
    <t>Seppo Aarnivala, Nokia</t>
  </si>
  <si>
    <t>Jorma Lauronen, Vimpeli</t>
  </si>
  <si>
    <t>Seppo Kerttula, Oulu</t>
  </si>
  <si>
    <t>Erkki Aalto, Ylihärmä</t>
  </si>
  <si>
    <t>Paavo Liinamaa, Ylihärmä</t>
  </si>
  <si>
    <t>Kari Hannukainen, Kitee</t>
  </si>
  <si>
    <t>Esa Häkämies, Vihti</t>
  </si>
  <si>
    <t>Jorma Joensuu, Alajärvi</t>
  </si>
  <si>
    <t>Ahti Joensuu, Alajärvi</t>
  </si>
  <si>
    <t>Paavo Leskinen, Tohmajärvi</t>
  </si>
  <si>
    <t>Kari Friman, Jokela</t>
  </si>
  <si>
    <t>Eero Nieminen, Tervakoski</t>
  </si>
  <si>
    <t>Erkki Metsälä, Seinäjoki</t>
  </si>
  <si>
    <t>Mauri Volama, Seinäjoki</t>
  </si>
  <si>
    <t>Lauri Saari, Toijala</t>
  </si>
  <si>
    <t>Toivo Puranen, Kuopio</t>
  </si>
  <si>
    <t>Matti Pitkänen, Siilinjärvi</t>
  </si>
  <si>
    <t>Jukka Kanerva, Kiikoinen</t>
  </si>
  <si>
    <t>Osmo Taskinen, Tampere</t>
  </si>
  <si>
    <t>Tapani Terho, Ulvila</t>
  </si>
  <si>
    <t>Vilho Peltola, Vimpeli</t>
  </si>
  <si>
    <t>Voitto Mäkinen, Vimpeli</t>
  </si>
  <si>
    <t>Veikko Leppilampi, Ylivieska</t>
  </si>
  <si>
    <t>Eero Kilpeläinen, Varkaus</t>
  </si>
  <si>
    <t>Eelis Pitkänen, Maaninka</t>
  </si>
  <si>
    <t>Matti Lähdesmäki, Ilmajoki</t>
  </si>
  <si>
    <t>Pertti Virtanen, Hamina</t>
  </si>
  <si>
    <t>Lasse Kytömäki, Hamina</t>
  </si>
  <si>
    <t>Heikki Kivelä, Nurmo</t>
  </si>
  <si>
    <t>Matti Ranta, Nurmo</t>
  </si>
  <si>
    <t>Pentti Nikander, Lammi</t>
  </si>
  <si>
    <t>Kari Kallio, Kokemäki</t>
  </si>
  <si>
    <t>Jaakko Holappa, Kajaani</t>
  </si>
  <si>
    <t>Jaakko Oikemus, Toholampi</t>
  </si>
  <si>
    <t>Jorma Kaattari, Toholampi</t>
  </si>
  <si>
    <t>Jorma Aaltonen, Seinäjoki</t>
  </si>
  <si>
    <t>Eero Ojala, Seinäjoki</t>
  </si>
  <si>
    <t>Tero Haipus, Muhos</t>
  </si>
  <si>
    <t>Juha Haikola, Ylivieska</t>
  </si>
  <si>
    <t>Ilkka Musto, Tahko</t>
  </si>
  <si>
    <t>Kimmo Salminen, LP</t>
  </si>
  <si>
    <t>Aimo Loponen, Joroinen</t>
  </si>
  <si>
    <t>Ari Lehtiranta, Nummela</t>
  </si>
  <si>
    <t>Seppo Sylander, Kannus</t>
  </si>
  <si>
    <t>Markku Leino, Jokioinen</t>
  </si>
  <si>
    <t>Uolevi Henttonen, Imatra</t>
  </si>
  <si>
    <t>Pentti Purolahti, Imatra</t>
  </si>
  <si>
    <t>Hannu Kutvonen, Joroinen</t>
  </si>
  <si>
    <t>Matti Jalonen, SMJ</t>
  </si>
  <si>
    <t>Juha Hätönen, Vihti</t>
  </si>
  <si>
    <t>Erkki Hakkari, Vähäkyrö</t>
  </si>
  <si>
    <t>Kauko Tammi, Harjavalta</t>
  </si>
  <si>
    <t>Kalevi Kytölä, Alajärvi</t>
  </si>
  <si>
    <t>Jouko Järvenpää, Ulvila</t>
  </si>
  <si>
    <t>Juhani Toivanen, Kokemäki</t>
  </si>
  <si>
    <t>Eero Kaasinen, Outokumpu</t>
  </si>
  <si>
    <t>Matti Kilpeläinen, Varkaus</t>
  </si>
  <si>
    <t>Paavo Melartin, Sievi</t>
  </si>
  <si>
    <t>Toivo Soljamo, Hyvinkää</t>
  </si>
  <si>
    <t>Lasse Ikäläinen, Haapajärvi</t>
  </si>
  <si>
    <t>Janne Korva, Haapajärvi</t>
  </si>
  <si>
    <t>Olli Ojala, Lohja</t>
  </si>
  <si>
    <t>Lippo Suominen, Espoo</t>
  </si>
  <si>
    <t>Suvi Haapakoski, Imatra</t>
  </si>
  <si>
    <t>Olli Vilén, Kotka</t>
  </si>
  <si>
    <t>Mika Henrikson, Vantaa</t>
  </si>
  <si>
    <t>Aarre Ketola, Kauhajoki</t>
  </si>
  <si>
    <t>Markku Kuuppelomäki, Kauhajoki</t>
  </si>
  <si>
    <t>100 201 100</t>
  </si>
  <si>
    <t>121 221 52</t>
  </si>
  <si>
    <t>3-7</t>
  </si>
  <si>
    <t>010 011 000</t>
  </si>
  <si>
    <t>202 200 010</t>
  </si>
  <si>
    <t>Leo Lehti, JoKo</t>
  </si>
  <si>
    <t>Jaakko Salminen, HaKi</t>
  </si>
  <si>
    <t>Tero Mustasilta</t>
  </si>
  <si>
    <t>Erkki Kovero</t>
  </si>
  <si>
    <t>24.07.1993  Ylöjärvi</t>
  </si>
  <si>
    <t>Jouko Hujanen, Pesä Ysit</t>
  </si>
  <si>
    <t>Tapani Ylä-Autio, SMJ</t>
  </si>
  <si>
    <t>Jarmo Tamminen, Forssa</t>
  </si>
  <si>
    <t>Jukka Sundberg, Forssa</t>
  </si>
  <si>
    <t>033 101 1</t>
  </si>
  <si>
    <t>002 024 1</t>
  </si>
  <si>
    <t>401 111 1</t>
  </si>
  <si>
    <t>032 030 0</t>
  </si>
  <si>
    <t>105 101 0</t>
  </si>
  <si>
    <t>022 510 0</t>
  </si>
  <si>
    <t>Maunu Huttunen, Jyväskylä</t>
  </si>
  <si>
    <t>Toivo Lanamäki, Sotkamo</t>
  </si>
  <si>
    <t>Erkki Pajukoski, SMJ</t>
  </si>
  <si>
    <t>Jouko Peltola, OkuP</t>
  </si>
  <si>
    <t>Pentti Anttila, KaKa</t>
  </si>
  <si>
    <t>Oiva Mäki-Pirilä, KaKa</t>
  </si>
  <si>
    <t>Reijo Koponen, IPV</t>
  </si>
  <si>
    <t>Reino Kuivalainen, IlU</t>
  </si>
  <si>
    <t>Markku Puhtimäki, KylKai</t>
  </si>
  <si>
    <t>Raimo Närhi, LoKV</t>
  </si>
  <si>
    <t>Gunnar Wallin, RPL</t>
  </si>
  <si>
    <t>Seppo Soini, NJ</t>
  </si>
  <si>
    <t>Markku Vainio, NJ</t>
  </si>
  <si>
    <t>Raimo Harju, NJ</t>
  </si>
  <si>
    <t>Mika Rytkönen, Lippo</t>
  </si>
  <si>
    <t>Olli Viljaranta, KaMa</t>
  </si>
  <si>
    <t>Juhani Latikka, NJ</t>
  </si>
  <si>
    <t>Jyrki Savikas, SMJ</t>
  </si>
  <si>
    <t>Pasi Kyöttinen, HP</t>
  </si>
  <si>
    <t>Pasi Laitinen, SiiPe</t>
  </si>
  <si>
    <t>Markku Uusitalo, ViVe</t>
  </si>
  <si>
    <t>Timo Allinen, PuPe</t>
  </si>
  <si>
    <t>Pasi Ahonen, Kiri</t>
  </si>
  <si>
    <t>Juha Niittula, SMJ</t>
  </si>
  <si>
    <t>Erkki Seppälä, Ura</t>
  </si>
  <si>
    <t>Tommi Joensuu, NJ</t>
  </si>
  <si>
    <t>Jari Mäkelä, HP</t>
  </si>
  <si>
    <t>Ari Saastamoinen, YK</t>
  </si>
  <si>
    <t>Kari Varamäki, TeRi</t>
  </si>
  <si>
    <t>Reino Soitinkangas, KaKa</t>
  </si>
  <si>
    <t>Kalle Virtanen, YK</t>
  </si>
  <si>
    <t>Timo Nurmela, KaKa</t>
  </si>
  <si>
    <t>000 122 0</t>
  </si>
  <si>
    <t>107 603 2</t>
  </si>
  <si>
    <t>300</t>
  </si>
  <si>
    <t>005 010 2</t>
  </si>
  <si>
    <t>001 440 1</t>
  </si>
  <si>
    <t>100 012 1</t>
  </si>
  <si>
    <t>220 020 0</t>
  </si>
  <si>
    <t>112 200 0</t>
  </si>
  <si>
    <t>020 041 0</t>
  </si>
  <si>
    <t>200 010 030</t>
  </si>
  <si>
    <t>300 630 110</t>
  </si>
  <si>
    <t>222 602 800</t>
  </si>
  <si>
    <t>02.07.2017 Imatra</t>
  </si>
  <si>
    <t>Olli Lehtola</t>
  </si>
  <si>
    <t>Aleksi Mäkelä</t>
  </si>
  <si>
    <t>01.07.2017 Imatra</t>
  </si>
  <si>
    <t>30.06.2017 Imatra</t>
  </si>
  <si>
    <t>Riku Tolonen, SoJy</t>
  </si>
  <si>
    <t>Mika Kivinen, HalTo</t>
  </si>
  <si>
    <t>Sarita Heikkinen, KeKi</t>
  </si>
  <si>
    <t>Jussi-Pekka Tanskanen, Pesäkarhut</t>
  </si>
  <si>
    <t>20.06.2017 Lapua</t>
  </si>
  <si>
    <t xml:space="preserve">  0-1  (1-4, 2-2)</t>
  </si>
  <si>
    <t>1000 0011</t>
  </si>
  <si>
    <t>804</t>
  </si>
  <si>
    <t>Voitot 9-4, Juoksut 104-59</t>
  </si>
  <si>
    <t xml:space="preserve">  0-1  (2-2, 3-7)</t>
  </si>
  <si>
    <t>2000 0003</t>
  </si>
  <si>
    <t>1100 0151</t>
  </si>
  <si>
    <t>Jarkko Pokela, Manse PP</t>
  </si>
  <si>
    <t>Jaakko Kuronen, Joroinen</t>
  </si>
  <si>
    <t>Kaisa Pelto</t>
  </si>
  <si>
    <t>Hanna Itävalo</t>
  </si>
  <si>
    <t xml:space="preserve">  1-2  (1-2, 5-1, 0-1)</t>
  </si>
  <si>
    <t>0001 0005 0</t>
  </si>
  <si>
    <t>020   0010 1</t>
  </si>
  <si>
    <t>Jussi Kuittinen, Imatra</t>
  </si>
  <si>
    <t>Markus Wirzelius</t>
  </si>
  <si>
    <t xml:space="preserve">  1-2  (2-2, 2-2, 0-1)</t>
  </si>
  <si>
    <t>1010 0101 0</t>
  </si>
  <si>
    <t>1010 2000 1</t>
  </si>
  <si>
    <t>Teemu Körkkö</t>
  </si>
  <si>
    <t>Panu Kosonen, Imatra</t>
  </si>
  <si>
    <t>Petri Liekola, Lappeenranta</t>
  </si>
  <si>
    <t xml:space="preserve">  2-1 (1-0, 1-2, 0-0, 1-0)</t>
  </si>
  <si>
    <t>0001 0100 0 1</t>
  </si>
  <si>
    <t>0000 0011 0 0</t>
  </si>
  <si>
    <t xml:space="preserve">  0-2  (1-3, 1-4)</t>
  </si>
  <si>
    <t>Petja Vaittinen, Lappeenranta</t>
  </si>
  <si>
    <t>0010 1000</t>
  </si>
  <si>
    <t>0120 004</t>
  </si>
  <si>
    <t>01.07.2018 Joensuu</t>
  </si>
  <si>
    <t>0211 1100</t>
  </si>
  <si>
    <t xml:space="preserve">  2-0  (4-1, 2-1)</t>
  </si>
  <si>
    <t>Matti Iivarinen, KPL</t>
  </si>
  <si>
    <t xml:space="preserve">  1-2  (2-1, 3-4, 0-1)</t>
  </si>
  <si>
    <t xml:space="preserve">  2-1  (1-0, 1-2, 0-0, 1-0)</t>
  </si>
  <si>
    <t xml:space="preserve">  1-0  (6-2, 3-3)</t>
  </si>
  <si>
    <t xml:space="preserve">  1-2  (2-3, 2-0, 0-1)</t>
  </si>
  <si>
    <t>30.06.2018 Joensuu</t>
  </si>
  <si>
    <t>0110 2010 0</t>
  </si>
  <si>
    <t>0001 1003 1</t>
  </si>
  <si>
    <t>-</t>
  </si>
  <si>
    <t>Joensuu</t>
  </si>
  <si>
    <t>Imatra</t>
  </si>
  <si>
    <t>Kouvola</t>
  </si>
  <si>
    <t>Hyvinkää</t>
  </si>
  <si>
    <t>Seinäjoki</t>
  </si>
  <si>
    <t>Sotkamo</t>
  </si>
  <si>
    <t>Helsinki</t>
  </si>
  <si>
    <t>Kuopio</t>
  </si>
  <si>
    <t>Raahe</t>
  </si>
  <si>
    <t>Kitee</t>
  </si>
  <si>
    <t>Oulu</t>
  </si>
  <si>
    <t>Hamina</t>
  </si>
  <si>
    <t>29.06.2018 Joensuu</t>
  </si>
  <si>
    <t>1200 0021</t>
  </si>
  <si>
    <t>0002 1101</t>
  </si>
  <si>
    <t>5001 0030</t>
  </si>
  <si>
    <t>0110 0003</t>
  </si>
  <si>
    <t>Teemu Körkkö, SoJy</t>
  </si>
  <si>
    <t>Mikko Kauppinen, VePe</t>
  </si>
  <si>
    <t>2000 2000 0</t>
  </si>
  <si>
    <t>3000 0000 1</t>
  </si>
  <si>
    <t>Erno Tuomainen, SiiPe</t>
  </si>
  <si>
    <t>Joni Järvinen, Fera</t>
  </si>
  <si>
    <t>Kosti Rautiainen, Oulu</t>
  </si>
  <si>
    <t>Immo Rautiainen, Sotkamo</t>
  </si>
  <si>
    <t>Tuomo Holopainen, Joensuu</t>
  </si>
  <si>
    <t>Jenny Ikälä, Lappeenranta</t>
  </si>
  <si>
    <t>Kalle Hämäläinen,Kuopio</t>
  </si>
  <si>
    <t>Ada Rothström, Varkaus</t>
  </si>
  <si>
    <t xml:space="preserve">  1-2  2-3, 2-0, 0-1)</t>
  </si>
  <si>
    <t>Jari Liukku, Kitee</t>
  </si>
  <si>
    <t>Niklas Kinnunen, Joensuu</t>
  </si>
  <si>
    <t>Tuomo Schroderus</t>
  </si>
  <si>
    <t>Mikko Kivinen</t>
  </si>
  <si>
    <t>Jarmo Kauppinen</t>
  </si>
  <si>
    <t>Jutta Surakka</t>
  </si>
  <si>
    <t>Suvi Huhtanen</t>
  </si>
  <si>
    <t>Juha-Pekka Soini</t>
  </si>
  <si>
    <t>Kaisa Salmela</t>
  </si>
  <si>
    <t>Daniela Tanhua</t>
  </si>
  <si>
    <t>Sami Sirviö</t>
  </si>
  <si>
    <t>I - L</t>
  </si>
  <si>
    <t>VUOSI</t>
  </si>
  <si>
    <t>PAIKKA</t>
  </si>
  <si>
    <t>1995</t>
  </si>
  <si>
    <t>Alajärvi</t>
  </si>
  <si>
    <t>Loimaa</t>
  </si>
  <si>
    <t>Vimpeli</t>
  </si>
  <si>
    <t>Vaasa</t>
  </si>
  <si>
    <t>Stadion</t>
  </si>
  <si>
    <t>Meilahti</t>
  </si>
  <si>
    <t>Jyväskylä</t>
  </si>
  <si>
    <t>Hesperia</t>
  </si>
  <si>
    <t>Pallokenttä</t>
  </si>
  <si>
    <t>Outokumpu</t>
  </si>
  <si>
    <t>Lahti</t>
  </si>
  <si>
    <t>Kaisaniemi</t>
  </si>
  <si>
    <t>Eläintarha</t>
  </si>
  <si>
    <t xml:space="preserve">     ERI PELIPAIKKA</t>
  </si>
  <si>
    <t>Karstula</t>
  </si>
  <si>
    <t>Heinola</t>
  </si>
  <si>
    <t>Kajaani</t>
  </si>
  <si>
    <t>Jokioinen</t>
  </si>
  <si>
    <t>Vihti</t>
  </si>
  <si>
    <t>Hämeenlinna</t>
  </si>
  <si>
    <t>Siilinjärvi</t>
  </si>
  <si>
    <t>Ulvila</t>
  </si>
  <si>
    <t>Viinijärvi</t>
  </si>
  <si>
    <t>Lammi</t>
  </si>
  <si>
    <t>Kemi</t>
  </si>
  <si>
    <t>Ikaalinen</t>
  </si>
  <si>
    <t>Kankaanpää</t>
  </si>
  <si>
    <t>Teuva</t>
  </si>
  <si>
    <t>Kerava</t>
  </si>
  <si>
    <t>Harjavalta</t>
  </si>
  <si>
    <t>Vähäkyrö</t>
  </si>
  <si>
    <t>Ylihärmä</t>
  </si>
  <si>
    <t>Porvoo</t>
  </si>
  <si>
    <t>Kokemäki</t>
  </si>
  <si>
    <t>Lohja</t>
  </si>
  <si>
    <t>Pori</t>
  </si>
  <si>
    <t>Tampere</t>
  </si>
  <si>
    <t>Tyrnävä</t>
  </si>
  <si>
    <t>Varkaus</t>
  </si>
  <si>
    <t>Roihuvuori</t>
  </si>
  <si>
    <t>Toholampi</t>
  </si>
  <si>
    <t>Lapua</t>
  </si>
  <si>
    <t>Turku</t>
  </si>
  <si>
    <t>Tohmajärvi</t>
  </si>
  <si>
    <t>Reisjärvi</t>
  </si>
  <si>
    <t>Nurmo</t>
  </si>
  <si>
    <t>Riihimäki</t>
  </si>
  <si>
    <t>Kannus</t>
  </si>
  <si>
    <t>Ilmajoki</t>
  </si>
  <si>
    <t>Pielavesi</t>
  </si>
  <si>
    <t>Ylivieska</t>
  </si>
  <si>
    <t>Toijala</t>
  </si>
  <si>
    <t>Kauhajoki</t>
  </si>
  <si>
    <t>Parkano</t>
  </si>
  <si>
    <t>Juva</t>
  </si>
  <si>
    <t>Saarijärvi</t>
  </si>
  <si>
    <t>Esko Nenonen, PPL</t>
  </si>
  <si>
    <t>kapteeni Jaakko Kilpi</t>
  </si>
  <si>
    <t xml:space="preserve">  1-2  (0-11, 7-4, 1-2)</t>
  </si>
  <si>
    <t xml:space="preserve">  0-1 (1-2, 4-4)</t>
  </si>
  <si>
    <t xml:space="preserve">  2-0  (9-1, 1-0)</t>
  </si>
  <si>
    <t xml:space="preserve">  2-0  (6-3, 3-2)</t>
  </si>
  <si>
    <t>28 - 15</t>
  </si>
  <si>
    <t xml:space="preserve">  0-1  (4-4, 0-4)</t>
  </si>
  <si>
    <t>0000 007   1</t>
  </si>
  <si>
    <t>380   0112   2</t>
  </si>
  <si>
    <t>07.07.2019 Seinäjoki</t>
  </si>
  <si>
    <t>Markku Hylkilä, ViVe</t>
  </si>
  <si>
    <t>Jani Komulainen, SoJy</t>
  </si>
  <si>
    <t>Joona Tervonen, Seinäjoki</t>
  </si>
  <si>
    <t>Kari Hakkarainen</t>
  </si>
  <si>
    <t>Antti Tokkari</t>
  </si>
  <si>
    <t>Tomi Niskanen, Virkiä</t>
  </si>
  <si>
    <t>0100 2011</t>
  </si>
  <si>
    <t>0002 112</t>
  </si>
  <si>
    <t>Anna Hakala, Tampere</t>
  </si>
  <si>
    <t>Arttu Moisio, Tampere</t>
  </si>
  <si>
    <t>Terhi Mets</t>
  </si>
  <si>
    <t>Saija-Maria Saari</t>
  </si>
  <si>
    <t>6120 0001</t>
  </si>
  <si>
    <t>0100 0000</t>
  </si>
  <si>
    <t>Saku Havukainen, KiPa</t>
  </si>
  <si>
    <t>Mika Kivelä, Seinäjoki</t>
  </si>
  <si>
    <t>Ville Ritola, Jalasjärvi</t>
  </si>
  <si>
    <t>Jarno Kaksonen</t>
  </si>
  <si>
    <t>Petri Lankinen</t>
  </si>
  <si>
    <t>Antti Piuhola</t>
  </si>
  <si>
    <t>2001 0101</t>
  </si>
  <si>
    <t>Jussi-Pekka Tanskanen, JoMa</t>
  </si>
  <si>
    <t>Teemu Römpötti, Seinäjoki</t>
  </si>
  <si>
    <t>Aleksi Mansikkamäki, Vähäkyrö</t>
  </si>
  <si>
    <t>Markku Kiiski</t>
  </si>
  <si>
    <t>Marko Nygård</t>
  </si>
  <si>
    <t>1030 0000</t>
  </si>
  <si>
    <t>1210 1211</t>
  </si>
  <si>
    <t>Matti Pirinen, Roihu</t>
  </si>
  <si>
    <t>Jussi Frantsila, Räpsä</t>
  </si>
  <si>
    <t>Julia Rantaniemi, Vaasa</t>
  </si>
  <si>
    <t>Heidi Huhta, Lapua</t>
  </si>
  <si>
    <t>Niina Härkönen</t>
  </si>
  <si>
    <t>Kirsi Kuorikoski</t>
  </si>
  <si>
    <t>07.08.1977 Jyväskylä</t>
  </si>
  <si>
    <t>05.07.2019 Seinäjoki</t>
  </si>
  <si>
    <t xml:space="preserve">  2-0  (6-3, 4-2)</t>
  </si>
  <si>
    <t>2103 103</t>
  </si>
  <si>
    <t>Voitot 28-15, Juoksut 326-267</t>
  </si>
  <si>
    <t>28.09.1969 Jyväskylä</t>
  </si>
  <si>
    <t>19.09.1971 Oulu</t>
  </si>
  <si>
    <t>09.09.1973 Seinäjoki</t>
  </si>
  <si>
    <t>08.09.1974 Kitee</t>
  </si>
  <si>
    <t>12.09.1976 Hyvinkää</t>
  </si>
  <si>
    <t>10.09.1978 Hamina</t>
  </si>
  <si>
    <t>13.09.1981 Halsua</t>
  </si>
  <si>
    <t>12.09.1982 Ylivieska</t>
  </si>
  <si>
    <t>23.09.1984 Kouvola</t>
  </si>
  <si>
    <t>11.09.1988 Tampere</t>
  </si>
  <si>
    <t>24.07.1961 Jyväskylä</t>
  </si>
  <si>
    <t>POJAT</t>
  </si>
  <si>
    <t>06.08.2021 Pori</t>
  </si>
  <si>
    <t>1100 0010</t>
  </si>
  <si>
    <t>Jarno Sutinen, JoMa</t>
  </si>
  <si>
    <t>003   3000</t>
  </si>
  <si>
    <t>Henri Järri, Pori</t>
  </si>
  <si>
    <t>Eeli Hakala, Pori</t>
  </si>
  <si>
    <t>06.07.2019 Seinäjoki</t>
  </si>
  <si>
    <t xml:space="preserve">  1-2  (3-2, 4-5, 0-1)</t>
  </si>
  <si>
    <t>0102 1012 0</t>
  </si>
  <si>
    <t>0002 0023 1</t>
  </si>
  <si>
    <t>Jarkko Sillanpää, KeKi</t>
  </si>
  <si>
    <t>Jaana Ojaniemi</t>
  </si>
  <si>
    <t>Ella Kaasinen</t>
  </si>
  <si>
    <t>Oskari Pätsi, Eurajoki</t>
  </si>
  <si>
    <t>Juha Hujanen, Pori</t>
  </si>
  <si>
    <t>Jenna Mäkelä, Fera</t>
  </si>
  <si>
    <t>TYTÖT</t>
  </si>
  <si>
    <t>07.08.2021 Pori</t>
  </si>
  <si>
    <t xml:space="preserve">  0-2  (1-4, 0-3)</t>
  </si>
  <si>
    <t>Sarita Heikkinen, Pesä Ysit</t>
  </si>
  <si>
    <t>103   0102</t>
  </si>
  <si>
    <t>Samuli Eeva, Turku</t>
  </si>
  <si>
    <t xml:space="preserve">  1-0  (3-1, 1-1)</t>
  </si>
  <si>
    <t>Tommi Murto</t>
  </si>
  <si>
    <t>Toni Kohonen</t>
  </si>
  <si>
    <t>Tomi Niskanen, ViVe</t>
  </si>
  <si>
    <t>Iiro Haimi, KPL</t>
  </si>
  <si>
    <t>Jarkko Pokela, Pesäkathut</t>
  </si>
  <si>
    <t xml:space="preserve">  0-2  (1-2, 4-8)</t>
  </si>
  <si>
    <t xml:space="preserve">  0-2  (0-5, 6-5)</t>
  </si>
  <si>
    <t xml:space="preserve">  2-1  (4-3, 1-3, 0-0, 2-0)</t>
  </si>
  <si>
    <t xml:space="preserve">  0-1 (1-3, 1-1)</t>
  </si>
  <si>
    <t xml:space="preserve">  1-2  (5-0, 4-6, 0-1)</t>
  </si>
  <si>
    <t xml:space="preserve">  2-1 (0-3, 8-7, 1-1, 2-1)</t>
  </si>
  <si>
    <t>1951 - 2112</t>
  </si>
  <si>
    <t>09.07.2022 Tampere</t>
  </si>
  <si>
    <t>2002 0010 0 2</t>
  </si>
  <si>
    <t>0210  003  0 0</t>
  </si>
  <si>
    <t xml:space="preserve">  2-1  (3-3, 1-3, 0-0, 2-0)</t>
  </si>
  <si>
    <t>Suvi Kaukovalta, Kotka</t>
  </si>
  <si>
    <t>10.07.2022 Tampere</t>
  </si>
  <si>
    <t>0010 0001</t>
  </si>
  <si>
    <t>2100 0001</t>
  </si>
  <si>
    <t>Arttu Jurvakainen, JoMa</t>
  </si>
  <si>
    <t>Jarkko Pokela, Pesäkarhut</t>
  </si>
  <si>
    <t>Jani Heinineva, Toholampi</t>
  </si>
  <si>
    <t>3002 0130 0</t>
  </si>
  <si>
    <t>0000 4011 1</t>
  </si>
  <si>
    <t>Jere Pelkonen, KPL</t>
  </si>
  <si>
    <t>Markus Yli-Jokipii, Tampere</t>
  </si>
  <si>
    <t>Jarno Kuokkanen, Ylöjärvi</t>
  </si>
  <si>
    <t>0000 1106 1 2</t>
  </si>
  <si>
    <t>0012 3202 1 1</t>
  </si>
  <si>
    <t>Manu Vartia, KPK</t>
  </si>
  <si>
    <t>Vesa Ranta, Pesäkarhut</t>
  </si>
  <si>
    <t xml:space="preserve">  2-1  (0-3, 8-7, 1-1, 2-1)</t>
  </si>
  <si>
    <t>Kati Hiltunen, Tampere</t>
  </si>
  <si>
    <t>Joonas Julkunen, Tampere</t>
  </si>
  <si>
    <t>Heikki Laine, LMV</t>
  </si>
  <si>
    <t>Paula Wirtanen, Tahko</t>
  </si>
  <si>
    <t>Raimo Haukka, Tahko</t>
  </si>
  <si>
    <t>28.07.2022 Seinäjoki</t>
  </si>
  <si>
    <t>1-0  (1-1, 4-0)</t>
  </si>
  <si>
    <t>100 000</t>
  </si>
  <si>
    <t>Joel Lovikka</t>
  </si>
  <si>
    <t>Jesse Salmela</t>
  </si>
  <si>
    <t>Juho Hänninen</t>
  </si>
  <si>
    <t>0-2  (0-5, 0-10)</t>
  </si>
  <si>
    <t>000 000</t>
  </si>
  <si>
    <t>122 73</t>
  </si>
  <si>
    <t>Emma Kivilä</t>
  </si>
  <si>
    <t>Aatu Honkimaa</t>
  </si>
  <si>
    <t>Roni Ruokojärvi</t>
  </si>
  <si>
    <t>Miia Vaherluoto</t>
  </si>
  <si>
    <t>22.07.2021 Kuopio</t>
  </si>
  <si>
    <t>2-0  (3-1, 8-3)</t>
  </si>
  <si>
    <t>12  134</t>
  </si>
  <si>
    <t>0010 2010</t>
  </si>
  <si>
    <t>Niko Kallioinen</t>
  </si>
  <si>
    <t>Jan Rothström</t>
  </si>
  <si>
    <t>Timo Kiiski</t>
  </si>
  <si>
    <t>Jukka Marttala, SMJ</t>
  </si>
  <si>
    <t>2-0  (3-2, 4-3)</t>
  </si>
  <si>
    <t>1110 202</t>
  </si>
  <si>
    <t>001   13</t>
  </si>
  <si>
    <t>200 0210</t>
  </si>
  <si>
    <t>Kim Karjalainen</t>
  </si>
  <si>
    <t>Lotta Pekkarinen</t>
  </si>
  <si>
    <t>Juha-Pekka Soini, SMJ</t>
  </si>
  <si>
    <t>41 - 37</t>
  </si>
  <si>
    <t>25 - 33</t>
  </si>
  <si>
    <t>34 - 30</t>
  </si>
  <si>
    <t>16 - 30</t>
  </si>
  <si>
    <t>143 - 146</t>
  </si>
  <si>
    <t xml:space="preserve">  2-1 (3-5, 6-0, 3-1))</t>
  </si>
  <si>
    <t xml:space="preserve">  0-2  (4-9, 1-5)</t>
  </si>
  <si>
    <t xml:space="preserve">  2-1  (1-3, 3-0, 0-0, 2-1)</t>
  </si>
  <si>
    <t xml:space="preserve">  1-0  3-2, 2-2)</t>
  </si>
  <si>
    <t>06.08.2023 Sotkamo</t>
  </si>
  <si>
    <t>1011 1041 3</t>
  </si>
  <si>
    <t>3011 0000 1</t>
  </si>
  <si>
    <t>Petri Tuuva, KiPa</t>
  </si>
  <si>
    <t>Jari Saaranen, Haapajärvi</t>
  </si>
  <si>
    <t>Eki Kutvonen, Varkaus</t>
  </si>
  <si>
    <t>Aki Orava</t>
  </si>
  <si>
    <t>Jouni Itävalo</t>
  </si>
  <si>
    <t>Voitot 41-37, 10 tasapeliä, Juoksut 521-489</t>
  </si>
  <si>
    <t>05.08.2023 Sotkamo</t>
  </si>
  <si>
    <t>0220 0001</t>
  </si>
  <si>
    <t>342   2111</t>
  </si>
  <si>
    <t>Mattias Kitola, Kirittäret</t>
  </si>
  <si>
    <t>Juuso Hyvönen, SoJy</t>
  </si>
  <si>
    <t>Olli Korhonen, SoJy</t>
  </si>
  <si>
    <t>Voitot 25-33 3 tasapeliä, Juoksut 372-473</t>
  </si>
  <si>
    <t>372 -- 473</t>
  </si>
  <si>
    <t>04.08.2023 Sotkamo</t>
  </si>
  <si>
    <t xml:space="preserve">  2-1  (1-5, 3-0, 0-0, 2-1)</t>
  </si>
  <si>
    <t>1000 1011 0 22</t>
  </si>
  <si>
    <t>1202 0000 0 1</t>
  </si>
  <si>
    <t>Markus Wirzenius, Tahko</t>
  </si>
  <si>
    <t>Ville Seppänen, Sotkamo</t>
  </si>
  <si>
    <t>Kalle Airaksinen, Kajaani</t>
  </si>
  <si>
    <t>Voitot 34-30 1 tasapeli, Juoksut 440-420</t>
  </si>
  <si>
    <t xml:space="preserve">  1-0  (3-2, 2-2)</t>
  </si>
  <si>
    <t>0021 0002</t>
  </si>
  <si>
    <t>0200 1010</t>
  </si>
  <si>
    <t>Tommi Luostarinen, SiiPe</t>
  </si>
  <si>
    <t>Sami Mäki, LaJy</t>
  </si>
  <si>
    <t>Joona Korpela, Kempele</t>
  </si>
  <si>
    <t>Vili Still, Rovaniemi</t>
  </si>
  <si>
    <t>Voitot 16-30, Juoksut 316-492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</si>
</sst>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b/>
      <sz val="14"/>
      <name val="Times New Roman"/>
      <family val="1"/>
    </font>
    <font>
      <u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2"/>
      <color rgb="FF222222"/>
      <name val="Arial"/>
      <family val="2"/>
    </font>
    <font>
      <sz val="11"/>
      <name val="Calibri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/>
    <xf numFmtId="49" fontId="3" fillId="0" borderId="0" xfId="0" quotePrefix="1" applyNumberFormat="1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49" fontId="3" fillId="0" borderId="0" xfId="0" quotePrefix="1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left"/>
    </xf>
    <xf numFmtId="49" fontId="3" fillId="0" borderId="0" xfId="0" quotePrefix="1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14" fontId="3" fillId="0" borderId="0" xfId="0" applyNumberFormat="1" applyFont="1"/>
    <xf numFmtId="3" fontId="3" fillId="0" borderId="0" xfId="0" applyNumberFormat="1" applyFont="1"/>
    <xf numFmtId="17" fontId="3" fillId="0" borderId="0" xfId="0" applyNumberFormat="1" applyFont="1"/>
    <xf numFmtId="16" fontId="3" fillId="0" borderId="0" xfId="0" applyNumberFormat="1" applyFont="1"/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quotePrefix="1" applyFont="1"/>
    <xf numFmtId="0" fontId="10" fillId="0" borderId="0" xfId="0" applyFont="1" applyAlignment="1">
      <alignment vertical="center"/>
    </xf>
    <xf numFmtId="3" fontId="3" fillId="0" borderId="0" xfId="0" quotePrefix="1" applyNumberFormat="1" applyFont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3" fillId="3" borderId="0" xfId="0" applyFont="1" applyFill="1" applyAlignment="1">
      <alignment horizontal="center"/>
    </xf>
    <xf numFmtId="14" fontId="1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" fontId="3" fillId="0" borderId="2" xfId="0" applyNumberFormat="1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34"/>
  <sheetViews>
    <sheetView tabSelected="1" zoomScale="93" zoomScaleNormal="93" workbookViewId="0"/>
  </sheetViews>
  <sheetFormatPr defaultRowHeight="15" x14ac:dyDescent="0.25"/>
  <cols>
    <col min="1" max="1" width="1.42578125" style="3" customWidth="1"/>
    <col min="2" max="2" width="13.140625" style="4" customWidth="1"/>
    <col min="3" max="3" width="23.85546875" style="4" bestFit="1" customWidth="1"/>
    <col min="4" max="4" width="5" style="16" customWidth="1"/>
    <col min="5" max="5" width="1.28515625" style="16" customWidth="1"/>
    <col min="6" max="6" width="5" style="16" customWidth="1"/>
    <col min="7" max="7" width="1" style="16" customWidth="1"/>
    <col min="8" max="8" width="23.85546875" style="3" bestFit="1" customWidth="1"/>
    <col min="9" max="9" width="4.85546875" style="16" customWidth="1"/>
    <col min="10" max="10" width="1.28515625" style="16" customWidth="1"/>
    <col min="11" max="11" width="5" style="16" customWidth="1"/>
    <col min="12" max="12" width="1" style="16" customWidth="1"/>
    <col min="13" max="13" width="24.42578125" style="5" bestFit="1" customWidth="1"/>
    <col min="14" max="14" width="4.85546875" style="16" customWidth="1"/>
    <col min="15" max="15" width="1.28515625" style="16" customWidth="1"/>
    <col min="16" max="16" width="5" style="16" customWidth="1"/>
    <col min="17" max="17" width="1" style="16" customWidth="1"/>
    <col min="18" max="18" width="24.85546875" style="5" bestFit="1" customWidth="1"/>
    <col min="19" max="19" width="4.85546875" style="16" customWidth="1"/>
    <col min="20" max="20" width="1.28515625" style="16" customWidth="1"/>
    <col min="21" max="21" width="5" style="16" customWidth="1"/>
    <col min="22" max="22" width="1" style="16" customWidth="1"/>
    <col min="23" max="23" width="24.85546875" style="5" bestFit="1" customWidth="1"/>
    <col min="24" max="24" width="5.42578125" style="16" bestFit="1" customWidth="1"/>
    <col min="25" max="25" width="1.28515625" style="16" customWidth="1"/>
    <col min="26" max="26" width="5" style="16" customWidth="1"/>
    <col min="27" max="27" width="1" style="16" customWidth="1"/>
    <col min="28" max="28" width="7.140625" style="16" customWidth="1"/>
    <col min="29" max="29" width="1" style="16" customWidth="1"/>
    <col min="30" max="30" width="15" style="16" customWidth="1"/>
    <col min="31" max="31" width="1" style="16" customWidth="1"/>
    <col min="32" max="32" width="8.140625" style="16" customWidth="1"/>
    <col min="33" max="33" width="12.5703125" style="5" customWidth="1"/>
    <col min="34" max="34" width="9.85546875" style="5" customWidth="1"/>
    <col min="35" max="35" width="9.7109375" style="5" customWidth="1"/>
    <col min="36" max="36" width="10.5703125" style="5" customWidth="1"/>
    <col min="37" max="37" width="10.85546875" style="5" customWidth="1"/>
    <col min="38" max="38" width="11" style="3" customWidth="1"/>
    <col min="39" max="39" width="13.5703125" style="3" customWidth="1"/>
    <col min="40" max="40" width="1" style="16" customWidth="1"/>
    <col min="41" max="41" width="18.7109375" style="26" customWidth="1"/>
    <col min="42" max="42" width="19.7109375" style="26" customWidth="1"/>
    <col min="43" max="43" width="21.7109375" style="26" customWidth="1"/>
    <col min="44" max="44" width="17.5703125" style="26" customWidth="1"/>
    <col min="45" max="16384" width="9.140625" style="26"/>
  </cols>
  <sheetData>
    <row r="1" spans="1:41" s="29" customFormat="1" x14ac:dyDescent="0.25">
      <c r="A1" s="1"/>
      <c r="B1" s="30" t="s">
        <v>1436</v>
      </c>
      <c r="C1" s="31" t="s">
        <v>933</v>
      </c>
      <c r="D1" s="31"/>
      <c r="E1" s="31"/>
      <c r="F1" s="31"/>
      <c r="G1" s="42"/>
      <c r="H1" s="31" t="s">
        <v>305</v>
      </c>
      <c r="I1" s="31"/>
      <c r="J1" s="31"/>
      <c r="K1" s="31"/>
      <c r="L1" s="42"/>
      <c r="M1" s="31" t="s">
        <v>2855</v>
      </c>
      <c r="N1" s="31"/>
      <c r="O1" s="31"/>
      <c r="P1" s="31"/>
      <c r="Q1" s="42"/>
      <c r="R1" s="31" t="s">
        <v>514</v>
      </c>
      <c r="S1" s="31"/>
      <c r="T1" s="31"/>
      <c r="U1" s="31"/>
      <c r="V1" s="42"/>
      <c r="W1" s="31" t="s">
        <v>2872</v>
      </c>
      <c r="X1" s="31"/>
      <c r="Y1" s="31"/>
      <c r="Z1" s="31"/>
      <c r="AA1" s="42"/>
      <c r="AB1" s="31"/>
      <c r="AC1" s="42"/>
      <c r="AD1" s="31" t="s">
        <v>1490</v>
      </c>
      <c r="AE1" s="42"/>
      <c r="AF1" s="32"/>
      <c r="AG1" s="39"/>
      <c r="AH1" s="32" t="s">
        <v>73</v>
      </c>
      <c r="AI1" s="32" t="s">
        <v>73</v>
      </c>
      <c r="AJ1" s="32" t="s">
        <v>73</v>
      </c>
      <c r="AK1" s="32" t="s">
        <v>73</v>
      </c>
      <c r="AL1" s="32" t="s">
        <v>73</v>
      </c>
      <c r="AM1" s="32" t="s">
        <v>73</v>
      </c>
      <c r="AN1" s="42"/>
    </row>
    <row r="2" spans="1:41" x14ac:dyDescent="0.25">
      <c r="B2" s="30" t="s">
        <v>1458</v>
      </c>
      <c r="C2" s="31" t="s">
        <v>2945</v>
      </c>
      <c r="D2" s="31"/>
      <c r="E2" s="31"/>
      <c r="F2" s="31"/>
      <c r="G2" s="42"/>
      <c r="H2" s="32" t="s">
        <v>2946</v>
      </c>
      <c r="I2" s="31"/>
      <c r="J2" s="31"/>
      <c r="K2" s="31"/>
      <c r="L2" s="42"/>
      <c r="M2" s="32" t="s">
        <v>2947</v>
      </c>
      <c r="N2" s="31"/>
      <c r="O2" s="31"/>
      <c r="P2" s="31"/>
      <c r="Q2" s="42"/>
      <c r="R2" s="31" t="s">
        <v>2800</v>
      </c>
      <c r="S2" s="31"/>
      <c r="T2" s="31"/>
      <c r="U2" s="31"/>
      <c r="V2" s="42"/>
      <c r="W2" s="32" t="s">
        <v>2948</v>
      </c>
      <c r="X2" s="31"/>
      <c r="Y2" s="31"/>
      <c r="Z2" s="31"/>
      <c r="AA2" s="42"/>
      <c r="AB2" s="32"/>
      <c r="AC2" s="42"/>
      <c r="AD2" s="32" t="s">
        <v>2949</v>
      </c>
      <c r="AE2" s="42"/>
      <c r="AF2" s="32" t="s">
        <v>2735</v>
      </c>
      <c r="AG2" s="37" t="s">
        <v>2736</v>
      </c>
      <c r="AH2" s="31" t="s">
        <v>933</v>
      </c>
      <c r="AI2" s="31" t="s">
        <v>305</v>
      </c>
      <c r="AJ2" s="31" t="s">
        <v>2855</v>
      </c>
      <c r="AK2" s="31" t="s">
        <v>514</v>
      </c>
      <c r="AL2" s="31" t="s">
        <v>2872</v>
      </c>
      <c r="AM2" s="31" t="s">
        <v>1490</v>
      </c>
      <c r="AN2" s="42"/>
    </row>
    <row r="3" spans="1:41" x14ac:dyDescent="0.25">
      <c r="B3" s="30" t="s">
        <v>1486</v>
      </c>
      <c r="C3" s="31">
        <v>10</v>
      </c>
      <c r="D3" s="31"/>
      <c r="E3" s="31"/>
      <c r="F3" s="31"/>
      <c r="G3" s="42"/>
      <c r="H3" s="32" t="s">
        <v>1487</v>
      </c>
      <c r="I3" s="31"/>
      <c r="J3" s="31"/>
      <c r="K3" s="31"/>
      <c r="L3" s="42"/>
      <c r="M3" s="32" t="s">
        <v>1488</v>
      </c>
      <c r="N3" s="31"/>
      <c r="O3" s="31"/>
      <c r="P3" s="31"/>
      <c r="Q3" s="42"/>
      <c r="R3" s="31">
        <v>0</v>
      </c>
      <c r="S3" s="31"/>
      <c r="T3" s="31"/>
      <c r="U3" s="31"/>
      <c r="V3" s="42"/>
      <c r="W3" s="31">
        <v>0</v>
      </c>
      <c r="X3" s="31"/>
      <c r="Y3" s="31"/>
      <c r="Z3" s="31"/>
      <c r="AA3" s="42"/>
      <c r="AB3" s="32"/>
      <c r="AC3" s="42"/>
      <c r="AD3" s="32" t="s">
        <v>1489</v>
      </c>
      <c r="AE3" s="42"/>
      <c r="AF3" s="28">
        <v>2023</v>
      </c>
      <c r="AG3" s="12" t="s">
        <v>2698</v>
      </c>
      <c r="AH3" s="38">
        <v>3724</v>
      </c>
      <c r="AI3" s="38">
        <v>2780</v>
      </c>
      <c r="AJ3" s="38">
        <v>1260</v>
      </c>
      <c r="AK3" s="38"/>
      <c r="AL3" s="38">
        <v>1594</v>
      </c>
      <c r="AM3" s="38">
        <f t="shared" ref="AM3" si="0">SUM(AH3:AL3)</f>
        <v>9358</v>
      </c>
      <c r="AN3" s="42"/>
    </row>
    <row r="4" spans="1:41" x14ac:dyDescent="0.25">
      <c r="B4" s="30" t="s">
        <v>1437</v>
      </c>
      <c r="C4" s="31"/>
      <c r="D4" s="31">
        <f>PRODUCT(D96)</f>
        <v>521</v>
      </c>
      <c r="E4" s="31" t="s">
        <v>2692</v>
      </c>
      <c r="F4" s="31">
        <f>PRODUCT(F96)</f>
        <v>489</v>
      </c>
      <c r="G4" s="42"/>
      <c r="H4" s="32"/>
      <c r="I4" s="31">
        <f>PRODUCT(I96)</f>
        <v>372</v>
      </c>
      <c r="J4" s="31" t="s">
        <v>2692</v>
      </c>
      <c r="K4" s="31">
        <f>PRODUCT(K96)</f>
        <v>473</v>
      </c>
      <c r="L4" s="42"/>
      <c r="M4" s="32"/>
      <c r="N4" s="31">
        <f>PRODUCT(N96)</f>
        <v>440</v>
      </c>
      <c r="O4" s="31" t="s">
        <v>2692</v>
      </c>
      <c r="P4" s="31">
        <f>PRODUCT(P96)</f>
        <v>418</v>
      </c>
      <c r="Q4" s="42"/>
      <c r="R4" s="31"/>
      <c r="S4" s="31">
        <f>PRODUCT(S96)</f>
        <v>325</v>
      </c>
      <c r="T4" s="31" t="s">
        <v>2692</v>
      </c>
      <c r="U4" s="31">
        <f>PRODUCT(U96)</f>
        <v>267</v>
      </c>
      <c r="V4" s="42"/>
      <c r="W4" s="31"/>
      <c r="X4" s="31">
        <f>PRODUCT(X96)</f>
        <v>316</v>
      </c>
      <c r="Y4" s="31" t="s">
        <v>2692</v>
      </c>
      <c r="Z4" s="31">
        <f>PRODUCT(Z96)</f>
        <v>492</v>
      </c>
      <c r="AA4" s="42"/>
      <c r="AB4" s="32" t="s">
        <v>2734</v>
      </c>
      <c r="AC4" s="42"/>
      <c r="AD4" s="32" t="s">
        <v>2890</v>
      </c>
      <c r="AE4" s="42"/>
      <c r="AF4" s="28">
        <v>2022</v>
      </c>
      <c r="AG4" s="12" t="s">
        <v>2774</v>
      </c>
      <c r="AH4" s="38">
        <v>3285</v>
      </c>
      <c r="AI4" s="38">
        <v>1810</v>
      </c>
      <c r="AJ4" s="38">
        <v>977</v>
      </c>
      <c r="AK4" s="38"/>
      <c r="AL4" s="38">
        <v>856</v>
      </c>
      <c r="AM4" s="38">
        <f t="shared" ref="AM4:AM67" si="1">SUM(AH4:AL4)</f>
        <v>6928</v>
      </c>
      <c r="AN4" s="42"/>
    </row>
    <row r="5" spans="1:41" x14ac:dyDescent="0.25">
      <c r="B5" s="28">
        <v>2023</v>
      </c>
      <c r="C5" s="6" t="s">
        <v>2950</v>
      </c>
      <c r="D5" s="38">
        <v>9</v>
      </c>
      <c r="E5" s="16" t="s">
        <v>2692</v>
      </c>
      <c r="F5" s="16">
        <v>6</v>
      </c>
      <c r="G5" s="42"/>
      <c r="H5" s="4" t="s">
        <v>2951</v>
      </c>
      <c r="I5" s="16">
        <v>5</v>
      </c>
      <c r="J5" s="16" t="s">
        <v>2692</v>
      </c>
      <c r="K5" s="16">
        <v>14</v>
      </c>
      <c r="L5" s="42"/>
      <c r="M5" s="6" t="s">
        <v>2952</v>
      </c>
      <c r="N5" s="16">
        <v>4</v>
      </c>
      <c r="O5" s="16" t="s">
        <v>2692</v>
      </c>
      <c r="P5" s="16">
        <v>3</v>
      </c>
      <c r="Q5" s="42"/>
      <c r="R5" s="4"/>
      <c r="V5" s="42"/>
      <c r="W5" s="4" t="s">
        <v>2953</v>
      </c>
      <c r="X5" s="16">
        <v>5</v>
      </c>
      <c r="Y5" s="16" t="s">
        <v>2692</v>
      </c>
      <c r="Z5" s="16">
        <v>4</v>
      </c>
      <c r="AA5" s="42"/>
      <c r="AB5" s="27" t="s">
        <v>1446</v>
      </c>
      <c r="AC5" s="42"/>
      <c r="AD5" s="27"/>
      <c r="AE5" s="42"/>
      <c r="AF5" s="28">
        <v>2021</v>
      </c>
      <c r="AG5" s="12" t="s">
        <v>2773</v>
      </c>
      <c r="AH5" s="38">
        <v>3500</v>
      </c>
      <c r="AI5" s="38">
        <v>3500</v>
      </c>
      <c r="AJ5" s="38">
        <v>871</v>
      </c>
      <c r="AK5" s="38"/>
      <c r="AL5" s="38">
        <v>942</v>
      </c>
      <c r="AM5" s="38">
        <f t="shared" si="1"/>
        <v>8813</v>
      </c>
      <c r="AN5" s="42"/>
    </row>
    <row r="6" spans="1:41" x14ac:dyDescent="0.25">
      <c r="B6" s="28">
        <v>2022</v>
      </c>
      <c r="C6" s="6" t="s">
        <v>2886</v>
      </c>
      <c r="D6" s="38">
        <v>5</v>
      </c>
      <c r="E6" s="16" t="s">
        <v>2692</v>
      </c>
      <c r="F6" s="16">
        <v>6</v>
      </c>
      <c r="G6" s="42"/>
      <c r="H6" s="4" t="s">
        <v>2887</v>
      </c>
      <c r="I6" s="16">
        <v>2</v>
      </c>
      <c r="J6" s="16" t="s">
        <v>2692</v>
      </c>
      <c r="K6" s="16">
        <v>4</v>
      </c>
      <c r="L6" s="42"/>
      <c r="M6" s="6" t="s">
        <v>2888</v>
      </c>
      <c r="N6" s="16">
        <v>9</v>
      </c>
      <c r="O6" s="16" t="s">
        <v>2692</v>
      </c>
      <c r="P6" s="16">
        <v>7</v>
      </c>
      <c r="Q6" s="42"/>
      <c r="R6" s="4"/>
      <c r="V6" s="42"/>
      <c r="W6" s="4" t="s">
        <v>2889</v>
      </c>
      <c r="X6" s="16">
        <v>9</v>
      </c>
      <c r="Y6" s="16" t="s">
        <v>2692</v>
      </c>
      <c r="Z6" s="16">
        <v>11</v>
      </c>
      <c r="AA6" s="42"/>
      <c r="AB6" s="27" t="s">
        <v>1446</v>
      </c>
      <c r="AC6" s="42"/>
      <c r="AD6" s="27"/>
      <c r="AE6" s="42"/>
      <c r="AF6" s="28">
        <v>2019</v>
      </c>
      <c r="AG6" s="12" t="s">
        <v>2697</v>
      </c>
      <c r="AH6" s="38">
        <v>4566</v>
      </c>
      <c r="AI6" s="38">
        <v>3911</v>
      </c>
      <c r="AJ6" s="38">
        <v>1411</v>
      </c>
      <c r="AK6" s="38">
        <v>1158</v>
      </c>
      <c r="AL6" s="38">
        <v>1054</v>
      </c>
      <c r="AM6" s="38">
        <f t="shared" si="1"/>
        <v>12100</v>
      </c>
      <c r="AN6" s="42"/>
    </row>
    <row r="7" spans="1:41" x14ac:dyDescent="0.25">
      <c r="B7" s="28">
        <v>2021</v>
      </c>
      <c r="C7" s="6" t="s">
        <v>2878</v>
      </c>
      <c r="D7" s="38">
        <v>4</v>
      </c>
      <c r="E7" s="16" t="s">
        <v>2692</v>
      </c>
      <c r="F7" s="16">
        <v>2</v>
      </c>
      <c r="G7" s="42"/>
      <c r="H7" s="3" t="s">
        <v>2874</v>
      </c>
      <c r="I7" s="16">
        <v>1</v>
      </c>
      <c r="J7" s="16" t="s">
        <v>2692</v>
      </c>
      <c r="K7" s="16">
        <v>7</v>
      </c>
      <c r="L7" s="42"/>
      <c r="M7" s="6" t="s">
        <v>1267</v>
      </c>
      <c r="N7" s="16">
        <v>3</v>
      </c>
      <c r="O7" s="16" t="s">
        <v>2692</v>
      </c>
      <c r="P7" s="16">
        <v>6</v>
      </c>
      <c r="Q7" s="42"/>
      <c r="R7" s="4"/>
      <c r="V7" s="42"/>
      <c r="W7" s="4" t="s">
        <v>2863</v>
      </c>
      <c r="X7" s="16">
        <v>7</v>
      </c>
      <c r="Y7" s="16" t="s">
        <v>2692</v>
      </c>
      <c r="Z7" s="16">
        <v>8</v>
      </c>
      <c r="AA7" s="42"/>
      <c r="AB7" s="27" t="s">
        <v>1448</v>
      </c>
      <c r="AC7" s="42"/>
      <c r="AD7" s="27"/>
      <c r="AE7" s="42"/>
      <c r="AF7" s="28">
        <v>2018</v>
      </c>
      <c r="AG7" s="43" t="s">
        <v>2693</v>
      </c>
      <c r="AH7" s="38">
        <v>4500</v>
      </c>
      <c r="AI7" s="38">
        <v>3287</v>
      </c>
      <c r="AJ7" s="38">
        <v>1468</v>
      </c>
      <c r="AK7" s="38">
        <v>1565</v>
      </c>
      <c r="AL7" s="38">
        <v>1062</v>
      </c>
      <c r="AM7" s="38">
        <f t="shared" si="1"/>
        <v>11882</v>
      </c>
      <c r="AN7" s="42"/>
    </row>
    <row r="8" spans="1:41" x14ac:dyDescent="0.25">
      <c r="B8" s="28">
        <v>2019</v>
      </c>
      <c r="C8" s="4" t="s">
        <v>2796</v>
      </c>
      <c r="D8" s="38">
        <v>8</v>
      </c>
      <c r="E8" s="16" t="s">
        <v>2692</v>
      </c>
      <c r="F8" s="16">
        <v>17</v>
      </c>
      <c r="G8" s="42"/>
      <c r="H8" s="4" t="s">
        <v>2797</v>
      </c>
      <c r="I8" s="16">
        <v>5</v>
      </c>
      <c r="J8" s="16" t="s">
        <v>2692</v>
      </c>
      <c r="K8" s="16">
        <v>6</v>
      </c>
      <c r="L8" s="42"/>
      <c r="M8" s="6" t="s">
        <v>2798</v>
      </c>
      <c r="N8" s="16">
        <v>10</v>
      </c>
      <c r="O8" s="16" t="s">
        <v>2692</v>
      </c>
      <c r="P8" s="16">
        <v>1</v>
      </c>
      <c r="Q8" s="42"/>
      <c r="R8" s="4" t="s">
        <v>2799</v>
      </c>
      <c r="S8" s="16">
        <v>9</v>
      </c>
      <c r="T8" s="16" t="s">
        <v>2692</v>
      </c>
      <c r="U8" s="16">
        <v>5</v>
      </c>
      <c r="V8" s="42"/>
      <c r="W8" s="4" t="s">
        <v>2801</v>
      </c>
      <c r="X8" s="16">
        <v>4</v>
      </c>
      <c r="Y8" s="16" t="s">
        <v>2692</v>
      </c>
      <c r="Z8" s="16">
        <v>8</v>
      </c>
      <c r="AA8" s="42"/>
      <c r="AB8" s="27" t="s">
        <v>1438</v>
      </c>
      <c r="AC8" s="42"/>
      <c r="AD8" s="27"/>
      <c r="AE8" s="42"/>
      <c r="AF8" s="28">
        <v>2017</v>
      </c>
      <c r="AG8" s="12" t="s">
        <v>2694</v>
      </c>
      <c r="AH8" s="38">
        <v>5029</v>
      </c>
      <c r="AI8" s="38">
        <v>3171</v>
      </c>
      <c r="AJ8" s="38">
        <v>2613</v>
      </c>
      <c r="AK8" s="38">
        <v>2150</v>
      </c>
      <c r="AL8" s="38">
        <v>1348</v>
      </c>
      <c r="AM8" s="38">
        <f t="shared" si="1"/>
        <v>14311</v>
      </c>
      <c r="AN8" s="42"/>
    </row>
    <row r="9" spans="1:41" x14ac:dyDescent="0.25">
      <c r="B9" s="28">
        <v>2018</v>
      </c>
      <c r="C9" s="4" t="s">
        <v>2683</v>
      </c>
      <c r="D9" s="38">
        <v>6</v>
      </c>
      <c r="E9" s="16" t="s">
        <v>2692</v>
      </c>
      <c r="F9" s="16">
        <v>2</v>
      </c>
      <c r="G9" s="42"/>
      <c r="H9" s="4" t="s">
        <v>2685</v>
      </c>
      <c r="I9" s="16">
        <v>5</v>
      </c>
      <c r="J9" s="16" t="s">
        <v>2692</v>
      </c>
      <c r="K9" s="16">
        <v>6</v>
      </c>
      <c r="L9" s="42"/>
      <c r="M9" s="6" t="s">
        <v>675</v>
      </c>
      <c r="N9" s="16">
        <v>6</v>
      </c>
      <c r="O9" s="16" t="s">
        <v>2692</v>
      </c>
      <c r="P9" s="16">
        <v>5</v>
      </c>
      <c r="Q9" s="42"/>
      <c r="R9" s="4" t="s">
        <v>2687</v>
      </c>
      <c r="S9" s="16">
        <v>9</v>
      </c>
      <c r="T9" s="16" t="s">
        <v>2692</v>
      </c>
      <c r="U9" s="16">
        <v>5</v>
      </c>
      <c r="V9" s="42"/>
      <c r="W9" s="4" t="s">
        <v>2688</v>
      </c>
      <c r="X9" s="16">
        <v>4</v>
      </c>
      <c r="Y9" s="16" t="s">
        <v>2692</v>
      </c>
      <c r="Z9" s="16">
        <v>4</v>
      </c>
      <c r="AA9" s="42"/>
      <c r="AB9" s="27" t="s">
        <v>1445</v>
      </c>
      <c r="AC9" s="42"/>
      <c r="AD9" s="27"/>
      <c r="AE9" s="42"/>
      <c r="AF9" s="28">
        <v>2016</v>
      </c>
      <c r="AG9" s="12" t="s">
        <v>2695</v>
      </c>
      <c r="AH9" s="38">
        <v>4085</v>
      </c>
      <c r="AI9" s="38">
        <v>3267</v>
      </c>
      <c r="AJ9" s="38">
        <v>1236</v>
      </c>
      <c r="AK9" s="38">
        <v>1829</v>
      </c>
      <c r="AL9" s="38">
        <v>1615</v>
      </c>
      <c r="AM9" s="38">
        <f t="shared" si="1"/>
        <v>12032</v>
      </c>
      <c r="AN9" s="42"/>
      <c r="AO9" s="4"/>
    </row>
    <row r="10" spans="1:41" x14ac:dyDescent="0.25">
      <c r="B10" s="28">
        <v>2017</v>
      </c>
      <c r="C10" s="4" t="s">
        <v>2686</v>
      </c>
      <c r="D10" s="38">
        <v>2</v>
      </c>
      <c r="E10" s="16" t="s">
        <v>2692</v>
      </c>
      <c r="F10" s="16">
        <v>2</v>
      </c>
      <c r="G10" s="42"/>
      <c r="H10" s="4" t="s">
        <v>2656</v>
      </c>
      <c r="I10" s="16">
        <v>5</v>
      </c>
      <c r="J10" s="16" t="s">
        <v>2692</v>
      </c>
      <c r="K10" s="16">
        <v>9</v>
      </c>
      <c r="L10" s="42"/>
      <c r="M10" s="6" t="s">
        <v>2663</v>
      </c>
      <c r="N10" s="16">
        <v>6</v>
      </c>
      <c r="O10" s="16" t="s">
        <v>2692</v>
      </c>
      <c r="P10" s="16">
        <v>4</v>
      </c>
      <c r="Q10" s="42"/>
      <c r="R10" s="4" t="s">
        <v>2677</v>
      </c>
      <c r="S10" s="16">
        <v>2</v>
      </c>
      <c r="T10" s="16" t="s">
        <v>2692</v>
      </c>
      <c r="U10" s="16">
        <v>7</v>
      </c>
      <c r="V10" s="42"/>
      <c r="W10" s="4" t="s">
        <v>2668</v>
      </c>
      <c r="X10" s="16">
        <v>4</v>
      </c>
      <c r="Y10" s="16" t="s">
        <v>2692</v>
      </c>
      <c r="Z10" s="16">
        <v>5</v>
      </c>
      <c r="AA10" s="42"/>
      <c r="AB10" s="27" t="s">
        <v>1441</v>
      </c>
      <c r="AC10" s="42"/>
      <c r="AD10" s="27"/>
      <c r="AE10" s="42"/>
      <c r="AF10" s="28">
        <v>2015</v>
      </c>
      <c r="AG10" s="12" t="s">
        <v>2696</v>
      </c>
      <c r="AH10" s="38">
        <v>4409</v>
      </c>
      <c r="AI10" s="38">
        <v>3197</v>
      </c>
      <c r="AJ10" s="38">
        <v>842</v>
      </c>
      <c r="AK10" s="38">
        <v>612</v>
      </c>
      <c r="AL10" s="38">
        <v>869</v>
      </c>
      <c r="AM10" s="38">
        <f t="shared" si="1"/>
        <v>9929</v>
      </c>
      <c r="AN10" s="42"/>
      <c r="AO10" s="4"/>
    </row>
    <row r="11" spans="1:41" x14ac:dyDescent="0.25">
      <c r="B11" s="28">
        <v>2016</v>
      </c>
      <c r="C11" s="4" t="s">
        <v>2070</v>
      </c>
      <c r="D11" s="38">
        <v>4</v>
      </c>
      <c r="E11" s="16" t="s">
        <v>2692</v>
      </c>
      <c r="F11" s="16">
        <v>5</v>
      </c>
      <c r="G11" s="42"/>
      <c r="H11" s="4" t="s">
        <v>2071</v>
      </c>
      <c r="I11" s="16">
        <v>3</v>
      </c>
      <c r="J11" s="16" t="s">
        <v>2692</v>
      </c>
      <c r="K11" s="16">
        <v>17</v>
      </c>
      <c r="L11" s="42"/>
      <c r="M11" s="6" t="s">
        <v>2065</v>
      </c>
      <c r="N11" s="16">
        <v>9</v>
      </c>
      <c r="O11" s="16" t="s">
        <v>2692</v>
      </c>
      <c r="P11" s="16">
        <v>13</v>
      </c>
      <c r="Q11" s="42"/>
      <c r="R11" s="4" t="s">
        <v>2077</v>
      </c>
      <c r="S11" s="16">
        <v>17</v>
      </c>
      <c r="T11" s="16" t="s">
        <v>2692</v>
      </c>
      <c r="U11" s="16">
        <v>5</v>
      </c>
      <c r="V11" s="42"/>
      <c r="W11" s="4" t="s">
        <v>2074</v>
      </c>
      <c r="X11" s="16">
        <v>16</v>
      </c>
      <c r="Y11" s="16" t="s">
        <v>2692</v>
      </c>
      <c r="Z11" s="16">
        <v>14</v>
      </c>
      <c r="AA11" s="42"/>
      <c r="AB11" s="27" t="s">
        <v>1438</v>
      </c>
      <c r="AC11" s="42"/>
      <c r="AD11" s="27"/>
      <c r="AE11" s="42"/>
      <c r="AF11" s="28">
        <v>2014</v>
      </c>
      <c r="AG11" s="12" t="s">
        <v>2697</v>
      </c>
      <c r="AH11" s="38">
        <v>5277</v>
      </c>
      <c r="AI11" s="38">
        <v>3670</v>
      </c>
      <c r="AJ11" s="38">
        <v>1614</v>
      </c>
      <c r="AK11" s="38">
        <v>1674</v>
      </c>
      <c r="AL11" s="38">
        <v>1682</v>
      </c>
      <c r="AM11" s="38">
        <f t="shared" si="1"/>
        <v>13917</v>
      </c>
      <c r="AN11" s="42"/>
      <c r="AO11" s="4"/>
    </row>
    <row r="12" spans="1:41" x14ac:dyDescent="0.25">
      <c r="B12" s="28">
        <v>2015</v>
      </c>
      <c r="C12" s="4" t="s">
        <v>1322</v>
      </c>
      <c r="D12" s="38">
        <v>2</v>
      </c>
      <c r="E12" s="16" t="s">
        <v>2692</v>
      </c>
      <c r="F12" s="16">
        <v>3</v>
      </c>
      <c r="G12" s="42"/>
      <c r="H12" s="3" t="s">
        <v>509</v>
      </c>
      <c r="I12" s="16">
        <v>5</v>
      </c>
      <c r="J12" s="16" t="s">
        <v>2692</v>
      </c>
      <c r="K12" s="16">
        <v>7</v>
      </c>
      <c r="L12" s="42"/>
      <c r="M12" s="6" t="s">
        <v>685</v>
      </c>
      <c r="N12" s="16">
        <v>4</v>
      </c>
      <c r="O12" s="16" t="s">
        <v>2692</v>
      </c>
      <c r="P12" s="16">
        <v>7</v>
      </c>
      <c r="Q12" s="42"/>
      <c r="R12" s="4" t="s">
        <v>1380</v>
      </c>
      <c r="S12" s="16">
        <v>6</v>
      </c>
      <c r="T12" s="16" t="s">
        <v>2692</v>
      </c>
      <c r="U12" s="16">
        <v>4</v>
      </c>
      <c r="V12" s="42"/>
      <c r="W12" s="4" t="s">
        <v>1383</v>
      </c>
      <c r="X12" s="16">
        <v>8</v>
      </c>
      <c r="Y12" s="16" t="s">
        <v>2692</v>
      </c>
      <c r="Z12" s="16">
        <v>5</v>
      </c>
      <c r="AA12" s="42"/>
      <c r="AB12" s="27" t="s">
        <v>1438</v>
      </c>
      <c r="AC12" s="42"/>
      <c r="AD12" s="27"/>
      <c r="AE12" s="42"/>
      <c r="AF12" s="28">
        <v>2013</v>
      </c>
      <c r="AG12" s="1" t="s">
        <v>2696</v>
      </c>
      <c r="AH12" s="38">
        <v>5621</v>
      </c>
      <c r="AI12" s="38">
        <v>3038</v>
      </c>
      <c r="AJ12" s="38">
        <v>1052</v>
      </c>
      <c r="AK12" s="38">
        <v>1287</v>
      </c>
      <c r="AL12" s="38">
        <v>1013</v>
      </c>
      <c r="AM12" s="38">
        <f t="shared" si="1"/>
        <v>12011</v>
      </c>
      <c r="AN12" s="42"/>
      <c r="AO12" s="4"/>
    </row>
    <row r="13" spans="1:41" x14ac:dyDescent="0.25">
      <c r="B13" s="28">
        <v>2014</v>
      </c>
      <c r="C13" s="4" t="s">
        <v>69</v>
      </c>
      <c r="D13" s="38">
        <v>2</v>
      </c>
      <c r="E13" s="16" t="s">
        <v>2692</v>
      </c>
      <c r="F13" s="16">
        <v>3</v>
      </c>
      <c r="G13" s="42"/>
      <c r="H13" s="3" t="s">
        <v>505</v>
      </c>
      <c r="I13" s="16">
        <v>2</v>
      </c>
      <c r="J13" s="16" t="s">
        <v>2692</v>
      </c>
      <c r="K13" s="16">
        <v>8</v>
      </c>
      <c r="L13" s="42"/>
      <c r="M13" s="6" t="s">
        <v>684</v>
      </c>
      <c r="N13" s="16">
        <v>5</v>
      </c>
      <c r="O13" s="16" t="s">
        <v>2692</v>
      </c>
      <c r="P13" s="16">
        <v>4</v>
      </c>
      <c r="Q13" s="42"/>
      <c r="R13" s="4" t="s">
        <v>1377</v>
      </c>
      <c r="S13" s="16">
        <v>1</v>
      </c>
      <c r="T13" s="16" t="s">
        <v>2692</v>
      </c>
      <c r="U13" s="16">
        <v>10</v>
      </c>
      <c r="V13" s="42"/>
      <c r="W13" s="4" t="s">
        <v>1387</v>
      </c>
      <c r="X13" s="16">
        <v>5</v>
      </c>
      <c r="Y13" s="16" t="s">
        <v>2692</v>
      </c>
      <c r="Z13" s="16">
        <v>15</v>
      </c>
      <c r="AA13" s="42"/>
      <c r="AB13" s="27" t="s">
        <v>1441</v>
      </c>
      <c r="AC13" s="42"/>
      <c r="AD13" s="27"/>
      <c r="AE13" s="42"/>
      <c r="AF13" s="28">
        <v>2012</v>
      </c>
      <c r="AG13" s="1" t="s">
        <v>2698</v>
      </c>
      <c r="AH13" s="38">
        <v>5214</v>
      </c>
      <c r="AI13" s="38">
        <v>3110</v>
      </c>
      <c r="AJ13" s="38">
        <v>2420</v>
      </c>
      <c r="AK13" s="38">
        <v>1358</v>
      </c>
      <c r="AL13" s="38">
        <v>1909</v>
      </c>
      <c r="AM13" s="38">
        <f t="shared" si="1"/>
        <v>14011</v>
      </c>
      <c r="AN13" s="42"/>
      <c r="AO13" s="4"/>
    </row>
    <row r="14" spans="1:41" x14ac:dyDescent="0.25">
      <c r="B14" s="28">
        <v>2013</v>
      </c>
      <c r="C14" s="4" t="s">
        <v>68</v>
      </c>
      <c r="D14" s="38">
        <v>1</v>
      </c>
      <c r="E14" s="16" t="s">
        <v>2692</v>
      </c>
      <c r="F14" s="16">
        <v>3</v>
      </c>
      <c r="G14" s="42"/>
      <c r="H14" s="3" t="s">
        <v>385</v>
      </c>
      <c r="I14" s="16">
        <v>4</v>
      </c>
      <c r="J14" s="16" t="s">
        <v>2692</v>
      </c>
      <c r="K14" s="16">
        <v>8</v>
      </c>
      <c r="L14" s="42"/>
      <c r="M14" s="6" t="s">
        <v>683</v>
      </c>
      <c r="N14" s="16">
        <v>3</v>
      </c>
      <c r="O14" s="16" t="s">
        <v>2692</v>
      </c>
      <c r="P14" s="16">
        <v>6</v>
      </c>
      <c r="Q14" s="42"/>
      <c r="R14" s="4" t="s">
        <v>1374</v>
      </c>
      <c r="S14" s="16">
        <v>5</v>
      </c>
      <c r="T14" s="16" t="s">
        <v>2692</v>
      </c>
      <c r="U14" s="16">
        <v>10</v>
      </c>
      <c r="V14" s="42"/>
      <c r="W14" s="4" t="s">
        <v>1389</v>
      </c>
      <c r="X14" s="16">
        <v>1</v>
      </c>
      <c r="Y14" s="16" t="s">
        <v>2692</v>
      </c>
      <c r="Z14" s="16">
        <v>4</v>
      </c>
      <c r="AA14" s="42"/>
      <c r="AB14" s="27" t="s">
        <v>1442</v>
      </c>
      <c r="AC14" s="42"/>
      <c r="AD14" s="27"/>
      <c r="AE14" s="42"/>
      <c r="AF14" s="28">
        <v>2011</v>
      </c>
      <c r="AG14" s="1" t="s">
        <v>2695</v>
      </c>
      <c r="AH14" s="38">
        <v>5387</v>
      </c>
      <c r="AI14" s="38">
        <v>3128</v>
      </c>
      <c r="AJ14" s="38">
        <v>1308</v>
      </c>
      <c r="AK14" s="38">
        <v>1149</v>
      </c>
      <c r="AL14" s="38">
        <v>1016</v>
      </c>
      <c r="AM14" s="38">
        <f t="shared" si="1"/>
        <v>11988</v>
      </c>
      <c r="AN14" s="42"/>
      <c r="AO14" s="4"/>
    </row>
    <row r="15" spans="1:41" x14ac:dyDescent="0.25">
      <c r="B15" s="28">
        <v>2012</v>
      </c>
      <c r="C15" s="4" t="s">
        <v>67</v>
      </c>
      <c r="D15" s="38">
        <v>10</v>
      </c>
      <c r="E15" s="16" t="s">
        <v>2692</v>
      </c>
      <c r="F15" s="16">
        <v>14</v>
      </c>
      <c r="G15" s="42"/>
      <c r="H15" s="3" t="s">
        <v>404</v>
      </c>
      <c r="I15" s="16">
        <v>3</v>
      </c>
      <c r="J15" s="16" t="s">
        <v>2692</v>
      </c>
      <c r="K15" s="16">
        <v>5</v>
      </c>
      <c r="L15" s="42"/>
      <c r="M15" s="6" t="s">
        <v>681</v>
      </c>
      <c r="N15" s="16">
        <v>9</v>
      </c>
      <c r="O15" s="16" t="s">
        <v>2692</v>
      </c>
      <c r="P15" s="16">
        <v>7</v>
      </c>
      <c r="Q15" s="42"/>
      <c r="R15" s="4" t="s">
        <v>1371</v>
      </c>
      <c r="S15" s="16">
        <v>8</v>
      </c>
      <c r="T15" s="16" t="s">
        <v>2692</v>
      </c>
      <c r="U15" s="16">
        <v>5</v>
      </c>
      <c r="V15" s="42"/>
      <c r="W15" s="4" t="s">
        <v>1391</v>
      </c>
      <c r="X15" s="16">
        <v>4</v>
      </c>
      <c r="Y15" s="16" t="s">
        <v>2692</v>
      </c>
      <c r="Z15" s="16">
        <v>12</v>
      </c>
      <c r="AA15" s="42"/>
      <c r="AB15" s="27" t="s">
        <v>1438</v>
      </c>
      <c r="AC15" s="42"/>
      <c r="AD15" s="27"/>
      <c r="AE15" s="42"/>
      <c r="AF15" s="28">
        <v>2010</v>
      </c>
      <c r="AG15" s="12" t="s">
        <v>2699</v>
      </c>
      <c r="AH15" s="38">
        <v>4994</v>
      </c>
      <c r="AI15" s="38">
        <v>2716</v>
      </c>
      <c r="AJ15" s="38">
        <v>1572</v>
      </c>
      <c r="AK15" s="38">
        <v>1570</v>
      </c>
      <c r="AL15" s="38">
        <v>1032</v>
      </c>
      <c r="AM15" s="38">
        <f t="shared" si="1"/>
        <v>11884</v>
      </c>
      <c r="AN15" s="42"/>
      <c r="AO15" s="4"/>
    </row>
    <row r="16" spans="1:41" x14ac:dyDescent="0.25">
      <c r="B16" s="28">
        <v>2011</v>
      </c>
      <c r="C16" s="4" t="s">
        <v>66</v>
      </c>
      <c r="D16" s="38">
        <v>9</v>
      </c>
      <c r="E16" s="16" t="s">
        <v>2692</v>
      </c>
      <c r="F16" s="16">
        <v>7</v>
      </c>
      <c r="G16" s="42"/>
      <c r="H16" s="3" t="s">
        <v>403</v>
      </c>
      <c r="I16" s="16">
        <v>4</v>
      </c>
      <c r="J16" s="16" t="s">
        <v>2692</v>
      </c>
      <c r="K16" s="16">
        <v>9</v>
      </c>
      <c r="L16" s="42"/>
      <c r="M16" s="6" t="s">
        <v>679</v>
      </c>
      <c r="N16" s="16">
        <v>18</v>
      </c>
      <c r="O16" s="16" t="s">
        <v>2692</v>
      </c>
      <c r="P16" s="16">
        <v>11</v>
      </c>
      <c r="Q16" s="42"/>
      <c r="R16" s="4" t="s">
        <v>1369</v>
      </c>
      <c r="S16" s="16">
        <v>3</v>
      </c>
      <c r="T16" s="16" t="s">
        <v>2692</v>
      </c>
      <c r="U16" s="16">
        <v>1</v>
      </c>
      <c r="V16" s="42"/>
      <c r="W16" s="4" t="s">
        <v>2885</v>
      </c>
      <c r="X16" s="16">
        <v>6</v>
      </c>
      <c r="Y16" s="16" t="s">
        <v>2692</v>
      </c>
      <c r="Z16" s="16">
        <v>10</v>
      </c>
      <c r="AA16" s="42"/>
      <c r="AB16" s="27" t="s">
        <v>1438</v>
      </c>
      <c r="AC16" s="42"/>
      <c r="AD16" s="27"/>
      <c r="AE16" s="42"/>
      <c r="AF16" s="28">
        <v>2009</v>
      </c>
      <c r="AG16" s="1" t="s">
        <v>2700</v>
      </c>
      <c r="AH16" s="38">
        <v>6312</v>
      </c>
      <c r="AI16" s="38">
        <v>3942</v>
      </c>
      <c r="AJ16" s="38">
        <v>2136</v>
      </c>
      <c r="AK16" s="38">
        <v>2086</v>
      </c>
      <c r="AL16" s="38">
        <v>2071</v>
      </c>
      <c r="AM16" s="38">
        <f t="shared" si="1"/>
        <v>16547</v>
      </c>
      <c r="AN16" s="42"/>
      <c r="AO16" s="4"/>
    </row>
    <row r="17" spans="2:44" s="26" customFormat="1" x14ac:dyDescent="0.25">
      <c r="B17" s="28">
        <v>2010</v>
      </c>
      <c r="C17" s="6" t="s">
        <v>1460</v>
      </c>
      <c r="D17" s="38">
        <v>29</v>
      </c>
      <c r="E17" s="16" t="s">
        <v>2692</v>
      </c>
      <c r="F17" s="16">
        <v>6</v>
      </c>
      <c r="G17" s="42"/>
      <c r="H17" s="3" t="s">
        <v>402</v>
      </c>
      <c r="I17" s="16">
        <v>13</v>
      </c>
      <c r="J17" s="16" t="s">
        <v>2692</v>
      </c>
      <c r="K17" s="16">
        <v>3</v>
      </c>
      <c r="L17" s="42"/>
      <c r="M17" s="6" t="s">
        <v>677</v>
      </c>
      <c r="N17" s="16">
        <v>13</v>
      </c>
      <c r="O17" s="16" t="s">
        <v>2692</v>
      </c>
      <c r="P17" s="16">
        <v>4</v>
      </c>
      <c r="Q17" s="42"/>
      <c r="R17" s="4" t="s">
        <v>1366</v>
      </c>
      <c r="S17" s="16">
        <v>8</v>
      </c>
      <c r="T17" s="16" t="s">
        <v>2692</v>
      </c>
      <c r="U17" s="16">
        <v>2</v>
      </c>
      <c r="V17" s="42"/>
      <c r="W17" s="4" t="s">
        <v>1398</v>
      </c>
      <c r="X17" s="16">
        <v>10</v>
      </c>
      <c r="Y17" s="16" t="s">
        <v>2692</v>
      </c>
      <c r="Z17" s="16">
        <v>9</v>
      </c>
      <c r="AA17" s="42"/>
      <c r="AB17" s="27" t="s">
        <v>1443</v>
      </c>
      <c r="AC17" s="42"/>
      <c r="AD17" s="27"/>
      <c r="AE17" s="42"/>
      <c r="AF17" s="28">
        <v>2008</v>
      </c>
      <c r="AG17" s="1" t="s">
        <v>2701</v>
      </c>
      <c r="AH17" s="38">
        <v>4830</v>
      </c>
      <c r="AI17" s="38">
        <v>3512</v>
      </c>
      <c r="AJ17" s="38">
        <v>2147</v>
      </c>
      <c r="AK17" s="38">
        <v>1673</v>
      </c>
      <c r="AL17" s="38">
        <v>1423</v>
      </c>
      <c r="AM17" s="38">
        <f t="shared" si="1"/>
        <v>13585</v>
      </c>
      <c r="AN17" s="42"/>
      <c r="AO17" s="4"/>
    </row>
    <row r="18" spans="2:44" s="26" customFormat="1" x14ac:dyDescent="0.25">
      <c r="B18" s="28">
        <v>2009</v>
      </c>
      <c r="C18" s="6" t="s">
        <v>63</v>
      </c>
      <c r="D18" s="38">
        <v>6</v>
      </c>
      <c r="E18" s="16" t="s">
        <v>2692</v>
      </c>
      <c r="F18" s="16">
        <v>6</v>
      </c>
      <c r="G18" s="42"/>
      <c r="H18" s="3" t="s">
        <v>401</v>
      </c>
      <c r="I18" s="16">
        <v>4</v>
      </c>
      <c r="J18" s="16" t="s">
        <v>2692</v>
      </c>
      <c r="K18" s="16">
        <v>3</v>
      </c>
      <c r="L18" s="42"/>
      <c r="M18" s="6" t="s">
        <v>675</v>
      </c>
      <c r="N18" s="16">
        <v>6</v>
      </c>
      <c r="O18" s="16" t="s">
        <v>2692</v>
      </c>
      <c r="P18" s="16">
        <v>5</v>
      </c>
      <c r="Q18" s="42"/>
      <c r="R18" s="4" t="s">
        <v>1362</v>
      </c>
      <c r="S18" s="16">
        <v>6</v>
      </c>
      <c r="T18" s="16" t="s">
        <v>2692</v>
      </c>
      <c r="U18" s="16">
        <v>7</v>
      </c>
      <c r="V18" s="42"/>
      <c r="W18" s="4" t="s">
        <v>1401</v>
      </c>
      <c r="X18" s="16">
        <v>6</v>
      </c>
      <c r="Y18" s="16" t="s">
        <v>2692</v>
      </c>
      <c r="Z18" s="16">
        <v>7</v>
      </c>
      <c r="AA18" s="42"/>
      <c r="AB18" s="27" t="s">
        <v>1444</v>
      </c>
      <c r="AC18" s="42"/>
      <c r="AD18" s="27"/>
      <c r="AE18" s="42"/>
      <c r="AF18" s="28">
        <v>2007</v>
      </c>
      <c r="AG18" s="1" t="s">
        <v>2695</v>
      </c>
      <c r="AH18" s="38">
        <v>5134</v>
      </c>
      <c r="AI18" s="38">
        <v>3487</v>
      </c>
      <c r="AJ18" s="38">
        <v>2318</v>
      </c>
      <c r="AK18" s="38">
        <v>1872</v>
      </c>
      <c r="AL18" s="38">
        <v>2170</v>
      </c>
      <c r="AM18" s="38">
        <f t="shared" si="1"/>
        <v>14981</v>
      </c>
      <c r="AN18" s="42"/>
      <c r="AO18" s="4"/>
    </row>
    <row r="19" spans="2:44" s="26" customFormat="1" x14ac:dyDescent="0.25">
      <c r="B19" s="28">
        <v>2008</v>
      </c>
      <c r="C19" s="6" t="s">
        <v>62</v>
      </c>
      <c r="D19" s="38">
        <v>2</v>
      </c>
      <c r="E19" s="16" t="s">
        <v>2692</v>
      </c>
      <c r="F19" s="16">
        <v>4</v>
      </c>
      <c r="G19" s="42"/>
      <c r="H19" s="3" t="s">
        <v>400</v>
      </c>
      <c r="I19" s="38">
        <v>11</v>
      </c>
      <c r="J19" s="16" t="s">
        <v>2692</v>
      </c>
      <c r="K19" s="16">
        <v>2</v>
      </c>
      <c r="L19" s="42"/>
      <c r="M19" s="6" t="s">
        <v>673</v>
      </c>
      <c r="N19" s="38">
        <v>4</v>
      </c>
      <c r="O19" s="16" t="s">
        <v>2692</v>
      </c>
      <c r="P19" s="16">
        <v>6</v>
      </c>
      <c r="Q19" s="42"/>
      <c r="R19" s="4" t="s">
        <v>1360</v>
      </c>
      <c r="S19" s="38">
        <v>9</v>
      </c>
      <c r="T19" s="16" t="s">
        <v>2692</v>
      </c>
      <c r="U19" s="16">
        <v>3</v>
      </c>
      <c r="V19" s="42"/>
      <c r="W19" s="4" t="s">
        <v>1404</v>
      </c>
      <c r="X19" s="38">
        <v>9</v>
      </c>
      <c r="Y19" s="16" t="s">
        <v>2692</v>
      </c>
      <c r="Z19" s="16">
        <v>6</v>
      </c>
      <c r="AA19" s="42"/>
      <c r="AB19" s="27" t="s">
        <v>1443</v>
      </c>
      <c r="AC19" s="42"/>
      <c r="AD19" s="27"/>
      <c r="AE19" s="42"/>
      <c r="AF19" s="28">
        <v>2006</v>
      </c>
      <c r="AG19" s="1" t="s">
        <v>2702</v>
      </c>
      <c r="AH19" s="38">
        <v>5212</v>
      </c>
      <c r="AI19" s="38">
        <v>4322</v>
      </c>
      <c r="AJ19" s="38">
        <v>2125</v>
      </c>
      <c r="AK19" s="38">
        <v>1617</v>
      </c>
      <c r="AL19" s="38">
        <v>1839</v>
      </c>
      <c r="AM19" s="38">
        <f t="shared" si="1"/>
        <v>15115</v>
      </c>
      <c r="AN19" s="42"/>
      <c r="AO19" s="4"/>
    </row>
    <row r="20" spans="2:44" s="26" customFormat="1" x14ac:dyDescent="0.25">
      <c r="B20" s="28">
        <v>2007</v>
      </c>
      <c r="C20" s="6" t="s">
        <v>61</v>
      </c>
      <c r="D20" s="38">
        <v>10</v>
      </c>
      <c r="E20" s="16" t="s">
        <v>2692</v>
      </c>
      <c r="F20" s="16">
        <v>8</v>
      </c>
      <c r="G20" s="42"/>
      <c r="H20" s="3" t="s">
        <v>399</v>
      </c>
      <c r="I20" s="16">
        <v>10</v>
      </c>
      <c r="J20" s="16" t="s">
        <v>2692</v>
      </c>
      <c r="K20" s="16">
        <v>7</v>
      </c>
      <c r="L20" s="42"/>
      <c r="M20" s="6" t="s">
        <v>671</v>
      </c>
      <c r="N20" s="16">
        <v>10</v>
      </c>
      <c r="O20" s="16" t="s">
        <v>2692</v>
      </c>
      <c r="P20" s="16">
        <v>6</v>
      </c>
      <c r="Q20" s="42"/>
      <c r="R20" s="4" t="s">
        <v>1357</v>
      </c>
      <c r="S20" s="16">
        <v>4</v>
      </c>
      <c r="T20" s="16" t="s">
        <v>2692</v>
      </c>
      <c r="U20" s="16">
        <v>6</v>
      </c>
      <c r="V20" s="42"/>
      <c r="W20" s="4" t="s">
        <v>1407</v>
      </c>
      <c r="X20" s="16">
        <v>8</v>
      </c>
      <c r="Y20" s="16" t="s">
        <v>2692</v>
      </c>
      <c r="Z20" s="16">
        <v>12</v>
      </c>
      <c r="AA20" s="42"/>
      <c r="AB20" s="27" t="s">
        <v>1438</v>
      </c>
      <c r="AC20" s="42"/>
      <c r="AD20" s="27"/>
      <c r="AE20" s="42"/>
      <c r="AF20" s="28">
        <v>2005</v>
      </c>
      <c r="AG20" s="1" t="s">
        <v>2703</v>
      </c>
      <c r="AH20" s="38">
        <v>5048</v>
      </c>
      <c r="AI20" s="38">
        <v>2815</v>
      </c>
      <c r="AJ20" s="38">
        <v>1462</v>
      </c>
      <c r="AK20" s="38">
        <v>1318</v>
      </c>
      <c r="AL20" s="38">
        <v>1068</v>
      </c>
      <c r="AM20" s="38">
        <f t="shared" si="1"/>
        <v>11711</v>
      </c>
      <c r="AN20" s="42"/>
      <c r="AO20" s="4"/>
    </row>
    <row r="21" spans="2:44" s="26" customFormat="1" x14ac:dyDescent="0.25">
      <c r="B21" s="28">
        <v>2006</v>
      </c>
      <c r="C21" s="6" t="s">
        <v>60</v>
      </c>
      <c r="D21" s="38">
        <v>4</v>
      </c>
      <c r="E21" s="16" t="s">
        <v>2692</v>
      </c>
      <c r="F21" s="16">
        <v>1</v>
      </c>
      <c r="G21" s="42"/>
      <c r="H21" s="3" t="s">
        <v>398</v>
      </c>
      <c r="I21" s="16">
        <v>3</v>
      </c>
      <c r="J21" s="16" t="s">
        <v>2692</v>
      </c>
      <c r="K21" s="16">
        <v>7</v>
      </c>
      <c r="L21" s="42"/>
      <c r="M21" s="6" t="s">
        <v>669</v>
      </c>
      <c r="N21" s="16">
        <v>0</v>
      </c>
      <c r="O21" s="16" t="s">
        <v>2692</v>
      </c>
      <c r="P21" s="16">
        <v>2</v>
      </c>
      <c r="Q21" s="42"/>
      <c r="R21" s="4" t="s">
        <v>1353</v>
      </c>
      <c r="S21" s="16">
        <v>2</v>
      </c>
      <c r="T21" s="16" t="s">
        <v>2692</v>
      </c>
      <c r="U21" s="16">
        <v>8</v>
      </c>
      <c r="V21" s="42"/>
      <c r="W21" s="4" t="s">
        <v>1411</v>
      </c>
      <c r="X21" s="16">
        <v>3</v>
      </c>
      <c r="Y21" s="16" t="s">
        <v>2692</v>
      </c>
      <c r="Z21" s="16">
        <v>12</v>
      </c>
      <c r="AA21" s="42"/>
      <c r="AB21" s="27" t="s">
        <v>1441</v>
      </c>
      <c r="AC21" s="42"/>
      <c r="AD21" s="27"/>
      <c r="AE21" s="42"/>
      <c r="AF21" s="28">
        <v>2004</v>
      </c>
      <c r="AG21" s="1" t="s">
        <v>2696</v>
      </c>
      <c r="AH21" s="38">
        <v>4310</v>
      </c>
      <c r="AI21" s="38">
        <v>3270</v>
      </c>
      <c r="AJ21" s="38">
        <v>1435</v>
      </c>
      <c r="AK21" s="38">
        <v>630</v>
      </c>
      <c r="AL21" s="38">
        <v>1380</v>
      </c>
      <c r="AM21" s="38">
        <f t="shared" si="1"/>
        <v>11025</v>
      </c>
      <c r="AN21" s="42"/>
      <c r="AO21" s="4"/>
    </row>
    <row r="22" spans="2:44" s="26" customFormat="1" x14ac:dyDescent="0.25">
      <c r="B22" s="28">
        <v>2005</v>
      </c>
      <c r="C22" s="6" t="s">
        <v>59</v>
      </c>
      <c r="D22" s="38">
        <v>3</v>
      </c>
      <c r="E22" s="16" t="s">
        <v>2692</v>
      </c>
      <c r="F22" s="16">
        <v>2</v>
      </c>
      <c r="G22" s="42"/>
      <c r="H22" s="3" t="s">
        <v>397</v>
      </c>
      <c r="I22" s="16">
        <v>9</v>
      </c>
      <c r="J22" s="16" t="s">
        <v>2692</v>
      </c>
      <c r="K22" s="16">
        <v>9</v>
      </c>
      <c r="L22" s="42"/>
      <c r="M22" s="6" t="s">
        <v>1291</v>
      </c>
      <c r="N22" s="16">
        <v>3</v>
      </c>
      <c r="O22" s="16" t="s">
        <v>2692</v>
      </c>
      <c r="P22" s="16">
        <v>6</v>
      </c>
      <c r="Q22" s="42"/>
      <c r="R22" s="4" t="s">
        <v>1350</v>
      </c>
      <c r="S22" s="16">
        <v>4</v>
      </c>
      <c r="T22" s="16" t="s">
        <v>2692</v>
      </c>
      <c r="U22" s="16">
        <v>5</v>
      </c>
      <c r="V22" s="42"/>
      <c r="W22" s="4" t="s">
        <v>1414</v>
      </c>
      <c r="X22" s="16">
        <v>7</v>
      </c>
      <c r="Y22" s="16" t="s">
        <v>2692</v>
      </c>
      <c r="Z22" s="16">
        <v>10</v>
      </c>
      <c r="AA22" s="42"/>
      <c r="AB22" s="27" t="s">
        <v>1438</v>
      </c>
      <c r="AC22" s="42"/>
      <c r="AD22" s="27"/>
      <c r="AE22" s="42"/>
      <c r="AF22" s="28">
        <v>2003</v>
      </c>
      <c r="AG22" s="1" t="s">
        <v>2698</v>
      </c>
      <c r="AH22" s="38">
        <v>4120</v>
      </c>
      <c r="AI22" s="38">
        <v>2620</v>
      </c>
      <c r="AJ22" s="38">
        <v>2665</v>
      </c>
      <c r="AK22" s="38">
        <v>1178</v>
      </c>
      <c r="AL22" s="38">
        <v>1500</v>
      </c>
      <c r="AM22" s="38">
        <f t="shared" si="1"/>
        <v>12083</v>
      </c>
      <c r="AN22" s="42"/>
      <c r="AO22" s="4"/>
    </row>
    <row r="23" spans="2:44" s="26" customFormat="1" x14ac:dyDescent="0.25">
      <c r="B23" s="28">
        <v>2004</v>
      </c>
      <c r="C23" s="6" t="s">
        <v>58</v>
      </c>
      <c r="D23" s="38">
        <v>10</v>
      </c>
      <c r="E23" s="16" t="s">
        <v>2692</v>
      </c>
      <c r="F23" s="16">
        <v>6</v>
      </c>
      <c r="G23" s="42"/>
      <c r="H23" s="3" t="s">
        <v>396</v>
      </c>
      <c r="I23" s="16">
        <v>10</v>
      </c>
      <c r="J23" s="16" t="s">
        <v>2692</v>
      </c>
      <c r="K23" s="16">
        <v>5</v>
      </c>
      <c r="L23" s="42"/>
      <c r="M23" s="6" t="s">
        <v>666</v>
      </c>
      <c r="N23" s="16">
        <v>15</v>
      </c>
      <c r="O23" s="16" t="s">
        <v>2692</v>
      </c>
      <c r="P23" s="16">
        <v>11</v>
      </c>
      <c r="Q23" s="42"/>
      <c r="R23" s="4" t="s">
        <v>1346</v>
      </c>
      <c r="S23" s="16">
        <v>16</v>
      </c>
      <c r="T23" s="16" t="s">
        <v>2692</v>
      </c>
      <c r="U23" s="16">
        <v>6</v>
      </c>
      <c r="V23" s="42"/>
      <c r="W23" s="4" t="s">
        <v>1417</v>
      </c>
      <c r="X23" s="16">
        <v>20</v>
      </c>
      <c r="Y23" s="16" t="s">
        <v>2692</v>
      </c>
      <c r="Z23" s="16">
        <v>7</v>
      </c>
      <c r="AA23" s="42"/>
      <c r="AB23" s="27" t="s">
        <v>1444</v>
      </c>
      <c r="AC23" s="42"/>
      <c r="AD23" s="27"/>
      <c r="AE23" s="42"/>
      <c r="AF23" s="28">
        <v>2002</v>
      </c>
      <c r="AG23" s="1" t="s">
        <v>2697</v>
      </c>
      <c r="AH23" s="38">
        <v>4713</v>
      </c>
      <c r="AI23" s="38">
        <v>3420</v>
      </c>
      <c r="AJ23" s="38">
        <v>2763</v>
      </c>
      <c r="AK23" s="38">
        <v>1059</v>
      </c>
      <c r="AL23" s="38">
        <v>1452</v>
      </c>
      <c r="AM23" s="38">
        <f t="shared" si="1"/>
        <v>13407</v>
      </c>
      <c r="AN23" s="42"/>
      <c r="AO23" s="4"/>
    </row>
    <row r="24" spans="2:44" s="26" customFormat="1" x14ac:dyDescent="0.25">
      <c r="B24" s="28">
        <v>2003</v>
      </c>
      <c r="C24" s="6" t="s">
        <v>57</v>
      </c>
      <c r="D24" s="38">
        <v>2</v>
      </c>
      <c r="E24" s="16" t="s">
        <v>2692</v>
      </c>
      <c r="F24" s="16">
        <v>1</v>
      </c>
      <c r="G24" s="42"/>
      <c r="H24" s="3" t="s">
        <v>395</v>
      </c>
      <c r="I24" s="16">
        <v>10</v>
      </c>
      <c r="J24" s="16" t="s">
        <v>2692</v>
      </c>
      <c r="K24" s="16">
        <v>7</v>
      </c>
      <c r="L24" s="42"/>
      <c r="M24" s="6" t="s">
        <v>392</v>
      </c>
      <c r="N24" s="16">
        <v>6</v>
      </c>
      <c r="O24" s="16" t="s">
        <v>2692</v>
      </c>
      <c r="P24" s="16">
        <v>4</v>
      </c>
      <c r="Q24" s="42"/>
      <c r="R24" s="6" t="s">
        <v>1343</v>
      </c>
      <c r="S24" s="16">
        <v>5</v>
      </c>
      <c r="T24" s="16" t="s">
        <v>2692</v>
      </c>
      <c r="U24" s="16">
        <v>9</v>
      </c>
      <c r="V24" s="42"/>
      <c r="W24" s="4" t="s">
        <v>1420</v>
      </c>
      <c r="X24" s="16">
        <v>5</v>
      </c>
      <c r="Y24" s="16" t="s">
        <v>2692</v>
      </c>
      <c r="Z24" s="16">
        <v>9</v>
      </c>
      <c r="AA24" s="42"/>
      <c r="AB24" s="27" t="s">
        <v>1445</v>
      </c>
      <c r="AC24" s="42"/>
      <c r="AD24" s="27"/>
      <c r="AE24" s="42"/>
      <c r="AF24" s="28">
        <v>2001</v>
      </c>
      <c r="AG24" s="1" t="s">
        <v>2704</v>
      </c>
      <c r="AH24" s="38">
        <v>5075</v>
      </c>
      <c r="AI24" s="38">
        <v>3590</v>
      </c>
      <c r="AJ24" s="38">
        <v>2340</v>
      </c>
      <c r="AK24" s="38">
        <v>1972</v>
      </c>
      <c r="AL24" s="38">
        <v>2612</v>
      </c>
      <c r="AM24" s="38">
        <f t="shared" si="1"/>
        <v>15589</v>
      </c>
      <c r="AN24" s="42"/>
      <c r="AO24" s="4"/>
    </row>
    <row r="25" spans="2:44" s="26" customFormat="1" x14ac:dyDescent="0.25">
      <c r="B25" s="28">
        <v>2002</v>
      </c>
      <c r="C25" s="6" t="s">
        <v>56</v>
      </c>
      <c r="D25" s="38">
        <v>6</v>
      </c>
      <c r="E25" s="16" t="s">
        <v>2692</v>
      </c>
      <c r="F25" s="16">
        <v>12</v>
      </c>
      <c r="G25" s="42"/>
      <c r="H25" s="3" t="s">
        <v>394</v>
      </c>
      <c r="I25" s="16">
        <v>2</v>
      </c>
      <c r="J25" s="16" t="s">
        <v>2692</v>
      </c>
      <c r="K25" s="16">
        <v>7</v>
      </c>
      <c r="L25" s="42"/>
      <c r="M25" s="6" t="s">
        <v>663</v>
      </c>
      <c r="N25" s="16">
        <v>5</v>
      </c>
      <c r="O25" s="16" t="s">
        <v>2692</v>
      </c>
      <c r="P25" s="16">
        <v>6</v>
      </c>
      <c r="Q25" s="42"/>
      <c r="R25" s="6" t="s">
        <v>1339</v>
      </c>
      <c r="S25" s="16">
        <v>1</v>
      </c>
      <c r="T25" s="16" t="s">
        <v>2692</v>
      </c>
      <c r="U25" s="16">
        <v>6</v>
      </c>
      <c r="V25" s="42"/>
      <c r="W25" s="4" t="s">
        <v>1423</v>
      </c>
      <c r="X25" s="16">
        <v>5</v>
      </c>
      <c r="Y25" s="16" t="s">
        <v>2692</v>
      </c>
      <c r="Z25" s="16">
        <v>10</v>
      </c>
      <c r="AA25" s="42"/>
      <c r="AB25" s="27" t="s">
        <v>1441</v>
      </c>
      <c r="AC25" s="42"/>
      <c r="AD25" s="27"/>
      <c r="AE25" s="42"/>
      <c r="AF25" s="28">
        <v>2000</v>
      </c>
      <c r="AG25" s="1" t="s">
        <v>2703</v>
      </c>
      <c r="AH25" s="38">
        <v>5640</v>
      </c>
      <c r="AI25" s="38">
        <v>4054</v>
      </c>
      <c r="AJ25" s="38">
        <v>1900</v>
      </c>
      <c r="AK25" s="38">
        <v>1237</v>
      </c>
      <c r="AL25" s="38">
        <v>1380</v>
      </c>
      <c r="AM25" s="38">
        <f t="shared" si="1"/>
        <v>14211</v>
      </c>
      <c r="AN25" s="42"/>
      <c r="AO25" s="4"/>
    </row>
    <row r="26" spans="2:44" s="26" customFormat="1" x14ac:dyDescent="0.25">
      <c r="B26" s="28">
        <v>2001</v>
      </c>
      <c r="C26" s="6" t="s">
        <v>55</v>
      </c>
      <c r="D26" s="38">
        <v>2</v>
      </c>
      <c r="E26" s="16" t="s">
        <v>2692</v>
      </c>
      <c r="F26" s="16">
        <v>6</v>
      </c>
      <c r="G26" s="42"/>
      <c r="H26" s="3" t="s">
        <v>393</v>
      </c>
      <c r="I26" s="16">
        <v>10</v>
      </c>
      <c r="J26" s="16" t="s">
        <v>2692</v>
      </c>
      <c r="K26" s="16">
        <v>9</v>
      </c>
      <c r="L26" s="42"/>
      <c r="M26" s="6" t="s">
        <v>661</v>
      </c>
      <c r="N26" s="16">
        <v>4</v>
      </c>
      <c r="O26" s="16" t="s">
        <v>2692</v>
      </c>
      <c r="P26" s="16">
        <v>7</v>
      </c>
      <c r="Q26" s="42"/>
      <c r="R26" s="6" t="s">
        <v>1335</v>
      </c>
      <c r="S26" s="16">
        <v>4</v>
      </c>
      <c r="T26" s="16" t="s">
        <v>2692</v>
      </c>
      <c r="U26" s="16">
        <v>4</v>
      </c>
      <c r="V26" s="42"/>
      <c r="W26" s="4" t="s">
        <v>1426</v>
      </c>
      <c r="X26" s="16">
        <v>9</v>
      </c>
      <c r="Y26" s="16" t="s">
        <v>2692</v>
      </c>
      <c r="Z26" s="16">
        <v>6</v>
      </c>
      <c r="AA26" s="42"/>
      <c r="AB26" s="27" t="s">
        <v>1445</v>
      </c>
      <c r="AC26" s="42"/>
      <c r="AD26" s="27"/>
      <c r="AE26" s="42"/>
      <c r="AF26" s="28">
        <v>1999</v>
      </c>
      <c r="AG26" s="1" t="s">
        <v>2698</v>
      </c>
      <c r="AH26" s="38">
        <v>4276</v>
      </c>
      <c r="AI26" s="38">
        <v>3123</v>
      </c>
      <c r="AJ26" s="38">
        <v>2421</v>
      </c>
      <c r="AK26" s="38">
        <v>1318</v>
      </c>
      <c r="AL26" s="38">
        <v>2114</v>
      </c>
      <c r="AM26" s="38">
        <f t="shared" si="1"/>
        <v>13252</v>
      </c>
      <c r="AN26" s="42"/>
      <c r="AO26" s="4"/>
    </row>
    <row r="27" spans="2:44" s="26" customFormat="1" x14ac:dyDescent="0.25">
      <c r="B27" s="28">
        <v>2000</v>
      </c>
      <c r="C27" s="6" t="s">
        <v>54</v>
      </c>
      <c r="D27" s="38">
        <v>8</v>
      </c>
      <c r="E27" s="16" t="s">
        <v>2692</v>
      </c>
      <c r="F27" s="16">
        <v>7</v>
      </c>
      <c r="G27" s="42"/>
      <c r="H27" s="3" t="s">
        <v>392</v>
      </c>
      <c r="I27" s="16">
        <v>6</v>
      </c>
      <c r="J27" s="16" t="s">
        <v>2692</v>
      </c>
      <c r="K27" s="16">
        <v>4</v>
      </c>
      <c r="L27" s="42"/>
      <c r="M27" s="6" t="s">
        <v>659</v>
      </c>
      <c r="N27" s="16">
        <v>4</v>
      </c>
      <c r="O27" s="16" t="s">
        <v>2692</v>
      </c>
      <c r="P27" s="16">
        <v>9</v>
      </c>
      <c r="Q27" s="42"/>
      <c r="R27" s="6" t="s">
        <v>1254</v>
      </c>
      <c r="S27" s="16">
        <v>5</v>
      </c>
      <c r="T27" s="16" t="s">
        <v>2692</v>
      </c>
      <c r="U27" s="16">
        <v>7</v>
      </c>
      <c r="V27" s="42"/>
      <c r="W27" s="4" t="s">
        <v>1272</v>
      </c>
      <c r="X27" s="16">
        <v>3</v>
      </c>
      <c r="Y27" s="16" t="s">
        <v>2692</v>
      </c>
      <c r="Z27" s="16">
        <v>22</v>
      </c>
      <c r="AA27" s="42"/>
      <c r="AB27" s="27" t="s">
        <v>1438</v>
      </c>
      <c r="AC27" s="42"/>
      <c r="AD27" s="27"/>
      <c r="AE27" s="42"/>
      <c r="AF27" s="28">
        <v>1998</v>
      </c>
      <c r="AG27" s="1" t="s">
        <v>2698</v>
      </c>
      <c r="AH27" s="38">
        <v>6987</v>
      </c>
      <c r="AI27" s="38">
        <v>4420</v>
      </c>
      <c r="AJ27" s="38">
        <v>3518</v>
      </c>
      <c r="AK27" s="38">
        <v>1351</v>
      </c>
      <c r="AL27" s="38">
        <v>3112</v>
      </c>
      <c r="AM27" s="38">
        <f t="shared" si="1"/>
        <v>19388</v>
      </c>
      <c r="AN27" s="42"/>
      <c r="AO27" s="4"/>
    </row>
    <row r="28" spans="2:44" s="26" customFormat="1" x14ac:dyDescent="0.25">
      <c r="B28" s="28">
        <v>1999</v>
      </c>
      <c r="C28" s="6" t="s">
        <v>53</v>
      </c>
      <c r="D28" s="38">
        <v>13</v>
      </c>
      <c r="E28" s="16" t="s">
        <v>2692</v>
      </c>
      <c r="F28" s="16">
        <v>7</v>
      </c>
      <c r="G28" s="42"/>
      <c r="H28" s="3" t="s">
        <v>476</v>
      </c>
      <c r="I28" s="16">
        <v>5</v>
      </c>
      <c r="J28" s="16" t="s">
        <v>2692</v>
      </c>
      <c r="K28" s="16">
        <v>1</v>
      </c>
      <c r="L28" s="42"/>
      <c r="M28" s="6" t="s">
        <v>1228</v>
      </c>
      <c r="N28" s="16">
        <v>4</v>
      </c>
      <c r="O28" s="16" t="s">
        <v>2692</v>
      </c>
      <c r="P28" s="16">
        <v>5</v>
      </c>
      <c r="Q28" s="42"/>
      <c r="R28" s="6" t="s">
        <v>1253</v>
      </c>
      <c r="S28" s="16">
        <v>7</v>
      </c>
      <c r="T28" s="16" t="s">
        <v>2692</v>
      </c>
      <c r="U28" s="16">
        <v>4</v>
      </c>
      <c r="V28" s="42"/>
      <c r="W28" s="6" t="s">
        <v>1271</v>
      </c>
      <c r="X28" s="16">
        <v>7</v>
      </c>
      <c r="Y28" s="16" t="s">
        <v>2692</v>
      </c>
      <c r="Z28" s="16">
        <v>6</v>
      </c>
      <c r="AA28" s="42"/>
      <c r="AB28" s="27" t="s">
        <v>1444</v>
      </c>
      <c r="AC28" s="42"/>
      <c r="AD28" s="27"/>
      <c r="AE28" s="42"/>
      <c r="AF28" s="28">
        <v>1997</v>
      </c>
      <c r="AG28" s="1" t="s">
        <v>2696</v>
      </c>
      <c r="AH28" s="38">
        <v>7153</v>
      </c>
      <c r="AI28" s="38">
        <v>3651</v>
      </c>
      <c r="AJ28" s="38">
        <v>2053</v>
      </c>
      <c r="AK28" s="38">
        <v>1895</v>
      </c>
      <c r="AL28" s="38">
        <v>2652</v>
      </c>
      <c r="AM28" s="38">
        <f t="shared" si="1"/>
        <v>17404</v>
      </c>
      <c r="AN28" s="42"/>
      <c r="AO28" s="30" t="s">
        <v>2751</v>
      </c>
      <c r="AP28" s="31"/>
    </row>
    <row r="29" spans="2:44" s="26" customFormat="1" x14ac:dyDescent="0.25">
      <c r="B29" s="28">
        <v>1998</v>
      </c>
      <c r="C29" s="6" t="s">
        <v>52</v>
      </c>
      <c r="D29" s="38">
        <v>19</v>
      </c>
      <c r="E29" s="16" t="s">
        <v>2692</v>
      </c>
      <c r="F29" s="16">
        <v>5</v>
      </c>
      <c r="G29" s="42"/>
      <c r="H29" s="3" t="s">
        <v>391</v>
      </c>
      <c r="I29" s="16">
        <v>7</v>
      </c>
      <c r="J29" s="16" t="s">
        <v>2692</v>
      </c>
      <c r="K29" s="16">
        <v>10</v>
      </c>
      <c r="L29" s="42"/>
      <c r="M29" s="6" t="s">
        <v>656</v>
      </c>
      <c r="N29" s="16">
        <v>8</v>
      </c>
      <c r="O29" s="16" t="s">
        <v>2692</v>
      </c>
      <c r="P29" s="16">
        <v>4</v>
      </c>
      <c r="Q29" s="42"/>
      <c r="R29" s="6" t="s">
        <v>1252</v>
      </c>
      <c r="S29" s="16">
        <v>13</v>
      </c>
      <c r="T29" s="16" t="s">
        <v>2692</v>
      </c>
      <c r="U29" s="16">
        <v>7</v>
      </c>
      <c r="V29" s="42"/>
      <c r="W29" s="6" t="s">
        <v>1270</v>
      </c>
      <c r="X29" s="16">
        <v>15</v>
      </c>
      <c r="Y29" s="16" t="s">
        <v>2692</v>
      </c>
      <c r="Z29" s="16">
        <v>8</v>
      </c>
      <c r="AA29" s="42"/>
      <c r="AB29" s="27" t="s">
        <v>1444</v>
      </c>
      <c r="AC29" s="42"/>
      <c r="AD29" s="27"/>
      <c r="AE29" s="42"/>
      <c r="AF29" s="46">
        <v>1996</v>
      </c>
      <c r="AG29" s="47" t="s">
        <v>2702</v>
      </c>
      <c r="AH29" s="48">
        <v>7773</v>
      </c>
      <c r="AI29" s="48">
        <v>6113</v>
      </c>
      <c r="AJ29" s="48">
        <v>4798</v>
      </c>
      <c r="AK29" s="48">
        <v>3452</v>
      </c>
      <c r="AL29" s="48">
        <v>4304</v>
      </c>
      <c r="AM29" s="48">
        <f t="shared" si="1"/>
        <v>26440</v>
      </c>
      <c r="AN29" s="42"/>
      <c r="AO29" s="31" t="s">
        <v>305</v>
      </c>
      <c r="AP29" s="31" t="s">
        <v>515</v>
      </c>
      <c r="AQ29" s="31" t="s">
        <v>514</v>
      </c>
      <c r="AR29" s="31" t="s">
        <v>513</v>
      </c>
    </row>
    <row r="30" spans="2:44" s="26" customFormat="1" x14ac:dyDescent="0.25">
      <c r="B30" s="28">
        <v>1997</v>
      </c>
      <c r="C30" s="6" t="s">
        <v>51</v>
      </c>
      <c r="D30" s="38">
        <v>16</v>
      </c>
      <c r="E30" s="16" t="s">
        <v>2692</v>
      </c>
      <c r="F30" s="16">
        <v>8</v>
      </c>
      <c r="G30" s="42"/>
      <c r="H30" s="3" t="s">
        <v>390</v>
      </c>
      <c r="I30" s="16">
        <v>5</v>
      </c>
      <c r="J30" s="16" t="s">
        <v>2692</v>
      </c>
      <c r="K30" s="16">
        <v>3</v>
      </c>
      <c r="L30" s="42"/>
      <c r="M30" s="6" t="s">
        <v>654</v>
      </c>
      <c r="N30" s="16">
        <v>2</v>
      </c>
      <c r="O30" s="16" t="s">
        <v>2692</v>
      </c>
      <c r="P30" s="16">
        <v>10</v>
      </c>
      <c r="Q30" s="42"/>
      <c r="R30" s="6" t="s">
        <v>1251</v>
      </c>
      <c r="S30" s="16">
        <v>7</v>
      </c>
      <c r="T30" s="16" t="s">
        <v>2692</v>
      </c>
      <c r="U30" s="16">
        <v>10</v>
      </c>
      <c r="V30" s="42"/>
      <c r="W30" s="6" t="s">
        <v>1269</v>
      </c>
      <c r="X30" s="16">
        <v>6</v>
      </c>
      <c r="Y30" s="16" t="s">
        <v>2692</v>
      </c>
      <c r="Z30" s="16">
        <v>13</v>
      </c>
      <c r="AA30" s="42"/>
      <c r="AB30" s="27" t="s">
        <v>1445</v>
      </c>
      <c r="AC30" s="42"/>
      <c r="AD30" s="27"/>
      <c r="AE30" s="42"/>
      <c r="AF30" s="45" t="s">
        <v>2737</v>
      </c>
      <c r="AG30" s="12" t="s">
        <v>2738</v>
      </c>
      <c r="AH30" s="16">
        <v>6822</v>
      </c>
      <c r="AI30" s="16">
        <v>4622</v>
      </c>
      <c r="AJ30" s="16">
        <v>3420</v>
      </c>
      <c r="AK30" s="16">
        <v>500</v>
      </c>
      <c r="AL30" s="16">
        <v>3643</v>
      </c>
      <c r="AM30" s="38">
        <f t="shared" si="1"/>
        <v>19007</v>
      </c>
      <c r="AN30" s="42"/>
      <c r="AO30" s="6"/>
      <c r="AQ30" s="3" t="s">
        <v>2752</v>
      </c>
    </row>
    <row r="31" spans="2:44" s="26" customFormat="1" x14ac:dyDescent="0.25">
      <c r="B31" s="28">
        <v>1996</v>
      </c>
      <c r="C31" s="6" t="s">
        <v>50</v>
      </c>
      <c r="D31" s="38">
        <v>1</v>
      </c>
      <c r="E31" s="16" t="s">
        <v>2692</v>
      </c>
      <c r="F31" s="16">
        <v>0</v>
      </c>
      <c r="G31" s="42"/>
      <c r="H31" s="3" t="s">
        <v>389</v>
      </c>
      <c r="I31" s="16">
        <v>15</v>
      </c>
      <c r="J31" s="16" t="s">
        <v>2692</v>
      </c>
      <c r="K31" s="16">
        <v>10</v>
      </c>
      <c r="L31" s="42"/>
      <c r="M31" s="6" t="s">
        <v>652</v>
      </c>
      <c r="N31" s="16">
        <v>7</v>
      </c>
      <c r="O31" s="16" t="s">
        <v>2692</v>
      </c>
      <c r="P31" s="16">
        <v>1</v>
      </c>
      <c r="Q31" s="42"/>
      <c r="R31" s="6" t="s">
        <v>1250</v>
      </c>
      <c r="S31" s="16">
        <v>4</v>
      </c>
      <c r="T31" s="16" t="s">
        <v>2692</v>
      </c>
      <c r="U31" s="16">
        <v>3</v>
      </c>
      <c r="V31" s="42"/>
      <c r="W31" s="6" t="s">
        <v>2884</v>
      </c>
      <c r="X31" s="16">
        <v>5</v>
      </c>
      <c r="Y31" s="16" t="s">
        <v>2692</v>
      </c>
      <c r="Z31" s="16">
        <v>10</v>
      </c>
      <c r="AA31" s="42"/>
      <c r="AB31" s="27" t="s">
        <v>1443</v>
      </c>
      <c r="AC31" s="42"/>
      <c r="AD31" s="27"/>
      <c r="AE31" s="42"/>
      <c r="AF31" s="45">
        <v>1994</v>
      </c>
      <c r="AG31" s="12" t="s">
        <v>2739</v>
      </c>
      <c r="AH31" s="16">
        <v>6008</v>
      </c>
      <c r="AI31" s="16">
        <v>4141</v>
      </c>
      <c r="AJ31" s="16" t="s">
        <v>649</v>
      </c>
      <c r="AK31" s="16">
        <v>600</v>
      </c>
      <c r="AL31" s="16">
        <v>2175</v>
      </c>
      <c r="AM31" s="38">
        <f t="shared" si="1"/>
        <v>12924</v>
      </c>
      <c r="AN31" s="42"/>
      <c r="AO31" s="6"/>
      <c r="AQ31" s="3" t="s">
        <v>2753</v>
      </c>
    </row>
    <row r="32" spans="2:44" s="26" customFormat="1" x14ac:dyDescent="0.25">
      <c r="B32" s="28">
        <v>1995</v>
      </c>
      <c r="C32" s="6" t="s">
        <v>49</v>
      </c>
      <c r="D32" s="38">
        <v>4</v>
      </c>
      <c r="E32" s="16" t="s">
        <v>2692</v>
      </c>
      <c r="F32" s="16">
        <v>2</v>
      </c>
      <c r="G32" s="42"/>
      <c r="H32" s="3" t="s">
        <v>388</v>
      </c>
      <c r="I32" s="16">
        <v>7</v>
      </c>
      <c r="J32" s="16" t="s">
        <v>2692</v>
      </c>
      <c r="K32" s="16">
        <v>7</v>
      </c>
      <c r="L32" s="42"/>
      <c r="M32" s="6" t="s">
        <v>650</v>
      </c>
      <c r="N32" s="16">
        <v>1</v>
      </c>
      <c r="O32" s="16" t="s">
        <v>2692</v>
      </c>
      <c r="P32" s="16">
        <v>6</v>
      </c>
      <c r="Q32" s="42"/>
      <c r="R32" s="6" t="s">
        <v>1249</v>
      </c>
      <c r="S32" s="16">
        <v>10</v>
      </c>
      <c r="T32" s="16" t="s">
        <v>2692</v>
      </c>
      <c r="U32" s="16">
        <v>5</v>
      </c>
      <c r="V32" s="42"/>
      <c r="W32" s="6" t="s">
        <v>1267</v>
      </c>
      <c r="X32" s="16">
        <v>3</v>
      </c>
      <c r="Y32" s="16" t="s">
        <v>2692</v>
      </c>
      <c r="Z32" s="16">
        <v>6</v>
      </c>
      <c r="AA32" s="42"/>
      <c r="AB32" s="27" t="s">
        <v>1446</v>
      </c>
      <c r="AC32" s="42"/>
      <c r="AD32" s="27"/>
      <c r="AE32" s="42"/>
      <c r="AF32" s="45">
        <v>1993</v>
      </c>
      <c r="AG32" s="12" t="s">
        <v>2698</v>
      </c>
      <c r="AH32" s="16">
        <v>6168</v>
      </c>
      <c r="AI32" s="16">
        <v>3799</v>
      </c>
      <c r="AJ32" s="16">
        <v>1281</v>
      </c>
      <c r="AK32" s="16">
        <v>60</v>
      </c>
      <c r="AL32" s="16">
        <v>328</v>
      </c>
      <c r="AM32" s="38">
        <f t="shared" si="1"/>
        <v>11636</v>
      </c>
      <c r="AN32" s="42"/>
      <c r="AO32" s="6"/>
      <c r="AP32" s="3" t="s">
        <v>2754</v>
      </c>
      <c r="AQ32" s="3" t="s">
        <v>2755</v>
      </c>
    </row>
    <row r="33" spans="2:44" s="26" customFormat="1" x14ac:dyDescent="0.25">
      <c r="B33" s="28">
        <v>1994</v>
      </c>
      <c r="C33" s="6" t="s">
        <v>48</v>
      </c>
      <c r="D33" s="38">
        <v>1</v>
      </c>
      <c r="E33" s="16" t="s">
        <v>2692</v>
      </c>
      <c r="F33" s="16">
        <v>3</v>
      </c>
      <c r="G33" s="42"/>
      <c r="H33" s="3" t="s">
        <v>387</v>
      </c>
      <c r="I33" s="16">
        <v>7</v>
      </c>
      <c r="J33" s="16" t="s">
        <v>2692</v>
      </c>
      <c r="K33" s="16">
        <v>2</v>
      </c>
      <c r="L33" s="42"/>
      <c r="M33" s="6" t="s">
        <v>3</v>
      </c>
      <c r="N33" s="16">
        <v>6</v>
      </c>
      <c r="O33" s="16" t="s">
        <v>2692</v>
      </c>
      <c r="P33" s="16">
        <v>3</v>
      </c>
      <c r="Q33" s="42"/>
      <c r="R33" s="6" t="s">
        <v>319</v>
      </c>
      <c r="S33" s="16">
        <v>8</v>
      </c>
      <c r="T33" s="16" t="s">
        <v>2692</v>
      </c>
      <c r="U33" s="16">
        <v>6</v>
      </c>
      <c r="V33" s="42"/>
      <c r="W33" s="6" t="s">
        <v>1266</v>
      </c>
      <c r="X33" s="16">
        <v>2</v>
      </c>
      <c r="Y33" s="16" t="s">
        <v>2692</v>
      </c>
      <c r="Z33" s="16">
        <v>26</v>
      </c>
      <c r="AA33" s="42"/>
      <c r="AB33" s="27" t="s">
        <v>1445</v>
      </c>
      <c r="AC33" s="42"/>
      <c r="AD33" s="27"/>
      <c r="AE33" s="42"/>
      <c r="AF33" s="45">
        <v>1992</v>
      </c>
      <c r="AG33" s="12" t="s">
        <v>2697</v>
      </c>
      <c r="AH33" s="16">
        <v>5972</v>
      </c>
      <c r="AI33" s="16">
        <v>2430</v>
      </c>
      <c r="AJ33" s="16" t="s">
        <v>648</v>
      </c>
      <c r="AK33" s="16">
        <v>1500</v>
      </c>
      <c r="AL33" s="16">
        <v>665</v>
      </c>
      <c r="AM33" s="38">
        <f t="shared" si="1"/>
        <v>10567</v>
      </c>
      <c r="AN33" s="42"/>
      <c r="AO33" s="4" t="s">
        <v>2756</v>
      </c>
      <c r="AP33" s="3" t="s">
        <v>2697</v>
      </c>
      <c r="AQ33" s="3" t="s">
        <v>2757</v>
      </c>
      <c r="AR33" s="3" t="s">
        <v>2756</v>
      </c>
    </row>
    <row r="34" spans="2:44" s="26" customFormat="1" x14ac:dyDescent="0.25">
      <c r="B34" s="28">
        <v>1993</v>
      </c>
      <c r="C34" s="6" t="s">
        <v>47</v>
      </c>
      <c r="D34" s="38">
        <v>8</v>
      </c>
      <c r="E34" s="16" t="s">
        <v>2692</v>
      </c>
      <c r="F34" s="16">
        <v>1</v>
      </c>
      <c r="G34" s="42"/>
      <c r="H34" s="3" t="s">
        <v>384</v>
      </c>
      <c r="I34" s="16">
        <v>15</v>
      </c>
      <c r="J34" s="16" t="s">
        <v>2692</v>
      </c>
      <c r="K34" s="16">
        <v>21</v>
      </c>
      <c r="L34" s="42"/>
      <c r="M34" s="6" t="s">
        <v>542</v>
      </c>
      <c r="N34" s="16">
        <v>11</v>
      </c>
      <c r="O34" s="16" t="s">
        <v>2692</v>
      </c>
      <c r="P34" s="16">
        <v>1</v>
      </c>
      <c r="Q34" s="42"/>
      <c r="R34" s="6" t="s">
        <v>1128</v>
      </c>
      <c r="S34" s="16">
        <v>11</v>
      </c>
      <c r="T34" s="16" t="s">
        <v>2692</v>
      </c>
      <c r="U34" s="16">
        <v>7</v>
      </c>
      <c r="V34" s="42"/>
      <c r="W34" s="6" t="s">
        <v>1265</v>
      </c>
      <c r="X34" s="16">
        <v>2</v>
      </c>
      <c r="Y34" s="16" t="s">
        <v>2692</v>
      </c>
      <c r="Z34" s="16">
        <v>15</v>
      </c>
      <c r="AA34" s="42"/>
      <c r="AB34" s="27" t="s">
        <v>1445</v>
      </c>
      <c r="AC34" s="42"/>
      <c r="AD34" s="27"/>
      <c r="AE34" s="42"/>
      <c r="AF34" s="45">
        <v>1991</v>
      </c>
      <c r="AG34" s="12" t="s">
        <v>2703</v>
      </c>
      <c r="AH34" s="16">
        <v>6114</v>
      </c>
      <c r="AI34" s="16">
        <v>3495</v>
      </c>
      <c r="AJ34" s="16">
        <v>2124</v>
      </c>
      <c r="AK34" s="16">
        <v>326</v>
      </c>
      <c r="AL34" s="16">
        <v>1502</v>
      </c>
      <c r="AM34" s="38">
        <f t="shared" si="1"/>
        <v>13561</v>
      </c>
      <c r="AN34" s="42"/>
      <c r="AO34" s="4" t="s">
        <v>2703</v>
      </c>
      <c r="AP34" s="3" t="s">
        <v>2703</v>
      </c>
      <c r="AQ34" s="3" t="s">
        <v>2758</v>
      </c>
      <c r="AR34" s="3" t="s">
        <v>2703</v>
      </c>
    </row>
    <row r="35" spans="2:44" s="26" customFormat="1" x14ac:dyDescent="0.25">
      <c r="B35" s="28">
        <v>1992</v>
      </c>
      <c r="C35" s="6" t="s">
        <v>46</v>
      </c>
      <c r="D35" s="38">
        <v>5</v>
      </c>
      <c r="E35" s="16" t="s">
        <v>2692</v>
      </c>
      <c r="F35" s="16">
        <v>7</v>
      </c>
      <c r="G35" s="42"/>
      <c r="H35" s="3" t="s">
        <v>383</v>
      </c>
      <c r="I35" s="16">
        <v>9</v>
      </c>
      <c r="J35" s="16" t="s">
        <v>2692</v>
      </c>
      <c r="K35" s="16">
        <v>10</v>
      </c>
      <c r="L35" s="42"/>
      <c r="M35" s="6" t="s">
        <v>647</v>
      </c>
      <c r="N35" s="16">
        <v>6</v>
      </c>
      <c r="O35" s="16" t="s">
        <v>2692</v>
      </c>
      <c r="P35" s="16">
        <v>8</v>
      </c>
      <c r="Q35" s="42"/>
      <c r="R35" s="6" t="s">
        <v>319</v>
      </c>
      <c r="S35" s="16">
        <v>8</v>
      </c>
      <c r="T35" s="16" t="s">
        <v>2692</v>
      </c>
      <c r="U35" s="16">
        <v>6</v>
      </c>
      <c r="V35" s="42"/>
      <c r="W35" s="6" t="s">
        <v>635</v>
      </c>
      <c r="X35" s="16">
        <v>7</v>
      </c>
      <c r="Y35" s="16" t="s">
        <v>2692</v>
      </c>
      <c r="Z35" s="16">
        <v>8</v>
      </c>
      <c r="AA35" s="42"/>
      <c r="AB35" s="27" t="s">
        <v>1441</v>
      </c>
      <c r="AC35" s="42"/>
      <c r="AD35" s="27"/>
      <c r="AE35" s="42"/>
      <c r="AF35" s="45">
        <v>1990</v>
      </c>
      <c r="AG35" s="12" t="s">
        <v>2740</v>
      </c>
      <c r="AH35" s="16">
        <v>5572</v>
      </c>
      <c r="AI35" s="16">
        <v>2783</v>
      </c>
      <c r="AJ35" s="16">
        <v>511</v>
      </c>
      <c r="AK35" s="16">
        <v>325</v>
      </c>
      <c r="AL35" s="16">
        <v>111</v>
      </c>
      <c r="AM35" s="38">
        <f t="shared" si="1"/>
        <v>9302</v>
      </c>
      <c r="AN35" s="42"/>
      <c r="AO35" s="4" t="s">
        <v>2759</v>
      </c>
      <c r="AP35" s="3" t="s">
        <v>2699</v>
      </c>
      <c r="AQ35" s="3" t="s">
        <v>2757</v>
      </c>
      <c r="AR35" s="3" t="s">
        <v>2756</v>
      </c>
    </row>
    <row r="36" spans="2:44" s="26" customFormat="1" x14ac:dyDescent="0.25">
      <c r="B36" s="28">
        <v>1991</v>
      </c>
      <c r="C36" s="6" t="s">
        <v>45</v>
      </c>
      <c r="D36" s="38">
        <v>4</v>
      </c>
      <c r="E36" s="16" t="s">
        <v>2692</v>
      </c>
      <c r="F36" s="16">
        <v>8</v>
      </c>
      <c r="G36" s="42"/>
      <c r="H36" s="3" t="s">
        <v>382</v>
      </c>
      <c r="I36" s="16">
        <v>5</v>
      </c>
      <c r="J36" s="16" t="s">
        <v>2692</v>
      </c>
      <c r="K36" s="16">
        <v>12</v>
      </c>
      <c r="L36" s="42"/>
      <c r="M36" s="6" t="s">
        <v>14</v>
      </c>
      <c r="N36" s="16">
        <v>4</v>
      </c>
      <c r="O36" s="16" t="s">
        <v>2692</v>
      </c>
      <c r="P36" s="16">
        <v>5</v>
      </c>
      <c r="Q36" s="42"/>
      <c r="R36" s="6" t="s">
        <v>905</v>
      </c>
      <c r="S36" s="16">
        <v>11</v>
      </c>
      <c r="T36" s="16" t="s">
        <v>2692</v>
      </c>
      <c r="U36" s="16">
        <v>3</v>
      </c>
      <c r="V36" s="42"/>
      <c r="W36" s="6" t="s">
        <v>551</v>
      </c>
      <c r="X36" s="16">
        <v>8</v>
      </c>
      <c r="Y36" s="16" t="s">
        <v>2692</v>
      </c>
      <c r="Z36" s="16">
        <v>7</v>
      </c>
      <c r="AA36" s="42"/>
      <c r="AB36" s="27" t="s">
        <v>1438</v>
      </c>
      <c r="AC36" s="42"/>
      <c r="AD36" s="27"/>
      <c r="AE36" s="42"/>
      <c r="AF36" s="45">
        <v>1989</v>
      </c>
      <c r="AG36" s="12" t="s">
        <v>2694</v>
      </c>
      <c r="AH36" s="16">
        <v>6187</v>
      </c>
      <c r="AI36" s="16">
        <v>2076</v>
      </c>
      <c r="AJ36" s="16">
        <v>750</v>
      </c>
      <c r="AK36" s="16">
        <v>156</v>
      </c>
      <c r="AL36" s="16">
        <v>1000</v>
      </c>
      <c r="AM36" s="38">
        <f t="shared" si="1"/>
        <v>10169</v>
      </c>
      <c r="AN36" s="42"/>
      <c r="AO36" s="4" t="s">
        <v>2760</v>
      </c>
      <c r="AP36" s="3" t="s">
        <v>2698</v>
      </c>
      <c r="AQ36" s="3" t="s">
        <v>2761</v>
      </c>
      <c r="AR36" s="3" t="s">
        <v>2762</v>
      </c>
    </row>
    <row r="37" spans="2:44" s="26" customFormat="1" x14ac:dyDescent="0.25">
      <c r="B37" s="28">
        <v>1990</v>
      </c>
      <c r="C37" s="6" t="s">
        <v>38</v>
      </c>
      <c r="D37" s="38">
        <v>5</v>
      </c>
      <c r="E37" s="16" t="s">
        <v>2692</v>
      </c>
      <c r="F37" s="16">
        <v>8</v>
      </c>
      <c r="G37" s="42"/>
      <c r="H37" s="3" t="s">
        <v>381</v>
      </c>
      <c r="I37" s="16">
        <v>10</v>
      </c>
      <c r="J37" s="16" t="s">
        <v>2692</v>
      </c>
      <c r="K37" s="16">
        <v>1</v>
      </c>
      <c r="L37" s="42"/>
      <c r="M37" s="6" t="s">
        <v>1246</v>
      </c>
      <c r="N37" s="16">
        <v>22</v>
      </c>
      <c r="O37" s="16" t="s">
        <v>2692</v>
      </c>
      <c r="P37" s="16">
        <v>2</v>
      </c>
      <c r="Q37" s="42"/>
      <c r="R37" s="6" t="s">
        <v>551</v>
      </c>
      <c r="S37" s="16">
        <v>8</v>
      </c>
      <c r="T37" s="16" t="s">
        <v>2692</v>
      </c>
      <c r="U37" s="16">
        <v>7</v>
      </c>
      <c r="V37" s="42"/>
      <c r="W37" s="6" t="s">
        <v>19</v>
      </c>
      <c r="X37" s="16">
        <v>4</v>
      </c>
      <c r="Y37" s="16" t="s">
        <v>2692</v>
      </c>
      <c r="Z37" s="16">
        <v>9</v>
      </c>
      <c r="AA37" s="42"/>
      <c r="AB37" s="27" t="s">
        <v>1445</v>
      </c>
      <c r="AC37" s="42"/>
      <c r="AD37" s="27"/>
      <c r="AE37" s="42"/>
      <c r="AF37" s="45">
        <v>1988</v>
      </c>
      <c r="AG37" s="12" t="s">
        <v>2741</v>
      </c>
      <c r="AH37" s="16">
        <v>7090</v>
      </c>
      <c r="AI37" s="16">
        <v>1501</v>
      </c>
      <c r="AJ37" s="16">
        <v>600</v>
      </c>
      <c r="AK37" s="16">
        <v>300</v>
      </c>
      <c r="AL37" s="16">
        <v>160</v>
      </c>
      <c r="AM37" s="38">
        <f t="shared" si="1"/>
        <v>9651</v>
      </c>
      <c r="AN37" s="42"/>
      <c r="AO37" s="4" t="s">
        <v>2763</v>
      </c>
      <c r="AP37" s="3" t="s">
        <v>2764</v>
      </c>
      <c r="AQ37" s="3" t="s">
        <v>2765</v>
      </c>
      <c r="AR37" s="3" t="s">
        <v>2766</v>
      </c>
    </row>
    <row r="38" spans="2:44" s="26" customFormat="1" x14ac:dyDescent="0.25">
      <c r="B38" s="28">
        <v>1989</v>
      </c>
      <c r="C38" s="6" t="s">
        <v>28</v>
      </c>
      <c r="D38" s="38">
        <v>5</v>
      </c>
      <c r="E38" s="16" t="s">
        <v>2692</v>
      </c>
      <c r="F38" s="16">
        <v>3</v>
      </c>
      <c r="G38" s="42"/>
      <c r="H38" s="3" t="s">
        <v>380</v>
      </c>
      <c r="I38" s="16">
        <v>8</v>
      </c>
      <c r="J38" s="16" t="s">
        <v>2692</v>
      </c>
      <c r="K38" s="16">
        <v>5</v>
      </c>
      <c r="L38" s="42"/>
      <c r="M38" s="6" t="s">
        <v>611</v>
      </c>
      <c r="N38" s="16">
        <v>8</v>
      </c>
      <c r="O38" s="16" t="s">
        <v>2692</v>
      </c>
      <c r="P38" s="16">
        <v>10</v>
      </c>
      <c r="Q38" s="42"/>
      <c r="R38" s="6" t="s">
        <v>316</v>
      </c>
      <c r="S38" s="16">
        <v>6</v>
      </c>
      <c r="T38" s="16" t="s">
        <v>2692</v>
      </c>
      <c r="U38" s="16">
        <v>7</v>
      </c>
      <c r="V38" s="42"/>
      <c r="W38" s="6" t="s">
        <v>1052</v>
      </c>
      <c r="X38" s="16">
        <v>11</v>
      </c>
      <c r="Y38" s="16" t="s">
        <v>2692</v>
      </c>
      <c r="Z38" s="16">
        <v>6</v>
      </c>
      <c r="AA38" s="42"/>
      <c r="AB38" s="27" t="s">
        <v>1445</v>
      </c>
      <c r="AC38" s="42"/>
      <c r="AD38" s="27"/>
      <c r="AE38" s="42"/>
      <c r="AF38" s="45">
        <v>1987</v>
      </c>
      <c r="AG38" s="12" t="s">
        <v>2742</v>
      </c>
      <c r="AH38" s="16">
        <v>7029</v>
      </c>
      <c r="AI38" s="16">
        <v>4870</v>
      </c>
      <c r="AJ38" s="16">
        <v>600</v>
      </c>
      <c r="AK38" s="16">
        <v>110</v>
      </c>
      <c r="AL38" s="16">
        <v>150</v>
      </c>
      <c r="AM38" s="38">
        <f t="shared" si="1"/>
        <v>12759</v>
      </c>
      <c r="AN38" s="42"/>
      <c r="AO38" s="4" t="s">
        <v>2742</v>
      </c>
      <c r="AP38" s="3" t="s">
        <v>2754</v>
      </c>
      <c r="AQ38" s="3" t="s">
        <v>2767</v>
      </c>
      <c r="AR38" s="3" t="s">
        <v>2768</v>
      </c>
    </row>
    <row r="39" spans="2:44" s="26" customFormat="1" x14ac:dyDescent="0.25">
      <c r="B39" s="28">
        <v>1988</v>
      </c>
      <c r="C39" s="6" t="s">
        <v>27</v>
      </c>
      <c r="D39" s="38">
        <v>4</v>
      </c>
      <c r="E39" s="16" t="s">
        <v>2692</v>
      </c>
      <c r="F39" s="16">
        <v>3</v>
      </c>
      <c r="G39" s="42"/>
      <c r="H39" s="3" t="s">
        <v>379</v>
      </c>
      <c r="I39" s="16">
        <v>5</v>
      </c>
      <c r="J39" s="16" t="s">
        <v>2692</v>
      </c>
      <c r="K39" s="16">
        <v>14</v>
      </c>
      <c r="L39" s="42"/>
      <c r="M39" s="6" t="s">
        <v>646</v>
      </c>
      <c r="N39" s="16">
        <v>9</v>
      </c>
      <c r="O39" s="16" t="s">
        <v>2692</v>
      </c>
      <c r="P39" s="16">
        <v>7</v>
      </c>
      <c r="Q39" s="42"/>
      <c r="R39" s="6" t="s">
        <v>1248</v>
      </c>
      <c r="S39" s="16">
        <v>4</v>
      </c>
      <c r="T39" s="16" t="s">
        <v>2692</v>
      </c>
      <c r="U39" s="16">
        <v>12</v>
      </c>
      <c r="V39" s="42"/>
      <c r="W39" s="6" t="s">
        <v>1264</v>
      </c>
      <c r="X39" s="16">
        <v>2</v>
      </c>
      <c r="Y39" s="16" t="s">
        <v>2692</v>
      </c>
      <c r="Z39" s="16">
        <v>7</v>
      </c>
      <c r="AA39" s="42"/>
      <c r="AB39" s="27" t="s">
        <v>1438</v>
      </c>
      <c r="AC39" s="42"/>
      <c r="AD39" s="27"/>
      <c r="AE39" s="42"/>
      <c r="AF39" s="45">
        <v>1986</v>
      </c>
      <c r="AG39" s="12" t="s">
        <v>2742</v>
      </c>
      <c r="AH39" s="16">
        <v>8287</v>
      </c>
      <c r="AI39" s="16">
        <v>8000</v>
      </c>
      <c r="AJ39" s="16">
        <v>163</v>
      </c>
      <c r="AK39" s="16">
        <v>100</v>
      </c>
      <c r="AL39" s="16">
        <v>260</v>
      </c>
      <c r="AM39" s="38">
        <f t="shared" si="1"/>
        <v>16810</v>
      </c>
      <c r="AN39" s="42"/>
      <c r="AO39" s="4" t="s">
        <v>2742</v>
      </c>
      <c r="AP39" s="3" t="s">
        <v>2769</v>
      </c>
      <c r="AQ39" s="3" t="s">
        <v>2770</v>
      </c>
      <c r="AR39" s="3" t="s">
        <v>2771</v>
      </c>
    </row>
    <row r="40" spans="2:44" s="26" customFormat="1" x14ac:dyDescent="0.25">
      <c r="B40" s="28">
        <v>1987</v>
      </c>
      <c r="C40" s="6" t="s">
        <v>17</v>
      </c>
      <c r="D40" s="38">
        <v>7</v>
      </c>
      <c r="E40" s="16" t="s">
        <v>2692</v>
      </c>
      <c r="F40" s="16">
        <v>5</v>
      </c>
      <c r="G40" s="42"/>
      <c r="H40" s="3" t="s">
        <v>314</v>
      </c>
      <c r="I40" s="16">
        <v>3</v>
      </c>
      <c r="J40" s="16" t="s">
        <v>2692</v>
      </c>
      <c r="K40" s="16">
        <v>2</v>
      </c>
      <c r="L40" s="42"/>
      <c r="M40" s="6" t="s">
        <v>645</v>
      </c>
      <c r="N40" s="16">
        <v>1</v>
      </c>
      <c r="O40" s="16" t="s">
        <v>2692</v>
      </c>
      <c r="P40" s="16">
        <v>1</v>
      </c>
      <c r="Q40" s="42"/>
      <c r="R40" s="6" t="s">
        <v>548</v>
      </c>
      <c r="S40" s="16">
        <v>12</v>
      </c>
      <c r="T40" s="16" t="s">
        <v>2692</v>
      </c>
      <c r="U40" s="16">
        <v>8</v>
      </c>
      <c r="V40" s="42"/>
      <c r="W40" s="6" t="s">
        <v>1</v>
      </c>
      <c r="X40" s="16">
        <v>2</v>
      </c>
      <c r="Y40" s="16" t="s">
        <v>2692</v>
      </c>
      <c r="Z40" s="16">
        <v>3</v>
      </c>
      <c r="AA40" s="42"/>
      <c r="AB40" s="27" t="s">
        <v>1447</v>
      </c>
      <c r="AC40" s="42"/>
      <c r="AD40" s="27"/>
      <c r="AE40" s="42"/>
      <c r="AF40" s="45">
        <v>1985</v>
      </c>
      <c r="AG40" s="12" t="s">
        <v>2742</v>
      </c>
      <c r="AH40" s="16">
        <v>12200</v>
      </c>
      <c r="AI40" s="16">
        <v>1300</v>
      </c>
      <c r="AJ40" s="16">
        <v>2000</v>
      </c>
      <c r="AK40" s="16">
        <v>263</v>
      </c>
      <c r="AL40" s="16">
        <v>200</v>
      </c>
      <c r="AM40" s="38">
        <f t="shared" si="1"/>
        <v>15963</v>
      </c>
      <c r="AN40" s="42"/>
      <c r="AO40" s="4" t="s">
        <v>2743</v>
      </c>
      <c r="AP40" s="3" t="s">
        <v>2702</v>
      </c>
      <c r="AQ40" s="3" t="s">
        <v>2772</v>
      </c>
      <c r="AR40" s="3" t="s">
        <v>2767</v>
      </c>
    </row>
    <row r="41" spans="2:44" s="26" customFormat="1" x14ac:dyDescent="0.25">
      <c r="B41" s="28">
        <v>1986</v>
      </c>
      <c r="C41" s="6" t="s">
        <v>44</v>
      </c>
      <c r="D41" s="38">
        <v>6</v>
      </c>
      <c r="E41" s="16" t="s">
        <v>2692</v>
      </c>
      <c r="F41" s="16">
        <v>4</v>
      </c>
      <c r="G41" s="42"/>
      <c r="H41" s="3" t="s">
        <v>378</v>
      </c>
      <c r="I41" s="16">
        <v>0</v>
      </c>
      <c r="J41" s="16" t="s">
        <v>2692</v>
      </c>
      <c r="K41" s="16">
        <v>1</v>
      </c>
      <c r="L41" s="42"/>
      <c r="M41" s="6" t="s">
        <v>644</v>
      </c>
      <c r="N41" s="16">
        <v>11</v>
      </c>
      <c r="O41" s="16" t="s">
        <v>2692</v>
      </c>
      <c r="P41" s="16">
        <v>16</v>
      </c>
      <c r="Q41" s="42"/>
      <c r="R41" s="6" t="s">
        <v>612</v>
      </c>
      <c r="S41" s="16">
        <v>0</v>
      </c>
      <c r="T41" s="16" t="s">
        <v>2692</v>
      </c>
      <c r="U41" s="16">
        <v>5</v>
      </c>
      <c r="V41" s="42"/>
      <c r="W41" s="6" t="s">
        <v>1263</v>
      </c>
      <c r="X41" s="16">
        <v>4</v>
      </c>
      <c r="Y41" s="16" t="s">
        <v>2692</v>
      </c>
      <c r="Z41" s="16">
        <v>28</v>
      </c>
      <c r="AA41" s="42"/>
      <c r="AB41" s="27" t="s">
        <v>1441</v>
      </c>
      <c r="AC41" s="42"/>
      <c r="AD41" s="27"/>
      <c r="AE41" s="42"/>
      <c r="AF41" s="45">
        <v>1984</v>
      </c>
      <c r="AG41" s="12" t="s">
        <v>2742</v>
      </c>
      <c r="AH41" s="16">
        <v>13500</v>
      </c>
      <c r="AI41" s="16">
        <v>1611</v>
      </c>
      <c r="AJ41" s="16"/>
      <c r="AK41" s="16">
        <v>105</v>
      </c>
      <c r="AL41" s="16">
        <v>280</v>
      </c>
      <c r="AM41" s="38">
        <f t="shared" si="1"/>
        <v>15496</v>
      </c>
      <c r="AN41" s="42"/>
      <c r="AO41" s="4" t="s">
        <v>2743</v>
      </c>
      <c r="AP41" s="3" t="s">
        <v>2773</v>
      </c>
      <c r="AQ41" s="3" t="s">
        <v>2748</v>
      </c>
      <c r="AR41" s="3" t="s">
        <v>2768</v>
      </c>
    </row>
    <row r="42" spans="2:44" s="26" customFormat="1" x14ac:dyDescent="0.25">
      <c r="B42" s="28">
        <v>1985</v>
      </c>
      <c r="C42" s="6" t="s">
        <v>43</v>
      </c>
      <c r="D42" s="38">
        <v>12</v>
      </c>
      <c r="E42" s="16" t="s">
        <v>2692</v>
      </c>
      <c r="F42" s="16">
        <v>5</v>
      </c>
      <c r="G42" s="42"/>
      <c r="H42" s="3" t="s">
        <v>377</v>
      </c>
      <c r="I42" s="16">
        <v>3</v>
      </c>
      <c r="J42" s="16" t="s">
        <v>2692</v>
      </c>
      <c r="K42" s="16">
        <v>10</v>
      </c>
      <c r="L42" s="42"/>
      <c r="M42" s="6" t="s">
        <v>1245</v>
      </c>
      <c r="N42" s="16">
        <v>5</v>
      </c>
      <c r="O42" s="16" t="s">
        <v>2692</v>
      </c>
      <c r="P42" s="16">
        <v>22</v>
      </c>
      <c r="Q42" s="42"/>
      <c r="R42" s="6" t="s">
        <v>981</v>
      </c>
      <c r="S42" s="16">
        <v>20</v>
      </c>
      <c r="T42" s="16" t="s">
        <v>2692</v>
      </c>
      <c r="U42" s="16">
        <v>3</v>
      </c>
      <c r="V42" s="42"/>
      <c r="W42" s="6" t="s">
        <v>519</v>
      </c>
      <c r="X42" s="16">
        <v>7</v>
      </c>
      <c r="Y42" s="16" t="s">
        <v>2692</v>
      </c>
      <c r="Z42" s="16">
        <v>6</v>
      </c>
      <c r="AA42" s="42"/>
      <c r="AB42" s="27" t="s">
        <v>1445</v>
      </c>
      <c r="AC42" s="42"/>
      <c r="AD42" s="27"/>
      <c r="AE42" s="42"/>
      <c r="AF42" s="45">
        <v>1983</v>
      </c>
      <c r="AG42" s="12" t="s">
        <v>2743</v>
      </c>
      <c r="AH42" s="16">
        <v>5011</v>
      </c>
      <c r="AI42" s="16">
        <v>620</v>
      </c>
      <c r="AJ42" s="16">
        <v>1520</v>
      </c>
      <c r="AK42" s="16">
        <v>420</v>
      </c>
      <c r="AL42" s="16">
        <v>105</v>
      </c>
      <c r="AM42" s="38">
        <f t="shared" si="1"/>
        <v>7676</v>
      </c>
      <c r="AN42" s="42"/>
      <c r="AO42" s="4" t="s">
        <v>2774</v>
      </c>
      <c r="AP42" s="3" t="s">
        <v>2704</v>
      </c>
      <c r="AQ42" s="3" t="s">
        <v>2775</v>
      </c>
      <c r="AR42" s="3" t="s">
        <v>2776</v>
      </c>
    </row>
    <row r="43" spans="2:44" s="26" customFormat="1" x14ac:dyDescent="0.25">
      <c r="B43" s="28">
        <v>1984</v>
      </c>
      <c r="C43" s="6" t="s">
        <v>42</v>
      </c>
      <c r="D43" s="38">
        <v>21</v>
      </c>
      <c r="E43" s="16" t="s">
        <v>2692</v>
      </c>
      <c r="F43" s="16">
        <v>4</v>
      </c>
      <c r="G43" s="42"/>
      <c r="H43" s="3" t="s">
        <v>376</v>
      </c>
      <c r="I43" s="16">
        <v>7</v>
      </c>
      <c r="J43" s="16" t="s">
        <v>2692</v>
      </c>
      <c r="K43" s="16">
        <v>16</v>
      </c>
      <c r="L43" s="42"/>
      <c r="M43" s="6" t="s">
        <v>44</v>
      </c>
      <c r="N43" s="16">
        <v>6</v>
      </c>
      <c r="O43" s="16" t="s">
        <v>2692</v>
      </c>
      <c r="P43" s="16">
        <v>4</v>
      </c>
      <c r="Q43" s="42"/>
      <c r="R43" s="6" t="s">
        <v>980</v>
      </c>
      <c r="S43" s="16">
        <v>13</v>
      </c>
      <c r="T43" s="16" t="s">
        <v>2692</v>
      </c>
      <c r="U43" s="16">
        <v>3</v>
      </c>
      <c r="V43" s="42"/>
      <c r="W43" s="6" t="s">
        <v>27</v>
      </c>
      <c r="X43" s="16">
        <v>4</v>
      </c>
      <c r="Y43" s="16" t="s">
        <v>2692</v>
      </c>
      <c r="Z43" s="16">
        <v>3</v>
      </c>
      <c r="AA43" s="42"/>
      <c r="AB43" s="27" t="s">
        <v>1443</v>
      </c>
      <c r="AC43" s="42"/>
      <c r="AD43" s="27"/>
      <c r="AE43" s="42"/>
      <c r="AF43" s="45">
        <v>1982</v>
      </c>
      <c r="AG43" s="12" t="s">
        <v>2742</v>
      </c>
      <c r="AH43" s="16">
        <v>13103</v>
      </c>
      <c r="AI43" s="16">
        <v>3000</v>
      </c>
      <c r="AJ43" s="16"/>
      <c r="AK43" s="16">
        <v>300</v>
      </c>
      <c r="AL43" s="16">
        <v>125</v>
      </c>
      <c r="AM43" s="38">
        <f t="shared" si="1"/>
        <v>16528</v>
      </c>
      <c r="AN43" s="42"/>
      <c r="AO43" s="4" t="s">
        <v>2777</v>
      </c>
      <c r="AP43" s="3" t="s">
        <v>2759</v>
      </c>
      <c r="AQ43" s="3" t="s">
        <v>2697</v>
      </c>
      <c r="AR43" s="3" t="s">
        <v>2776</v>
      </c>
    </row>
    <row r="44" spans="2:44" s="26" customFormat="1" x14ac:dyDescent="0.25">
      <c r="B44" s="28">
        <v>1983</v>
      </c>
      <c r="C44" s="6" t="s">
        <v>41</v>
      </c>
      <c r="D44" s="38">
        <v>3</v>
      </c>
      <c r="E44" s="16" t="s">
        <v>2692</v>
      </c>
      <c r="F44" s="16">
        <v>11</v>
      </c>
      <c r="G44" s="42"/>
      <c r="H44" s="3" t="s">
        <v>320</v>
      </c>
      <c r="I44" s="16">
        <v>9</v>
      </c>
      <c r="J44" s="16" t="s">
        <v>2692</v>
      </c>
      <c r="K44" s="16">
        <v>8</v>
      </c>
      <c r="L44" s="42"/>
      <c r="M44" s="6" t="s">
        <v>643</v>
      </c>
      <c r="N44" s="16">
        <v>5</v>
      </c>
      <c r="O44" s="16" t="s">
        <v>2692</v>
      </c>
      <c r="P44" s="16">
        <v>9</v>
      </c>
      <c r="Q44" s="42"/>
      <c r="R44" s="6" t="s">
        <v>979</v>
      </c>
      <c r="S44" s="16">
        <v>12</v>
      </c>
      <c r="T44" s="16" t="s">
        <v>2692</v>
      </c>
      <c r="U44" s="16">
        <v>9</v>
      </c>
      <c r="V44" s="42"/>
      <c r="W44" s="6" t="s">
        <v>692</v>
      </c>
      <c r="X44" s="16">
        <v>10</v>
      </c>
      <c r="Y44" s="16" t="s">
        <v>2692</v>
      </c>
      <c r="Z44" s="16">
        <v>7</v>
      </c>
      <c r="AA44" s="42"/>
      <c r="AB44" s="27" t="s">
        <v>1445</v>
      </c>
      <c r="AC44" s="42"/>
      <c r="AD44" s="27"/>
      <c r="AE44" s="42"/>
      <c r="AF44" s="45">
        <v>1981</v>
      </c>
      <c r="AG44" s="12" t="s">
        <v>2696</v>
      </c>
      <c r="AH44" s="16">
        <v>4650</v>
      </c>
      <c r="AI44" s="16">
        <v>441</v>
      </c>
      <c r="AJ44" s="16">
        <v>371</v>
      </c>
      <c r="AK44" s="16"/>
      <c r="AL44" s="16"/>
      <c r="AM44" s="38">
        <f t="shared" si="1"/>
        <v>5462</v>
      </c>
      <c r="AN44" s="42"/>
      <c r="AO44" s="4" t="s">
        <v>2761</v>
      </c>
      <c r="AP44" s="3" t="s">
        <v>2772</v>
      </c>
      <c r="AQ44" s="3" t="s">
        <v>2778</v>
      </c>
      <c r="AR44" s="3" t="s">
        <v>2696</v>
      </c>
    </row>
    <row r="45" spans="2:44" s="26" customFormat="1" x14ac:dyDescent="0.25">
      <c r="B45" s="28">
        <v>1982</v>
      </c>
      <c r="C45" s="6" t="s">
        <v>40</v>
      </c>
      <c r="D45" s="38">
        <v>10</v>
      </c>
      <c r="E45" s="16" t="s">
        <v>2692</v>
      </c>
      <c r="F45" s="16">
        <v>10</v>
      </c>
      <c r="G45" s="42"/>
      <c r="H45" s="3" t="s">
        <v>386</v>
      </c>
      <c r="I45" s="16">
        <v>0</v>
      </c>
      <c r="J45" s="16" t="s">
        <v>2692</v>
      </c>
      <c r="K45" s="16">
        <v>10</v>
      </c>
      <c r="L45" s="42"/>
      <c r="M45" s="6" t="s">
        <v>38</v>
      </c>
      <c r="N45" s="16">
        <v>5</v>
      </c>
      <c r="O45" s="16" t="s">
        <v>2692</v>
      </c>
      <c r="P45" s="16">
        <v>8</v>
      </c>
      <c r="Q45" s="42"/>
      <c r="R45" s="6" t="s">
        <v>978</v>
      </c>
      <c r="S45" s="16">
        <v>14</v>
      </c>
      <c r="T45" s="16" t="s">
        <v>2692</v>
      </c>
      <c r="U45" s="16">
        <v>4</v>
      </c>
      <c r="V45" s="42"/>
      <c r="W45" s="6" t="s">
        <v>1262</v>
      </c>
      <c r="X45" s="16">
        <v>7</v>
      </c>
      <c r="Y45" s="16" t="s">
        <v>2692</v>
      </c>
      <c r="Z45" s="16">
        <v>23</v>
      </c>
      <c r="AA45" s="42"/>
      <c r="AB45" s="27" t="s">
        <v>1448</v>
      </c>
      <c r="AC45" s="42"/>
      <c r="AD45" s="27"/>
      <c r="AE45" s="42"/>
      <c r="AF45" s="45">
        <v>1980</v>
      </c>
      <c r="AG45" s="12" t="s">
        <v>2744</v>
      </c>
      <c r="AH45" s="16">
        <v>3826</v>
      </c>
      <c r="AI45" s="16">
        <v>500</v>
      </c>
      <c r="AJ45" s="16">
        <v>350</v>
      </c>
      <c r="AK45" s="16">
        <v>106</v>
      </c>
      <c r="AL45" s="16"/>
      <c r="AM45" s="38">
        <f t="shared" si="1"/>
        <v>4782</v>
      </c>
      <c r="AN45" s="42"/>
      <c r="AO45" s="4" t="s">
        <v>2779</v>
      </c>
      <c r="AP45" s="3" t="s">
        <v>2738</v>
      </c>
      <c r="AQ45" s="3" t="s">
        <v>2754</v>
      </c>
      <c r="AR45" s="3" t="s">
        <v>2694</v>
      </c>
    </row>
    <row r="46" spans="2:44" s="26" customFormat="1" x14ac:dyDescent="0.25">
      <c r="B46" s="28">
        <v>1981</v>
      </c>
      <c r="C46" s="6" t="s">
        <v>6</v>
      </c>
      <c r="D46" s="38">
        <v>4</v>
      </c>
      <c r="E46" s="16" t="s">
        <v>2692</v>
      </c>
      <c r="F46" s="16">
        <v>4</v>
      </c>
      <c r="G46" s="42"/>
      <c r="H46" s="3" t="s">
        <v>320</v>
      </c>
      <c r="I46" s="16">
        <v>9</v>
      </c>
      <c r="J46" s="16" t="s">
        <v>2692</v>
      </c>
      <c r="K46" s="16">
        <v>8</v>
      </c>
      <c r="L46" s="42"/>
      <c r="M46" s="6" t="s">
        <v>905</v>
      </c>
      <c r="N46" s="16">
        <v>11</v>
      </c>
      <c r="O46" s="16" t="s">
        <v>2692</v>
      </c>
      <c r="P46" s="16">
        <v>3</v>
      </c>
      <c r="Q46" s="42"/>
      <c r="R46" s="6" t="s">
        <v>35</v>
      </c>
      <c r="S46" s="16">
        <v>5</v>
      </c>
      <c r="T46" s="16" t="s">
        <v>2692</v>
      </c>
      <c r="U46" s="16">
        <v>10</v>
      </c>
      <c r="V46" s="42"/>
      <c r="W46" s="6" t="s">
        <v>1914</v>
      </c>
      <c r="X46" s="16">
        <v>11</v>
      </c>
      <c r="Y46" s="16" t="s">
        <v>2692</v>
      </c>
      <c r="Z46" s="16">
        <v>22</v>
      </c>
      <c r="AA46" s="42"/>
      <c r="AB46" s="27" t="s">
        <v>1446</v>
      </c>
      <c r="AC46" s="42"/>
      <c r="AD46" s="27"/>
      <c r="AE46" s="42"/>
      <c r="AF46" s="45">
        <v>1979</v>
      </c>
      <c r="AG46" s="12" t="s">
        <v>2694</v>
      </c>
      <c r="AH46" s="16">
        <v>4320</v>
      </c>
      <c r="AI46" s="16">
        <v>206</v>
      </c>
      <c r="AJ46" s="16">
        <v>250</v>
      </c>
      <c r="AK46" s="16"/>
      <c r="AL46" s="16">
        <v>93</v>
      </c>
      <c r="AM46" s="38">
        <f t="shared" si="1"/>
        <v>4869</v>
      </c>
      <c r="AN46" s="42"/>
      <c r="AO46" s="4" t="s">
        <v>2780</v>
      </c>
      <c r="AP46" s="3" t="s">
        <v>2781</v>
      </c>
      <c r="AQ46" s="3" t="s">
        <v>2748</v>
      </c>
      <c r="AR46" s="3" t="s">
        <v>2782</v>
      </c>
    </row>
    <row r="47" spans="2:44" s="26" customFormat="1" x14ac:dyDescent="0.25">
      <c r="B47" s="28">
        <v>1980</v>
      </c>
      <c r="C47" s="6" t="s">
        <v>39</v>
      </c>
      <c r="D47" s="38">
        <v>6</v>
      </c>
      <c r="E47" s="16" t="s">
        <v>2692</v>
      </c>
      <c r="F47" s="16">
        <v>12</v>
      </c>
      <c r="G47" s="42"/>
      <c r="H47" s="3" t="s">
        <v>12</v>
      </c>
      <c r="I47" s="16">
        <v>6</v>
      </c>
      <c r="J47" s="16" t="s">
        <v>2692</v>
      </c>
      <c r="K47" s="16">
        <v>5</v>
      </c>
      <c r="L47" s="42"/>
      <c r="M47" s="6" t="s">
        <v>642</v>
      </c>
      <c r="N47" s="16">
        <v>5</v>
      </c>
      <c r="O47" s="16" t="s">
        <v>2692</v>
      </c>
      <c r="P47" s="16">
        <v>13</v>
      </c>
      <c r="Q47" s="42"/>
      <c r="R47" s="6" t="s">
        <v>1247</v>
      </c>
      <c r="S47" s="16">
        <v>8</v>
      </c>
      <c r="T47" s="16" t="s">
        <v>2692</v>
      </c>
      <c r="U47" s="16">
        <v>13</v>
      </c>
      <c r="V47" s="42"/>
      <c r="W47" s="6" t="s">
        <v>977</v>
      </c>
      <c r="X47" s="16">
        <v>12</v>
      </c>
      <c r="Y47" s="16" t="s">
        <v>2692</v>
      </c>
      <c r="Z47" s="16">
        <v>15</v>
      </c>
      <c r="AA47" s="42"/>
      <c r="AB47" s="27" t="s">
        <v>1441</v>
      </c>
      <c r="AC47" s="42"/>
      <c r="AD47" s="27"/>
      <c r="AE47" s="42"/>
      <c r="AF47" s="45">
        <v>1978</v>
      </c>
      <c r="AG47" s="12" t="s">
        <v>2697</v>
      </c>
      <c r="AH47" s="16">
        <v>6611</v>
      </c>
      <c r="AI47" s="16">
        <v>327</v>
      </c>
      <c r="AJ47" s="16">
        <v>246</v>
      </c>
      <c r="AK47" s="16"/>
      <c r="AL47" s="16"/>
      <c r="AM47" s="38">
        <f t="shared" si="1"/>
        <v>7184</v>
      </c>
      <c r="AN47" s="42"/>
      <c r="AO47" s="4" t="s">
        <v>2759</v>
      </c>
      <c r="AP47" s="3" t="s">
        <v>2698</v>
      </c>
      <c r="AQ47" s="4" t="s">
        <v>2783</v>
      </c>
      <c r="AR47" s="3" t="s">
        <v>2744</v>
      </c>
    </row>
    <row r="48" spans="2:44" s="26" customFormat="1" x14ac:dyDescent="0.25">
      <c r="B48" s="28">
        <v>1979</v>
      </c>
      <c r="C48" s="6" t="s">
        <v>38</v>
      </c>
      <c r="D48" s="38">
        <v>5</v>
      </c>
      <c r="E48" s="16" t="s">
        <v>2692</v>
      </c>
      <c r="F48" s="16">
        <v>8</v>
      </c>
      <c r="G48" s="42"/>
      <c r="H48" s="3" t="s">
        <v>319</v>
      </c>
      <c r="I48" s="16">
        <v>8</v>
      </c>
      <c r="J48" s="16" t="s">
        <v>2692</v>
      </c>
      <c r="K48" s="16">
        <v>6</v>
      </c>
      <c r="L48" s="42"/>
      <c r="M48" s="6" t="s">
        <v>1065</v>
      </c>
      <c r="N48" s="16">
        <v>10</v>
      </c>
      <c r="O48" s="16" t="s">
        <v>2692</v>
      </c>
      <c r="P48" s="16">
        <v>3</v>
      </c>
      <c r="Q48" s="42"/>
      <c r="R48" s="6" t="s">
        <v>643</v>
      </c>
      <c r="S48" s="16">
        <v>5</v>
      </c>
      <c r="T48" s="16" t="s">
        <v>2692</v>
      </c>
      <c r="U48" s="16">
        <v>9</v>
      </c>
      <c r="V48" s="42"/>
      <c r="W48" s="6" t="s">
        <v>611</v>
      </c>
      <c r="X48" s="16">
        <v>8</v>
      </c>
      <c r="Y48" s="16" t="s">
        <v>2692</v>
      </c>
      <c r="Z48" s="16">
        <v>10</v>
      </c>
      <c r="AA48" s="42"/>
      <c r="AB48" s="27" t="s">
        <v>1438</v>
      </c>
      <c r="AC48" s="42"/>
      <c r="AD48" s="27"/>
      <c r="AE48" s="42"/>
      <c r="AF48" s="45">
        <v>1977</v>
      </c>
      <c r="AG48" s="12" t="s">
        <v>2744</v>
      </c>
      <c r="AH48" s="16">
        <v>4084</v>
      </c>
      <c r="AI48" s="16">
        <v>767</v>
      </c>
      <c r="AJ48" s="16"/>
      <c r="AK48" s="16"/>
      <c r="AL48" s="16"/>
      <c r="AM48" s="38">
        <f t="shared" si="1"/>
        <v>4851</v>
      </c>
      <c r="AN48" s="42"/>
      <c r="AO48" s="4" t="s">
        <v>2779</v>
      </c>
      <c r="AP48" s="3" t="s">
        <v>2784</v>
      </c>
      <c r="AQ48" s="4" t="s">
        <v>2704</v>
      </c>
      <c r="AR48" s="4" t="s">
        <v>2764</v>
      </c>
    </row>
    <row r="49" spans="2:42" s="26" customFormat="1" x14ac:dyDescent="0.25">
      <c r="B49" s="28">
        <v>1978</v>
      </c>
      <c r="C49" s="6" t="s">
        <v>37</v>
      </c>
      <c r="D49" s="38">
        <v>4</v>
      </c>
      <c r="E49" s="16" t="s">
        <v>2692</v>
      </c>
      <c r="F49" s="16">
        <v>19</v>
      </c>
      <c r="G49" s="42"/>
      <c r="H49" s="3" t="s">
        <v>318</v>
      </c>
      <c r="I49" s="16">
        <v>7</v>
      </c>
      <c r="J49" s="16" t="s">
        <v>2692</v>
      </c>
      <c r="K49" s="16">
        <v>10</v>
      </c>
      <c r="L49" s="42"/>
      <c r="M49" s="6" t="s">
        <v>641</v>
      </c>
      <c r="N49" s="16">
        <v>8</v>
      </c>
      <c r="O49" s="16" t="s">
        <v>2692</v>
      </c>
      <c r="P49" s="16">
        <v>4</v>
      </c>
      <c r="Q49" s="42"/>
      <c r="R49" s="6" t="s">
        <v>646</v>
      </c>
      <c r="S49" s="16">
        <v>9</v>
      </c>
      <c r="T49" s="16" t="s">
        <v>2692</v>
      </c>
      <c r="U49" s="16">
        <v>7</v>
      </c>
      <c r="V49" s="42"/>
      <c r="W49" s="6" t="s">
        <v>1261</v>
      </c>
      <c r="X49" s="16">
        <v>1</v>
      </c>
      <c r="Y49" s="16" t="s">
        <v>2692</v>
      </c>
      <c r="Z49" s="16">
        <v>33</v>
      </c>
      <c r="AA49" s="42"/>
      <c r="AB49" s="27" t="s">
        <v>1438</v>
      </c>
      <c r="AC49" s="42"/>
      <c r="AD49" s="27"/>
      <c r="AE49" s="42"/>
      <c r="AF49" s="45">
        <v>1976</v>
      </c>
      <c r="AG49" s="12" t="s">
        <v>2695</v>
      </c>
      <c r="AH49" s="16">
        <v>4744</v>
      </c>
      <c r="AI49" s="16">
        <v>600</v>
      </c>
      <c r="AJ49" s="16"/>
      <c r="AK49" s="44"/>
      <c r="AL49" s="16"/>
      <c r="AM49" s="38">
        <f t="shared" si="1"/>
        <v>5344</v>
      </c>
      <c r="AN49" s="42"/>
      <c r="AO49" s="4" t="s">
        <v>2785</v>
      </c>
      <c r="AP49" s="3" t="s">
        <v>2697</v>
      </c>
    </row>
    <row r="50" spans="2:42" s="26" customFormat="1" x14ac:dyDescent="0.25">
      <c r="B50" s="28">
        <v>1977</v>
      </c>
      <c r="C50" s="6" t="s">
        <v>36</v>
      </c>
      <c r="D50" s="38">
        <v>7</v>
      </c>
      <c r="E50" s="16" t="s">
        <v>2692</v>
      </c>
      <c r="F50" s="16">
        <v>7</v>
      </c>
      <c r="G50" s="42"/>
      <c r="H50" s="3" t="s">
        <v>33</v>
      </c>
      <c r="I50" s="16">
        <v>5</v>
      </c>
      <c r="J50" s="16" t="s">
        <v>2692</v>
      </c>
      <c r="K50" s="16">
        <v>5</v>
      </c>
      <c r="L50" s="42"/>
      <c r="M50" s="6" t="s">
        <v>1244</v>
      </c>
      <c r="N50" s="16">
        <v>12</v>
      </c>
      <c r="O50" s="16" t="s">
        <v>2692</v>
      </c>
      <c r="P50" s="16">
        <v>2</v>
      </c>
      <c r="Q50" s="42"/>
      <c r="R50" s="6" t="s">
        <v>44</v>
      </c>
      <c r="S50" s="16">
        <v>6</v>
      </c>
      <c r="T50" s="16" t="s">
        <v>2692</v>
      </c>
      <c r="U50" s="16">
        <v>4</v>
      </c>
      <c r="V50" s="42"/>
      <c r="W50" s="6" t="s">
        <v>1870</v>
      </c>
      <c r="X50" s="16">
        <v>20</v>
      </c>
      <c r="Y50" s="16" t="s">
        <v>2692</v>
      </c>
      <c r="Z50" s="16">
        <v>11</v>
      </c>
      <c r="AA50" s="42"/>
      <c r="AB50" s="27" t="s">
        <v>1871</v>
      </c>
      <c r="AC50" s="42"/>
      <c r="AD50" s="27"/>
      <c r="AE50" s="42"/>
      <c r="AF50" s="45">
        <v>1975</v>
      </c>
      <c r="AG50" s="12" t="s">
        <v>2697</v>
      </c>
      <c r="AH50" s="16">
        <v>6800</v>
      </c>
      <c r="AI50" s="16"/>
      <c r="AJ50" s="16">
        <v>390</v>
      </c>
      <c r="AK50" s="44"/>
      <c r="AL50" s="16"/>
      <c r="AM50" s="38">
        <f t="shared" si="1"/>
        <v>7190</v>
      </c>
      <c r="AN50" s="42"/>
      <c r="AO50" s="4" t="s">
        <v>2696</v>
      </c>
      <c r="AP50" s="3" t="s">
        <v>2763</v>
      </c>
    </row>
    <row r="51" spans="2:42" s="26" customFormat="1" x14ac:dyDescent="0.25">
      <c r="B51" s="28">
        <v>1976</v>
      </c>
      <c r="C51" s="6" t="s">
        <v>35</v>
      </c>
      <c r="D51" s="38">
        <v>5</v>
      </c>
      <c r="E51" s="16" t="s">
        <v>2692</v>
      </c>
      <c r="F51" s="16">
        <v>10</v>
      </c>
      <c r="G51" s="42"/>
      <c r="H51" s="3" t="s">
        <v>317</v>
      </c>
      <c r="I51" s="16">
        <v>8</v>
      </c>
      <c r="J51" s="16" t="s">
        <v>2692</v>
      </c>
      <c r="K51" s="16">
        <v>3</v>
      </c>
      <c r="L51" s="42"/>
      <c r="M51" s="6" t="s">
        <v>640</v>
      </c>
      <c r="N51" s="16">
        <v>9</v>
      </c>
      <c r="O51" s="16" t="s">
        <v>2692</v>
      </c>
      <c r="P51" s="16">
        <v>2</v>
      </c>
      <c r="Q51" s="42"/>
      <c r="R51" s="4"/>
      <c r="S51" s="16"/>
      <c r="T51" s="16" t="s">
        <v>2692</v>
      </c>
      <c r="U51" s="16"/>
      <c r="V51" s="42"/>
      <c r="W51" s="4"/>
      <c r="X51" s="16"/>
      <c r="Y51" s="16" t="s">
        <v>2692</v>
      </c>
      <c r="Z51" s="16"/>
      <c r="AA51" s="42"/>
      <c r="AB51" s="27" t="s">
        <v>1450</v>
      </c>
      <c r="AC51" s="42"/>
      <c r="AD51" s="27"/>
      <c r="AE51" s="42"/>
      <c r="AF51" s="45">
        <v>1974</v>
      </c>
      <c r="AG51" s="12" t="s">
        <v>2743</v>
      </c>
      <c r="AH51" s="16">
        <v>3592</v>
      </c>
      <c r="AI51" s="16">
        <v>99</v>
      </c>
      <c r="AJ51" s="16">
        <v>408</v>
      </c>
      <c r="AK51" s="44"/>
      <c r="AL51" s="16"/>
      <c r="AM51" s="38">
        <f t="shared" si="1"/>
        <v>4099</v>
      </c>
      <c r="AN51" s="42"/>
      <c r="AO51" s="4" t="s">
        <v>2696</v>
      </c>
      <c r="AP51" s="3" t="s">
        <v>2694</v>
      </c>
    </row>
    <row r="52" spans="2:42" s="26" customFormat="1" x14ac:dyDescent="0.25">
      <c r="B52" s="28">
        <v>1975</v>
      </c>
      <c r="C52" s="6" t="s">
        <v>34</v>
      </c>
      <c r="D52" s="38">
        <v>9</v>
      </c>
      <c r="E52" s="16" t="s">
        <v>2692</v>
      </c>
      <c r="F52" s="16">
        <v>5</v>
      </c>
      <c r="G52" s="42"/>
      <c r="H52" s="3" t="s">
        <v>1491</v>
      </c>
      <c r="I52" s="16">
        <v>0</v>
      </c>
      <c r="J52" s="16" t="s">
        <v>2692</v>
      </c>
      <c r="K52" s="16">
        <v>0</v>
      </c>
      <c r="L52" s="42"/>
      <c r="M52" s="6" t="s">
        <v>319</v>
      </c>
      <c r="N52" s="16">
        <v>8</v>
      </c>
      <c r="O52" s="16" t="s">
        <v>2692</v>
      </c>
      <c r="P52" s="16">
        <v>6</v>
      </c>
      <c r="Q52" s="42"/>
      <c r="R52" s="4"/>
      <c r="S52" s="16"/>
      <c r="T52" s="16" t="s">
        <v>2692</v>
      </c>
      <c r="U52" s="16"/>
      <c r="V52" s="42"/>
      <c r="W52" s="4"/>
      <c r="X52" s="16"/>
      <c r="Y52" s="16" t="s">
        <v>2692</v>
      </c>
      <c r="Z52" s="16"/>
      <c r="AA52" s="42"/>
      <c r="AB52" s="27" t="s">
        <v>1449</v>
      </c>
      <c r="AC52" s="42"/>
      <c r="AD52" s="27"/>
      <c r="AE52" s="42"/>
      <c r="AF52" s="45">
        <v>1973</v>
      </c>
      <c r="AG52" s="12" t="s">
        <v>2696</v>
      </c>
      <c r="AH52" s="16">
        <v>4400</v>
      </c>
      <c r="AI52" s="16"/>
      <c r="AJ52" s="16">
        <v>439</v>
      </c>
      <c r="AK52" s="44"/>
      <c r="AL52" s="16"/>
      <c r="AM52" s="38">
        <f t="shared" si="1"/>
        <v>4839</v>
      </c>
      <c r="AN52" s="42"/>
      <c r="AO52" s="4" t="s">
        <v>2786</v>
      </c>
      <c r="AP52" s="3" t="s">
        <v>2787</v>
      </c>
    </row>
    <row r="53" spans="2:42" s="26" customFormat="1" x14ac:dyDescent="0.25">
      <c r="B53" s="28">
        <v>1974</v>
      </c>
      <c r="C53" s="6" t="s">
        <v>33</v>
      </c>
      <c r="D53" s="38">
        <v>5</v>
      </c>
      <c r="E53" s="16" t="s">
        <v>2692</v>
      </c>
      <c r="F53" s="16">
        <v>5</v>
      </c>
      <c r="G53" s="42"/>
      <c r="H53" s="3" t="s">
        <v>38</v>
      </c>
      <c r="I53" s="16">
        <v>5</v>
      </c>
      <c r="J53" s="16" t="s">
        <v>2692</v>
      </c>
      <c r="K53" s="16">
        <v>8</v>
      </c>
      <c r="L53" s="42"/>
      <c r="M53" s="6" t="s">
        <v>519</v>
      </c>
      <c r="N53" s="16">
        <v>7</v>
      </c>
      <c r="O53" s="16" t="s">
        <v>2692</v>
      </c>
      <c r="P53" s="16">
        <v>6</v>
      </c>
      <c r="Q53" s="42"/>
      <c r="R53" s="4"/>
      <c r="S53" s="16"/>
      <c r="T53" s="16" t="s">
        <v>2692</v>
      </c>
      <c r="U53" s="16"/>
      <c r="V53" s="42"/>
      <c r="W53" s="4"/>
      <c r="X53" s="16"/>
      <c r="Y53" s="16" t="s">
        <v>2692</v>
      </c>
      <c r="Z53" s="16"/>
      <c r="AA53" s="42"/>
      <c r="AB53" s="27" t="s">
        <v>1451</v>
      </c>
      <c r="AC53" s="42"/>
      <c r="AD53" s="27"/>
      <c r="AE53" s="42"/>
      <c r="AF53" s="45">
        <v>1972</v>
      </c>
      <c r="AG53" s="12" t="s">
        <v>2743</v>
      </c>
      <c r="AH53" s="16">
        <v>4000</v>
      </c>
      <c r="AI53" s="16"/>
      <c r="AJ53" s="16">
        <v>364</v>
      </c>
      <c r="AK53" s="44"/>
      <c r="AL53" s="16"/>
      <c r="AM53" s="38">
        <f t="shared" si="1"/>
        <v>4364</v>
      </c>
      <c r="AN53" s="42"/>
      <c r="AO53" s="4" t="s">
        <v>2743</v>
      </c>
      <c r="AP53" s="3" t="s">
        <v>2696</v>
      </c>
    </row>
    <row r="54" spans="2:42" s="26" customFormat="1" x14ac:dyDescent="0.25">
      <c r="B54" s="28">
        <v>1973</v>
      </c>
      <c r="C54" s="6" t="s">
        <v>32</v>
      </c>
      <c r="D54" s="38">
        <v>1</v>
      </c>
      <c r="E54" s="16" t="s">
        <v>2692</v>
      </c>
      <c r="F54" s="16">
        <v>5</v>
      </c>
      <c r="G54" s="42"/>
      <c r="H54" s="3" t="s">
        <v>315</v>
      </c>
      <c r="I54" s="16">
        <v>14</v>
      </c>
      <c r="J54" s="16" t="s">
        <v>2692</v>
      </c>
      <c r="K54" s="16">
        <v>3</v>
      </c>
      <c r="L54" s="42"/>
      <c r="M54" s="6" t="s">
        <v>978</v>
      </c>
      <c r="N54" s="16">
        <v>14</v>
      </c>
      <c r="O54" s="16" t="s">
        <v>2692</v>
      </c>
      <c r="P54" s="16">
        <v>4</v>
      </c>
      <c r="Q54" s="42"/>
      <c r="R54" s="4"/>
      <c r="S54" s="16"/>
      <c r="T54" s="16" t="s">
        <v>2692</v>
      </c>
      <c r="U54" s="16"/>
      <c r="V54" s="42"/>
      <c r="W54" s="4"/>
      <c r="X54" s="16"/>
      <c r="Y54" s="16" t="s">
        <v>2692</v>
      </c>
      <c r="Z54" s="16"/>
      <c r="AA54" s="42"/>
      <c r="AB54" s="27" t="s">
        <v>1450</v>
      </c>
      <c r="AC54" s="42"/>
      <c r="AD54" s="27"/>
      <c r="AE54" s="42"/>
      <c r="AF54" s="45">
        <v>1971</v>
      </c>
      <c r="AG54" s="12" t="s">
        <v>2743</v>
      </c>
      <c r="AH54" s="16">
        <v>3594</v>
      </c>
      <c r="AI54" s="16">
        <v>80</v>
      </c>
      <c r="AJ54" s="16">
        <v>1250</v>
      </c>
      <c r="AK54" s="44"/>
      <c r="AL54" s="16"/>
      <c r="AM54" s="38">
        <f t="shared" si="1"/>
        <v>4924</v>
      </c>
      <c r="AN54" s="42"/>
      <c r="AO54" s="4" t="s">
        <v>2743</v>
      </c>
      <c r="AP54" s="3" t="s">
        <v>2774</v>
      </c>
    </row>
    <row r="55" spans="2:42" s="26" customFormat="1" x14ac:dyDescent="0.25">
      <c r="B55" s="28">
        <v>1972</v>
      </c>
      <c r="C55" s="6" t="s">
        <v>31</v>
      </c>
      <c r="D55" s="38">
        <v>1</v>
      </c>
      <c r="E55" s="16" t="s">
        <v>2692</v>
      </c>
      <c r="F55" s="16">
        <v>3</v>
      </c>
      <c r="G55" s="42"/>
      <c r="H55" s="3" t="s">
        <v>314</v>
      </c>
      <c r="I55" s="16">
        <v>3</v>
      </c>
      <c r="J55" s="16" t="s">
        <v>2692</v>
      </c>
      <c r="K55" s="16">
        <v>2</v>
      </c>
      <c r="L55" s="42"/>
      <c r="M55" s="6" t="s">
        <v>15</v>
      </c>
      <c r="N55" s="16">
        <v>7</v>
      </c>
      <c r="O55" s="16" t="s">
        <v>2692</v>
      </c>
      <c r="P55" s="16">
        <v>1</v>
      </c>
      <c r="Q55" s="42"/>
      <c r="R55" s="4"/>
      <c r="S55" s="16"/>
      <c r="T55" s="16" t="s">
        <v>2692</v>
      </c>
      <c r="U55" s="16"/>
      <c r="V55" s="42"/>
      <c r="W55" s="4"/>
      <c r="X55" s="16"/>
      <c r="Y55" s="16" t="s">
        <v>2692</v>
      </c>
      <c r="Z55" s="16"/>
      <c r="AA55" s="42"/>
      <c r="AB55" s="27" t="s">
        <v>1450</v>
      </c>
      <c r="AC55" s="42"/>
      <c r="AD55" s="27"/>
      <c r="AE55" s="42"/>
      <c r="AF55" s="45">
        <v>1970</v>
      </c>
      <c r="AG55" s="12" t="s">
        <v>2743</v>
      </c>
      <c r="AH55" s="16">
        <v>5012</v>
      </c>
      <c r="AI55" s="16">
        <v>239</v>
      </c>
      <c r="AJ55" s="16">
        <v>500</v>
      </c>
      <c r="AK55" s="44"/>
      <c r="AL55" s="16"/>
      <c r="AM55" s="38">
        <f t="shared" si="1"/>
        <v>5751</v>
      </c>
      <c r="AN55" s="42"/>
      <c r="AO55" s="4" t="s">
        <v>2743</v>
      </c>
      <c r="AP55" s="3" t="s">
        <v>2788</v>
      </c>
    </row>
    <row r="56" spans="2:42" s="26" customFormat="1" x14ac:dyDescent="0.25">
      <c r="B56" s="28">
        <v>1971</v>
      </c>
      <c r="C56" s="6" t="s">
        <v>30</v>
      </c>
      <c r="D56" s="38">
        <v>10</v>
      </c>
      <c r="E56" s="16" t="s">
        <v>2692</v>
      </c>
      <c r="F56" s="16">
        <v>5</v>
      </c>
      <c r="G56" s="42"/>
      <c r="H56" s="3" t="s">
        <v>27</v>
      </c>
      <c r="I56" s="16">
        <v>4</v>
      </c>
      <c r="J56" s="16" t="s">
        <v>2692</v>
      </c>
      <c r="K56" s="16">
        <v>3</v>
      </c>
      <c r="L56" s="42"/>
      <c r="M56" s="6" t="s">
        <v>10</v>
      </c>
      <c r="N56" s="16">
        <v>4</v>
      </c>
      <c r="O56" s="16" t="s">
        <v>2692</v>
      </c>
      <c r="P56" s="16">
        <v>7</v>
      </c>
      <c r="Q56" s="42"/>
      <c r="R56" s="4"/>
      <c r="S56" s="16"/>
      <c r="T56" s="16" t="s">
        <v>2692</v>
      </c>
      <c r="U56" s="16"/>
      <c r="V56" s="42"/>
      <c r="W56" s="4"/>
      <c r="X56" s="16"/>
      <c r="Y56" s="16" t="s">
        <v>2692</v>
      </c>
      <c r="Z56" s="16"/>
      <c r="AA56" s="42"/>
      <c r="AB56" s="27" t="s">
        <v>1450</v>
      </c>
      <c r="AC56" s="42"/>
      <c r="AD56" s="27"/>
      <c r="AE56" s="42"/>
      <c r="AF56" s="45">
        <v>1970</v>
      </c>
      <c r="AG56" s="12" t="s">
        <v>2703</v>
      </c>
      <c r="AH56" s="16">
        <v>941</v>
      </c>
      <c r="AI56" s="16"/>
      <c r="AJ56" s="16"/>
      <c r="AK56" s="44"/>
      <c r="AL56" s="16"/>
      <c r="AM56" s="38">
        <f t="shared" si="1"/>
        <v>941</v>
      </c>
      <c r="AN56" s="42"/>
      <c r="AO56" s="4" t="s">
        <v>2696</v>
      </c>
      <c r="AP56" s="3" t="s">
        <v>2789</v>
      </c>
    </row>
    <row r="57" spans="2:42" s="26" customFormat="1" x14ac:dyDescent="0.25">
      <c r="B57" s="28">
        <v>1970</v>
      </c>
      <c r="C57" s="6" t="s">
        <v>1439</v>
      </c>
      <c r="D57" s="38">
        <v>14</v>
      </c>
      <c r="E57" s="16" t="s">
        <v>2692</v>
      </c>
      <c r="F57" s="16">
        <v>7</v>
      </c>
      <c r="G57" s="42"/>
      <c r="H57" s="3" t="s">
        <v>313</v>
      </c>
      <c r="I57" s="16">
        <v>11</v>
      </c>
      <c r="J57" s="16" t="s">
        <v>2692</v>
      </c>
      <c r="K57" s="16">
        <v>5</v>
      </c>
      <c r="L57" s="42"/>
      <c r="M57" s="6" t="s">
        <v>639</v>
      </c>
      <c r="N57" s="16">
        <v>6</v>
      </c>
      <c r="O57" s="16" t="s">
        <v>2692</v>
      </c>
      <c r="P57" s="16">
        <v>14</v>
      </c>
      <c r="Q57" s="42"/>
      <c r="R57" s="4"/>
      <c r="S57" s="16"/>
      <c r="T57" s="16" t="s">
        <v>2692</v>
      </c>
      <c r="U57" s="16"/>
      <c r="V57" s="42"/>
      <c r="W57" s="4"/>
      <c r="X57" s="16"/>
      <c r="Y57" s="16" t="s">
        <v>2692</v>
      </c>
      <c r="Z57" s="16"/>
      <c r="AA57" s="42"/>
      <c r="AB57" s="27" t="s">
        <v>1450</v>
      </c>
      <c r="AC57" s="42"/>
      <c r="AD57" s="27"/>
      <c r="AE57" s="42"/>
      <c r="AF57" s="45">
        <v>1969</v>
      </c>
      <c r="AG57" s="12" t="s">
        <v>2695</v>
      </c>
      <c r="AH57" s="16">
        <v>3175</v>
      </c>
      <c r="AI57" s="16"/>
      <c r="AJ57" s="16">
        <v>350</v>
      </c>
      <c r="AK57" s="44"/>
      <c r="AL57" s="16"/>
      <c r="AM57" s="38">
        <f t="shared" si="1"/>
        <v>3525</v>
      </c>
      <c r="AN57" s="42"/>
      <c r="AO57" s="4" t="s">
        <v>2780</v>
      </c>
      <c r="AP57" s="3" t="s">
        <v>2766</v>
      </c>
    </row>
    <row r="58" spans="2:42" s="26" customFormat="1" x14ac:dyDescent="0.25">
      <c r="B58" s="28">
        <v>1969</v>
      </c>
      <c r="C58" s="6" t="s">
        <v>1440</v>
      </c>
      <c r="D58" s="38">
        <v>9</v>
      </c>
      <c r="E58" s="16" t="s">
        <v>2692</v>
      </c>
      <c r="F58" s="16">
        <v>6</v>
      </c>
      <c r="G58" s="42"/>
      <c r="H58" s="3" t="s">
        <v>7</v>
      </c>
      <c r="I58" s="16">
        <v>5</v>
      </c>
      <c r="J58" s="16" t="s">
        <v>2692</v>
      </c>
      <c r="K58" s="16">
        <v>6</v>
      </c>
      <c r="L58" s="42"/>
      <c r="M58" s="6" t="s">
        <v>5</v>
      </c>
      <c r="N58" s="16">
        <v>5</v>
      </c>
      <c r="O58" s="16" t="s">
        <v>2692</v>
      </c>
      <c r="P58" s="16">
        <v>4</v>
      </c>
      <c r="Q58" s="42"/>
      <c r="R58" s="4"/>
      <c r="S58" s="16"/>
      <c r="T58" s="16" t="s">
        <v>2692</v>
      </c>
      <c r="U58" s="16"/>
      <c r="V58" s="42"/>
      <c r="W58" s="4"/>
      <c r="X58" s="16"/>
      <c r="Y58" s="16" t="s">
        <v>2692</v>
      </c>
      <c r="Z58" s="16"/>
      <c r="AA58" s="42"/>
      <c r="AB58" s="27" t="s">
        <v>1450</v>
      </c>
      <c r="AC58" s="42"/>
      <c r="AD58" s="27"/>
      <c r="AE58" s="42"/>
      <c r="AF58" s="45">
        <v>1969</v>
      </c>
      <c r="AG58" s="12" t="s">
        <v>2743</v>
      </c>
      <c r="AH58" s="16">
        <v>2603</v>
      </c>
      <c r="AI58" s="16"/>
      <c r="AJ58" s="16"/>
      <c r="AK58" s="44"/>
      <c r="AL58" s="16"/>
      <c r="AM58" s="38">
        <f t="shared" si="1"/>
        <v>2603</v>
      </c>
      <c r="AN58" s="42"/>
      <c r="AO58" s="4" t="s">
        <v>2790</v>
      </c>
      <c r="AP58" s="3" t="s">
        <v>2695</v>
      </c>
    </row>
    <row r="59" spans="2:42" s="26" customFormat="1" x14ac:dyDescent="0.25">
      <c r="B59" s="28">
        <v>1968</v>
      </c>
      <c r="C59" s="6" t="s">
        <v>26</v>
      </c>
      <c r="D59" s="38">
        <v>3</v>
      </c>
      <c r="E59" s="16" t="s">
        <v>2692</v>
      </c>
      <c r="F59" s="16">
        <v>12</v>
      </c>
      <c r="G59" s="42"/>
      <c r="H59" s="3" t="s">
        <v>312</v>
      </c>
      <c r="I59" s="16">
        <v>8</v>
      </c>
      <c r="J59" s="16" t="s">
        <v>2692</v>
      </c>
      <c r="K59" s="16">
        <v>10</v>
      </c>
      <c r="L59" s="42"/>
      <c r="M59" s="6" t="s">
        <v>15</v>
      </c>
      <c r="N59" s="16">
        <v>7</v>
      </c>
      <c r="O59" s="16" t="s">
        <v>2692</v>
      </c>
      <c r="P59" s="16">
        <v>1</v>
      </c>
      <c r="Q59" s="42"/>
      <c r="R59" s="4"/>
      <c r="S59" s="16"/>
      <c r="T59" s="16" t="s">
        <v>2692</v>
      </c>
      <c r="U59" s="16"/>
      <c r="V59" s="42"/>
      <c r="W59" s="4"/>
      <c r="X59" s="16"/>
      <c r="Y59" s="16" t="s">
        <v>2692</v>
      </c>
      <c r="Z59" s="16"/>
      <c r="AA59" s="42"/>
      <c r="AB59" s="27" t="s">
        <v>1452</v>
      </c>
      <c r="AC59" s="42"/>
      <c r="AD59" s="27"/>
      <c r="AE59" s="42"/>
      <c r="AF59" s="45">
        <v>1968</v>
      </c>
      <c r="AG59" s="12" t="s">
        <v>2743</v>
      </c>
      <c r="AH59" s="16">
        <v>6317</v>
      </c>
      <c r="AI59" s="27" t="s">
        <v>2632</v>
      </c>
      <c r="AJ59" s="16">
        <v>600</v>
      </c>
      <c r="AK59" s="44"/>
      <c r="AL59" s="16"/>
      <c r="AM59" s="38">
        <f t="shared" si="1"/>
        <v>6917</v>
      </c>
      <c r="AN59" s="42"/>
      <c r="AO59" s="4" t="s">
        <v>2779</v>
      </c>
      <c r="AP59" s="3" t="s">
        <v>2776</v>
      </c>
    </row>
    <row r="60" spans="2:42" s="26" customFormat="1" x14ac:dyDescent="0.25">
      <c r="B60" s="28">
        <v>1967</v>
      </c>
      <c r="C60" s="6" t="s">
        <v>6</v>
      </c>
      <c r="D60" s="38">
        <v>4</v>
      </c>
      <c r="E60" s="16" t="s">
        <v>2692</v>
      </c>
      <c r="F60" s="16">
        <v>4</v>
      </c>
      <c r="G60" s="42"/>
      <c r="H60" s="3" t="s">
        <v>311</v>
      </c>
      <c r="I60" s="16">
        <v>5</v>
      </c>
      <c r="J60" s="16" t="s">
        <v>2692</v>
      </c>
      <c r="K60" s="16">
        <v>19</v>
      </c>
      <c r="L60" s="42"/>
      <c r="M60" s="6" t="s">
        <v>638</v>
      </c>
      <c r="N60" s="16">
        <v>8</v>
      </c>
      <c r="O60" s="16" t="s">
        <v>2692</v>
      </c>
      <c r="P60" s="16">
        <v>20</v>
      </c>
      <c r="Q60" s="42"/>
      <c r="R60" s="4"/>
      <c r="S60" s="16"/>
      <c r="T60" s="16" t="s">
        <v>2692</v>
      </c>
      <c r="U60" s="16"/>
      <c r="V60" s="42"/>
      <c r="W60" s="4"/>
      <c r="X60" s="16"/>
      <c r="Y60" s="16" t="s">
        <v>2692</v>
      </c>
      <c r="Z60" s="16"/>
      <c r="AA60" s="42"/>
      <c r="AB60" s="27" t="s">
        <v>1453</v>
      </c>
      <c r="AC60" s="42"/>
      <c r="AD60" s="27"/>
      <c r="AE60" s="42"/>
      <c r="AF60" s="45">
        <v>1967</v>
      </c>
      <c r="AG60" s="12" t="s">
        <v>2745</v>
      </c>
      <c r="AH60" s="16">
        <v>4462</v>
      </c>
      <c r="AI60" s="27" t="s">
        <v>2632</v>
      </c>
      <c r="AJ60" s="16">
        <v>623</v>
      </c>
      <c r="AK60" s="44"/>
      <c r="AL60" s="16"/>
      <c r="AM60" s="38">
        <f t="shared" si="1"/>
        <v>5085</v>
      </c>
      <c r="AN60" s="42"/>
      <c r="AO60" s="4" t="s">
        <v>2696</v>
      </c>
      <c r="AP60" s="3" t="s">
        <v>2791</v>
      </c>
    </row>
    <row r="61" spans="2:42" s="26" customFormat="1" x14ac:dyDescent="0.25">
      <c r="B61" s="28">
        <v>1966</v>
      </c>
      <c r="C61" s="6" t="s">
        <v>25</v>
      </c>
      <c r="D61" s="38">
        <v>10</v>
      </c>
      <c r="E61" s="16" t="s">
        <v>2692</v>
      </c>
      <c r="F61" s="16">
        <v>6</v>
      </c>
      <c r="G61" s="42"/>
      <c r="H61" s="3" t="s">
        <v>310</v>
      </c>
      <c r="I61" s="16">
        <v>3</v>
      </c>
      <c r="J61" s="16" t="s">
        <v>2692</v>
      </c>
      <c r="K61" s="16">
        <v>12</v>
      </c>
      <c r="L61" s="42"/>
      <c r="M61" s="6" t="s">
        <v>637</v>
      </c>
      <c r="N61" s="16">
        <v>3</v>
      </c>
      <c r="O61" s="16" t="s">
        <v>2692</v>
      </c>
      <c r="P61" s="16">
        <v>15</v>
      </c>
      <c r="Q61" s="42"/>
      <c r="R61" s="4"/>
      <c r="S61" s="16"/>
      <c r="T61" s="16" t="s">
        <v>2692</v>
      </c>
      <c r="U61" s="16"/>
      <c r="V61" s="42"/>
      <c r="W61" s="4"/>
      <c r="X61" s="16"/>
      <c r="Y61" s="16" t="s">
        <v>2692</v>
      </c>
      <c r="Z61" s="16"/>
      <c r="AA61" s="42"/>
      <c r="AB61" s="27" t="s">
        <v>1452</v>
      </c>
      <c r="AC61" s="42"/>
      <c r="AD61" s="27"/>
      <c r="AE61" s="42"/>
      <c r="AF61" s="45">
        <v>1966</v>
      </c>
      <c r="AG61" s="12" t="s">
        <v>2745</v>
      </c>
      <c r="AH61" s="16">
        <v>6415</v>
      </c>
      <c r="AI61" s="16">
        <v>400</v>
      </c>
      <c r="AJ61" s="16">
        <v>225</v>
      </c>
      <c r="AK61" s="44"/>
      <c r="AL61" s="16"/>
      <c r="AM61" s="38">
        <f t="shared" si="1"/>
        <v>7040</v>
      </c>
      <c r="AN61" s="42"/>
      <c r="AO61" s="4" t="s">
        <v>2791</v>
      </c>
      <c r="AP61" s="3" t="s">
        <v>2740</v>
      </c>
    </row>
    <row r="62" spans="2:42" s="26" customFormat="1" x14ac:dyDescent="0.25">
      <c r="B62" s="28">
        <v>1965</v>
      </c>
      <c r="C62" s="6" t="s">
        <v>10</v>
      </c>
      <c r="D62" s="38">
        <v>4</v>
      </c>
      <c r="E62" s="16" t="s">
        <v>2692</v>
      </c>
      <c r="F62" s="16">
        <v>7</v>
      </c>
      <c r="G62" s="42"/>
      <c r="H62" s="3" t="s">
        <v>405</v>
      </c>
      <c r="I62" s="16">
        <v>6</v>
      </c>
      <c r="J62" s="16" t="s">
        <v>2692</v>
      </c>
      <c r="K62" s="16">
        <v>6</v>
      </c>
      <c r="L62" s="42"/>
      <c r="M62" s="6" t="s">
        <v>636</v>
      </c>
      <c r="N62" s="16">
        <v>6</v>
      </c>
      <c r="O62" s="16" t="s">
        <v>2692</v>
      </c>
      <c r="P62" s="16">
        <v>10</v>
      </c>
      <c r="Q62" s="42"/>
      <c r="R62" s="4"/>
      <c r="S62" s="16"/>
      <c r="T62" s="16" t="s">
        <v>2692</v>
      </c>
      <c r="U62" s="16"/>
      <c r="V62" s="42"/>
      <c r="W62" s="4"/>
      <c r="X62" s="16"/>
      <c r="Y62" s="16" t="s">
        <v>2692</v>
      </c>
      <c r="Z62" s="16"/>
      <c r="AA62" s="42"/>
      <c r="AB62" s="27" t="s">
        <v>1453</v>
      </c>
      <c r="AC62" s="42"/>
      <c r="AD62" s="27"/>
      <c r="AE62" s="42"/>
      <c r="AF62" s="45">
        <v>1965</v>
      </c>
      <c r="AG62" s="12" t="s">
        <v>2745</v>
      </c>
      <c r="AH62" s="16">
        <v>5305</v>
      </c>
      <c r="AI62" s="16">
        <v>1000</v>
      </c>
      <c r="AJ62" s="16">
        <v>542</v>
      </c>
      <c r="AK62" s="44"/>
      <c r="AL62" s="16"/>
      <c r="AM62" s="38">
        <f t="shared" si="1"/>
        <v>6847</v>
      </c>
      <c r="AN62" s="42"/>
      <c r="AO62" s="4" t="s">
        <v>2745</v>
      </c>
      <c r="AP62" s="3" t="s">
        <v>2788</v>
      </c>
    </row>
    <row r="63" spans="2:42" s="26" customFormat="1" x14ac:dyDescent="0.25">
      <c r="B63" s="28">
        <v>1964</v>
      </c>
      <c r="C63" s="6" t="s">
        <v>24</v>
      </c>
      <c r="D63" s="38">
        <v>3</v>
      </c>
      <c r="E63" s="16" t="s">
        <v>2692</v>
      </c>
      <c r="F63" s="16">
        <v>8</v>
      </c>
      <c r="G63" s="42"/>
      <c r="H63" s="3" t="s">
        <v>309</v>
      </c>
      <c r="I63" s="16">
        <v>3</v>
      </c>
      <c r="J63" s="16" t="s">
        <v>2692</v>
      </c>
      <c r="K63" s="16">
        <v>11</v>
      </c>
      <c r="L63" s="42"/>
      <c r="M63" s="6" t="s">
        <v>635</v>
      </c>
      <c r="N63" s="16">
        <v>7</v>
      </c>
      <c r="O63" s="16" t="s">
        <v>2692</v>
      </c>
      <c r="P63" s="16">
        <v>8</v>
      </c>
      <c r="Q63" s="42"/>
      <c r="R63" s="4"/>
      <c r="S63" s="16"/>
      <c r="T63" s="16" t="s">
        <v>2692</v>
      </c>
      <c r="U63" s="16"/>
      <c r="V63" s="42"/>
      <c r="W63" s="4"/>
      <c r="X63" s="16"/>
      <c r="Y63" s="16" t="s">
        <v>2692</v>
      </c>
      <c r="Z63" s="16"/>
      <c r="AA63" s="42"/>
      <c r="AB63" s="27" t="s">
        <v>1454</v>
      </c>
      <c r="AC63" s="42"/>
      <c r="AD63" s="27"/>
      <c r="AE63" s="42"/>
      <c r="AF63" s="45">
        <v>1964</v>
      </c>
      <c r="AG63" s="12" t="s">
        <v>2745</v>
      </c>
      <c r="AH63" s="16">
        <v>7216</v>
      </c>
      <c r="AI63" s="16">
        <v>1210</v>
      </c>
      <c r="AJ63" s="16">
        <v>103</v>
      </c>
      <c r="AK63" s="16"/>
      <c r="AL63" s="16"/>
      <c r="AM63" s="38">
        <f t="shared" si="1"/>
        <v>8529</v>
      </c>
      <c r="AN63" s="42"/>
      <c r="AO63" s="4" t="s">
        <v>2745</v>
      </c>
      <c r="AP63" s="3" t="s">
        <v>2792</v>
      </c>
    </row>
    <row r="64" spans="2:42" s="26" customFormat="1" x14ac:dyDescent="0.25">
      <c r="B64" s="28">
        <v>1963</v>
      </c>
      <c r="C64" s="6" t="s">
        <v>12</v>
      </c>
      <c r="D64" s="38">
        <v>6</v>
      </c>
      <c r="E64" s="16" t="s">
        <v>2692</v>
      </c>
      <c r="F64" s="16">
        <v>5</v>
      </c>
      <c r="G64" s="42"/>
      <c r="H64" s="3" t="s">
        <v>308</v>
      </c>
      <c r="I64" s="16">
        <v>3</v>
      </c>
      <c r="J64" s="16" t="s">
        <v>2692</v>
      </c>
      <c r="K64" s="16">
        <v>19</v>
      </c>
      <c r="L64" s="42"/>
      <c r="M64" s="6" t="s">
        <v>616</v>
      </c>
      <c r="N64" s="16">
        <v>4</v>
      </c>
      <c r="O64" s="16" t="s">
        <v>2692</v>
      </c>
      <c r="P64" s="16">
        <v>6</v>
      </c>
      <c r="Q64" s="42"/>
      <c r="R64" s="4"/>
      <c r="S64" s="16"/>
      <c r="T64" s="16" t="s">
        <v>2692</v>
      </c>
      <c r="U64" s="16"/>
      <c r="V64" s="42"/>
      <c r="W64" s="4"/>
      <c r="X64" s="16"/>
      <c r="Y64" s="16" t="s">
        <v>2692</v>
      </c>
      <c r="Z64" s="16"/>
      <c r="AA64" s="42"/>
      <c r="AB64" s="27" t="s">
        <v>1452</v>
      </c>
      <c r="AC64" s="42"/>
      <c r="AD64" s="27"/>
      <c r="AE64" s="42"/>
      <c r="AF64" s="45">
        <v>1963</v>
      </c>
      <c r="AG64" s="12" t="s">
        <v>2745</v>
      </c>
      <c r="AH64" s="16">
        <v>4900</v>
      </c>
      <c r="AI64" s="16">
        <v>500</v>
      </c>
      <c r="AJ64" s="16">
        <v>500</v>
      </c>
      <c r="AK64" s="16"/>
      <c r="AL64" s="16"/>
      <c r="AM64" s="38">
        <f t="shared" si="1"/>
        <v>5900</v>
      </c>
      <c r="AN64" s="42"/>
      <c r="AO64" s="4" t="s">
        <v>2700</v>
      </c>
      <c r="AP64" s="3" t="s">
        <v>2747</v>
      </c>
    </row>
    <row r="65" spans="2:42" s="26" customFormat="1" x14ac:dyDescent="0.25">
      <c r="B65" s="28">
        <v>1962</v>
      </c>
      <c r="C65" s="6" t="s">
        <v>23</v>
      </c>
      <c r="D65" s="38">
        <v>1</v>
      </c>
      <c r="E65" s="16" t="s">
        <v>2692</v>
      </c>
      <c r="F65" s="16">
        <v>7</v>
      </c>
      <c r="G65" s="42"/>
      <c r="H65" s="3" t="s">
        <v>307</v>
      </c>
      <c r="I65" s="16">
        <v>4</v>
      </c>
      <c r="J65" s="16" t="s">
        <v>2692</v>
      </c>
      <c r="K65" s="16">
        <v>19</v>
      </c>
      <c r="L65" s="42"/>
      <c r="M65" s="6" t="s">
        <v>635</v>
      </c>
      <c r="N65" s="16">
        <v>7</v>
      </c>
      <c r="O65" s="16" t="s">
        <v>2692</v>
      </c>
      <c r="P65" s="16">
        <v>8</v>
      </c>
      <c r="Q65" s="42"/>
      <c r="R65" s="4"/>
      <c r="S65" s="16"/>
      <c r="T65" s="16" t="s">
        <v>2692</v>
      </c>
      <c r="U65" s="16"/>
      <c r="V65" s="42"/>
      <c r="W65" s="4"/>
      <c r="X65" s="16"/>
      <c r="Y65" s="16" t="s">
        <v>2692</v>
      </c>
      <c r="Z65" s="16"/>
      <c r="AA65" s="42"/>
      <c r="AB65" s="27" t="s">
        <v>1454</v>
      </c>
      <c r="AC65" s="42"/>
      <c r="AD65" s="27"/>
      <c r="AE65" s="42"/>
      <c r="AF65" s="45">
        <v>1962</v>
      </c>
      <c r="AG65" s="12" t="s">
        <v>2745</v>
      </c>
      <c r="AH65" s="16">
        <v>3097</v>
      </c>
      <c r="AI65" s="16">
        <v>400</v>
      </c>
      <c r="AJ65" s="16">
        <v>600</v>
      </c>
      <c r="AK65" s="16"/>
      <c r="AL65" s="16"/>
      <c r="AM65" s="38">
        <f t="shared" si="1"/>
        <v>4097</v>
      </c>
      <c r="AN65" s="42"/>
      <c r="AO65" s="6"/>
      <c r="AP65" s="3" t="s">
        <v>2786</v>
      </c>
    </row>
    <row r="66" spans="2:42" s="26" customFormat="1" x14ac:dyDescent="0.25">
      <c r="B66" s="28">
        <v>1961</v>
      </c>
      <c r="C66" s="6" t="s">
        <v>22</v>
      </c>
      <c r="D66" s="38">
        <v>2</v>
      </c>
      <c r="E66" s="16" t="s">
        <v>2692</v>
      </c>
      <c r="F66" s="16">
        <v>2</v>
      </c>
      <c r="G66" s="42"/>
      <c r="H66" s="3" t="s">
        <v>306</v>
      </c>
      <c r="I66" s="16">
        <v>3</v>
      </c>
      <c r="J66" s="16" t="s">
        <v>2692</v>
      </c>
      <c r="K66" s="16">
        <v>7</v>
      </c>
      <c r="L66" s="42"/>
      <c r="M66" s="6" t="s">
        <v>608</v>
      </c>
      <c r="N66" s="16">
        <v>3</v>
      </c>
      <c r="O66" s="16" t="s">
        <v>2692</v>
      </c>
      <c r="P66" s="16">
        <v>5</v>
      </c>
      <c r="Q66" s="42"/>
      <c r="R66" s="4"/>
      <c r="S66" s="16"/>
      <c r="T66" s="16" t="s">
        <v>2692</v>
      </c>
      <c r="U66" s="16"/>
      <c r="V66" s="42"/>
      <c r="W66" s="4"/>
      <c r="X66" s="16"/>
      <c r="Y66" s="16" t="s">
        <v>2692</v>
      </c>
      <c r="Z66" s="16"/>
      <c r="AA66" s="42"/>
      <c r="AB66" s="27" t="s">
        <v>1453</v>
      </c>
      <c r="AC66" s="42"/>
      <c r="AD66" s="27"/>
      <c r="AE66" s="42"/>
      <c r="AF66" s="45">
        <v>1961</v>
      </c>
      <c r="AG66" s="12" t="s">
        <v>2745</v>
      </c>
      <c r="AH66" s="16">
        <v>4489</v>
      </c>
      <c r="AI66" s="16">
        <v>300</v>
      </c>
      <c r="AJ66" s="16">
        <v>600</v>
      </c>
      <c r="AK66" s="16"/>
      <c r="AL66" s="16"/>
      <c r="AM66" s="38">
        <f t="shared" si="1"/>
        <v>5389</v>
      </c>
      <c r="AN66" s="42"/>
      <c r="AO66" s="6"/>
      <c r="AP66" s="4" t="s">
        <v>2793</v>
      </c>
    </row>
    <row r="67" spans="2:42" s="26" customFormat="1" x14ac:dyDescent="0.25">
      <c r="B67" s="28">
        <v>1960</v>
      </c>
      <c r="C67" s="6" t="s">
        <v>4</v>
      </c>
      <c r="D67" s="38">
        <v>2</v>
      </c>
      <c r="E67" s="16" t="s">
        <v>2692</v>
      </c>
      <c r="F67" s="16">
        <v>6</v>
      </c>
      <c r="G67" s="42"/>
      <c r="H67" s="7"/>
      <c r="I67" s="16"/>
      <c r="J67" s="16" t="s">
        <v>2692</v>
      </c>
      <c r="K67" s="16"/>
      <c r="L67" s="42"/>
      <c r="M67" s="6" t="s">
        <v>1</v>
      </c>
      <c r="N67" s="16">
        <v>2</v>
      </c>
      <c r="O67" s="16" t="s">
        <v>2692</v>
      </c>
      <c r="P67" s="16">
        <v>3</v>
      </c>
      <c r="Q67" s="42"/>
      <c r="R67" s="4"/>
      <c r="S67" s="16"/>
      <c r="T67" s="16" t="s">
        <v>2692</v>
      </c>
      <c r="U67" s="16"/>
      <c r="V67" s="42"/>
      <c r="W67" s="4"/>
      <c r="X67" s="16"/>
      <c r="Y67" s="16" t="s">
        <v>2692</v>
      </c>
      <c r="Z67" s="16"/>
      <c r="AA67" s="42"/>
      <c r="AB67" s="27" t="s">
        <v>1453</v>
      </c>
      <c r="AC67" s="42"/>
      <c r="AD67" s="27"/>
      <c r="AE67" s="42"/>
      <c r="AF67" s="45">
        <v>1960</v>
      </c>
      <c r="AG67" s="12" t="s">
        <v>2745</v>
      </c>
      <c r="AH67" s="16">
        <v>3754</v>
      </c>
      <c r="AI67" s="44"/>
      <c r="AJ67" s="16">
        <v>271</v>
      </c>
      <c r="AK67" s="16"/>
      <c r="AL67" s="16"/>
      <c r="AM67" s="38">
        <f t="shared" si="1"/>
        <v>4025</v>
      </c>
      <c r="AN67" s="42"/>
      <c r="AO67" s="3"/>
      <c r="AP67" s="4" t="s">
        <v>2767</v>
      </c>
    </row>
    <row r="68" spans="2:42" s="26" customFormat="1" x14ac:dyDescent="0.25">
      <c r="B68" s="28">
        <v>1959</v>
      </c>
      <c r="C68" s="6" t="s">
        <v>21</v>
      </c>
      <c r="D68" s="38">
        <v>3</v>
      </c>
      <c r="E68" s="16" t="s">
        <v>2692</v>
      </c>
      <c r="F68" s="16">
        <v>3</v>
      </c>
      <c r="G68" s="42"/>
      <c r="H68" s="7"/>
      <c r="I68" s="16"/>
      <c r="J68" s="16" t="s">
        <v>2692</v>
      </c>
      <c r="K68" s="16"/>
      <c r="L68" s="42"/>
      <c r="M68" s="6" t="s">
        <v>31</v>
      </c>
      <c r="N68" s="16">
        <v>1</v>
      </c>
      <c r="O68" s="16" t="s">
        <v>2692</v>
      </c>
      <c r="P68" s="16">
        <v>3</v>
      </c>
      <c r="Q68" s="42"/>
      <c r="R68" s="4"/>
      <c r="S68" s="16"/>
      <c r="T68" s="16" t="s">
        <v>2692</v>
      </c>
      <c r="U68" s="16"/>
      <c r="V68" s="42"/>
      <c r="W68" s="4"/>
      <c r="X68" s="16"/>
      <c r="Y68" s="16" t="s">
        <v>2692</v>
      </c>
      <c r="Z68" s="16"/>
      <c r="AA68" s="42"/>
      <c r="AB68" s="27" t="s">
        <v>1456</v>
      </c>
      <c r="AC68" s="42"/>
      <c r="AD68" s="27"/>
      <c r="AE68" s="42"/>
      <c r="AF68" s="45">
        <v>1959</v>
      </c>
      <c r="AG68" s="12" t="s">
        <v>2745</v>
      </c>
      <c r="AH68" s="16">
        <v>4045</v>
      </c>
      <c r="AI68" s="44"/>
      <c r="AJ68" s="16">
        <v>400</v>
      </c>
      <c r="AK68" s="16"/>
      <c r="AL68" s="16"/>
      <c r="AM68" s="38">
        <f t="shared" ref="AM68:AM92" si="2">SUM(AH68:AL68)</f>
        <v>4445</v>
      </c>
      <c r="AN68" s="42"/>
      <c r="AO68" s="3"/>
    </row>
    <row r="69" spans="2:42" s="26" customFormat="1" x14ac:dyDescent="0.25">
      <c r="B69" s="28">
        <v>1958</v>
      </c>
      <c r="C69" s="6" t="s">
        <v>20</v>
      </c>
      <c r="D69" s="38">
        <v>1</v>
      </c>
      <c r="E69" s="16" t="s">
        <v>2692</v>
      </c>
      <c r="F69" s="16">
        <v>4</v>
      </c>
      <c r="G69" s="42"/>
      <c r="H69" s="7"/>
      <c r="I69" s="16"/>
      <c r="J69" s="16" t="s">
        <v>2692</v>
      </c>
      <c r="K69" s="16"/>
      <c r="L69" s="42"/>
      <c r="M69" s="6" t="s">
        <v>320</v>
      </c>
      <c r="N69" s="16">
        <v>9</v>
      </c>
      <c r="O69" s="16" t="s">
        <v>2692</v>
      </c>
      <c r="P69" s="16">
        <v>8</v>
      </c>
      <c r="Q69" s="42"/>
      <c r="R69" s="4"/>
      <c r="S69" s="16"/>
      <c r="T69" s="16" t="s">
        <v>2692</v>
      </c>
      <c r="U69" s="16"/>
      <c r="V69" s="42"/>
      <c r="W69" s="4"/>
      <c r="X69" s="16"/>
      <c r="Y69" s="16" t="s">
        <v>2692</v>
      </c>
      <c r="Z69" s="16"/>
      <c r="AA69" s="42"/>
      <c r="AB69" s="27" t="s">
        <v>1451</v>
      </c>
      <c r="AC69" s="42"/>
      <c r="AD69" s="27"/>
      <c r="AE69" s="42"/>
      <c r="AF69" s="45">
        <v>1958</v>
      </c>
      <c r="AG69" s="12" t="s">
        <v>2746</v>
      </c>
      <c r="AH69" s="16">
        <v>4441</v>
      </c>
      <c r="AI69" s="44"/>
      <c r="AJ69" s="16">
        <v>1200</v>
      </c>
      <c r="AK69" s="16"/>
      <c r="AL69" s="16"/>
      <c r="AM69" s="38">
        <f t="shared" si="2"/>
        <v>5641</v>
      </c>
      <c r="AN69" s="42"/>
      <c r="AO69" s="3"/>
    </row>
    <row r="70" spans="2:42" s="26" customFormat="1" x14ac:dyDescent="0.25">
      <c r="B70" s="28">
        <v>1957</v>
      </c>
      <c r="C70" s="6" t="s">
        <v>5</v>
      </c>
      <c r="D70" s="38">
        <v>5</v>
      </c>
      <c r="E70" s="16" t="s">
        <v>2692</v>
      </c>
      <c r="F70" s="16">
        <v>4</v>
      </c>
      <c r="G70" s="42"/>
      <c r="I70" s="16"/>
      <c r="J70" s="16" t="s">
        <v>2692</v>
      </c>
      <c r="K70" s="16"/>
      <c r="L70" s="42"/>
      <c r="M70" s="6"/>
      <c r="N70" s="16"/>
      <c r="O70" s="16" t="s">
        <v>2692</v>
      </c>
      <c r="P70" s="16"/>
      <c r="Q70" s="42"/>
      <c r="R70" s="4"/>
      <c r="S70" s="16"/>
      <c r="T70" s="16" t="s">
        <v>2692</v>
      </c>
      <c r="U70" s="16"/>
      <c r="V70" s="42"/>
      <c r="W70" s="4"/>
      <c r="X70" s="16"/>
      <c r="Y70" s="16" t="s">
        <v>2692</v>
      </c>
      <c r="Z70" s="16"/>
      <c r="AA70" s="42"/>
      <c r="AB70" s="27" t="s">
        <v>1455</v>
      </c>
      <c r="AC70" s="42"/>
      <c r="AD70" s="27"/>
      <c r="AE70" s="42"/>
      <c r="AF70" s="45">
        <v>1957</v>
      </c>
      <c r="AG70" s="12" t="s">
        <v>2745</v>
      </c>
      <c r="AH70" s="16">
        <v>5000</v>
      </c>
      <c r="AI70" s="16"/>
      <c r="AJ70" s="16"/>
      <c r="AK70" s="16"/>
      <c r="AL70" s="16"/>
      <c r="AM70" s="38">
        <f t="shared" si="2"/>
        <v>5000</v>
      </c>
      <c r="AN70" s="42"/>
      <c r="AO70" s="3"/>
    </row>
    <row r="71" spans="2:42" s="26" customFormat="1" x14ac:dyDescent="0.25">
      <c r="B71" s="28">
        <v>1956</v>
      </c>
      <c r="C71" s="6" t="s">
        <v>19</v>
      </c>
      <c r="D71" s="38">
        <v>4</v>
      </c>
      <c r="E71" s="16" t="s">
        <v>2692</v>
      </c>
      <c r="F71" s="16">
        <v>9</v>
      </c>
      <c r="G71" s="42"/>
      <c r="I71" s="16"/>
      <c r="J71" s="16" t="s">
        <v>2692</v>
      </c>
      <c r="K71" s="16"/>
      <c r="L71" s="42"/>
      <c r="M71" s="6"/>
      <c r="N71" s="16"/>
      <c r="O71" s="16" t="s">
        <v>2692</v>
      </c>
      <c r="P71" s="16"/>
      <c r="Q71" s="42"/>
      <c r="R71" s="4"/>
      <c r="S71" s="16"/>
      <c r="T71" s="16" t="s">
        <v>2692</v>
      </c>
      <c r="U71" s="16"/>
      <c r="V71" s="42"/>
      <c r="W71" s="4"/>
      <c r="X71" s="16"/>
      <c r="Y71" s="16" t="s">
        <v>2692</v>
      </c>
      <c r="Z71" s="16"/>
      <c r="AA71" s="42"/>
      <c r="AB71" s="27" t="s">
        <v>1456</v>
      </c>
      <c r="AC71" s="42"/>
      <c r="AD71" s="27"/>
      <c r="AE71" s="42"/>
      <c r="AF71" s="45">
        <v>1956</v>
      </c>
      <c r="AG71" s="12" t="s">
        <v>2745</v>
      </c>
      <c r="AH71" s="16">
        <v>7000</v>
      </c>
      <c r="AI71" s="16"/>
      <c r="AJ71" s="16"/>
      <c r="AK71" s="16"/>
      <c r="AL71" s="16"/>
      <c r="AM71" s="38">
        <f t="shared" si="2"/>
        <v>7000</v>
      </c>
      <c r="AN71" s="42"/>
      <c r="AO71" s="3"/>
    </row>
    <row r="72" spans="2:42" s="26" customFormat="1" x14ac:dyDescent="0.25">
      <c r="B72" s="28">
        <v>1955</v>
      </c>
      <c r="C72" s="6" t="s">
        <v>12</v>
      </c>
      <c r="D72" s="38">
        <v>6</v>
      </c>
      <c r="E72" s="16" t="s">
        <v>2692</v>
      </c>
      <c r="F72" s="16">
        <v>5</v>
      </c>
      <c r="G72" s="42"/>
      <c r="I72" s="16"/>
      <c r="J72" s="16" t="s">
        <v>2692</v>
      </c>
      <c r="K72" s="16"/>
      <c r="L72" s="42"/>
      <c r="M72" s="6"/>
      <c r="N72" s="16"/>
      <c r="O72" s="16" t="s">
        <v>2692</v>
      </c>
      <c r="P72" s="16"/>
      <c r="Q72" s="42"/>
      <c r="R72" s="4"/>
      <c r="S72" s="16"/>
      <c r="T72" s="16" t="s">
        <v>2692</v>
      </c>
      <c r="U72" s="16"/>
      <c r="V72" s="42"/>
      <c r="W72" s="4"/>
      <c r="X72" s="16"/>
      <c r="Y72" s="16" t="s">
        <v>2692</v>
      </c>
      <c r="Z72" s="16"/>
      <c r="AA72" s="42"/>
      <c r="AB72" s="27" t="s">
        <v>1455</v>
      </c>
      <c r="AC72" s="42"/>
      <c r="AD72" s="27"/>
      <c r="AE72" s="42"/>
      <c r="AF72" s="45">
        <v>1955</v>
      </c>
      <c r="AG72" s="12" t="s">
        <v>2697</v>
      </c>
      <c r="AH72" s="16">
        <v>3000</v>
      </c>
      <c r="AI72" s="16"/>
      <c r="AJ72" s="16"/>
      <c r="AK72" s="16"/>
      <c r="AL72" s="16"/>
      <c r="AM72" s="38">
        <f t="shared" si="2"/>
        <v>3000</v>
      </c>
      <c r="AN72" s="42"/>
      <c r="AO72" s="3"/>
    </row>
    <row r="73" spans="2:42" s="26" customFormat="1" x14ac:dyDescent="0.25">
      <c r="B73" s="28">
        <v>1954</v>
      </c>
      <c r="C73" s="6" t="s">
        <v>18</v>
      </c>
      <c r="D73" s="38">
        <v>0</v>
      </c>
      <c r="E73" s="16" t="s">
        <v>2692</v>
      </c>
      <c r="F73" s="16">
        <v>0</v>
      </c>
      <c r="G73" s="42"/>
      <c r="I73" s="16"/>
      <c r="J73" s="16" t="s">
        <v>2692</v>
      </c>
      <c r="K73" s="16"/>
      <c r="L73" s="42"/>
      <c r="M73" s="6"/>
      <c r="N73" s="16"/>
      <c r="O73" s="16" t="s">
        <v>2692</v>
      </c>
      <c r="P73" s="16"/>
      <c r="Q73" s="42"/>
      <c r="R73" s="4"/>
      <c r="S73" s="16"/>
      <c r="T73" s="16" t="s">
        <v>2692</v>
      </c>
      <c r="U73" s="16"/>
      <c r="V73" s="42"/>
      <c r="W73" s="4"/>
      <c r="X73" s="16"/>
      <c r="Y73" s="16" t="s">
        <v>2692</v>
      </c>
      <c r="Z73" s="16"/>
      <c r="AA73" s="42"/>
      <c r="AB73" s="27" t="s">
        <v>1457</v>
      </c>
      <c r="AC73" s="42"/>
      <c r="AD73" s="27"/>
      <c r="AE73" s="42"/>
      <c r="AF73" s="45">
        <v>1954</v>
      </c>
      <c r="AG73" s="12" t="s">
        <v>2745</v>
      </c>
      <c r="AH73" s="16">
        <v>7631</v>
      </c>
      <c r="AI73" s="16"/>
      <c r="AJ73" s="16"/>
      <c r="AK73" s="16"/>
      <c r="AL73" s="16"/>
      <c r="AM73" s="38">
        <f t="shared" si="2"/>
        <v>7631</v>
      </c>
      <c r="AN73" s="42"/>
      <c r="AO73" s="3"/>
    </row>
    <row r="74" spans="2:42" s="26" customFormat="1" x14ac:dyDescent="0.25">
      <c r="B74" s="28">
        <v>1953</v>
      </c>
      <c r="C74" s="6" t="s">
        <v>17</v>
      </c>
      <c r="D74" s="38">
        <v>7</v>
      </c>
      <c r="E74" s="16" t="s">
        <v>2692</v>
      </c>
      <c r="F74" s="16">
        <v>5</v>
      </c>
      <c r="G74" s="42"/>
      <c r="I74" s="16"/>
      <c r="J74" s="16" t="s">
        <v>2692</v>
      </c>
      <c r="K74" s="16"/>
      <c r="L74" s="42"/>
      <c r="M74" s="6"/>
      <c r="N74" s="16"/>
      <c r="O74" s="16" t="s">
        <v>2692</v>
      </c>
      <c r="P74" s="16"/>
      <c r="Q74" s="42"/>
      <c r="R74" s="4"/>
      <c r="S74" s="16"/>
      <c r="T74" s="16" t="s">
        <v>2692</v>
      </c>
      <c r="U74" s="16"/>
      <c r="V74" s="42"/>
      <c r="W74" s="4"/>
      <c r="X74" s="16"/>
      <c r="Y74" s="16" t="s">
        <v>2692</v>
      </c>
      <c r="Z74" s="16"/>
      <c r="AA74" s="42"/>
      <c r="AB74" s="27" t="s">
        <v>1455</v>
      </c>
      <c r="AC74" s="42"/>
      <c r="AD74" s="27"/>
      <c r="AE74" s="42"/>
      <c r="AF74" s="45">
        <v>1953</v>
      </c>
      <c r="AG74" s="12" t="s">
        <v>2747</v>
      </c>
      <c r="AH74" s="16">
        <v>4000</v>
      </c>
      <c r="AI74" s="16"/>
      <c r="AJ74" s="16"/>
      <c r="AK74" s="16"/>
      <c r="AL74" s="16"/>
      <c r="AM74" s="38">
        <f t="shared" si="2"/>
        <v>4000</v>
      </c>
      <c r="AN74" s="42"/>
      <c r="AO74" s="3"/>
    </row>
    <row r="75" spans="2:42" s="26" customFormat="1" x14ac:dyDescent="0.25">
      <c r="B75" s="28">
        <v>1952</v>
      </c>
      <c r="C75" s="6" t="s">
        <v>16</v>
      </c>
      <c r="D75" s="38">
        <v>10</v>
      </c>
      <c r="E75" s="16" t="s">
        <v>2692</v>
      </c>
      <c r="F75" s="16">
        <v>2</v>
      </c>
      <c r="G75" s="42"/>
      <c r="I75" s="16"/>
      <c r="J75" s="16" t="s">
        <v>2692</v>
      </c>
      <c r="K75" s="16"/>
      <c r="L75" s="42"/>
      <c r="M75" s="6"/>
      <c r="N75" s="16"/>
      <c r="O75" s="16" t="s">
        <v>2692</v>
      </c>
      <c r="P75" s="16"/>
      <c r="Q75" s="42"/>
      <c r="R75" s="4"/>
      <c r="S75" s="16"/>
      <c r="T75" s="16" t="s">
        <v>2692</v>
      </c>
      <c r="U75" s="16"/>
      <c r="V75" s="42"/>
      <c r="W75" s="4"/>
      <c r="X75" s="16"/>
      <c r="Y75" s="16" t="s">
        <v>2692</v>
      </c>
      <c r="Z75" s="16"/>
      <c r="AA75" s="42"/>
      <c r="AB75" s="27" t="s">
        <v>1455</v>
      </c>
      <c r="AC75" s="42"/>
      <c r="AD75" s="27"/>
      <c r="AE75" s="42"/>
      <c r="AF75" s="45">
        <v>1952</v>
      </c>
      <c r="AG75" s="12" t="s">
        <v>2745</v>
      </c>
      <c r="AH75" s="16">
        <v>1700</v>
      </c>
      <c r="AI75" s="16"/>
      <c r="AJ75" s="16"/>
      <c r="AK75" s="16"/>
      <c r="AL75" s="16"/>
      <c r="AM75" s="38">
        <f t="shared" si="2"/>
        <v>1700</v>
      </c>
      <c r="AN75" s="42"/>
      <c r="AO75" s="3"/>
    </row>
    <row r="76" spans="2:42" s="26" customFormat="1" x14ac:dyDescent="0.25">
      <c r="B76" s="28">
        <v>1951</v>
      </c>
      <c r="C76" s="6" t="s">
        <v>15</v>
      </c>
      <c r="D76" s="38">
        <v>7</v>
      </c>
      <c r="E76" s="16" t="s">
        <v>2692</v>
      </c>
      <c r="F76" s="16">
        <v>1</v>
      </c>
      <c r="G76" s="42"/>
      <c r="I76" s="16"/>
      <c r="J76" s="16" t="s">
        <v>2692</v>
      </c>
      <c r="K76" s="16"/>
      <c r="L76" s="42"/>
      <c r="M76" s="6"/>
      <c r="N76" s="16"/>
      <c r="O76" s="16" t="s">
        <v>2692</v>
      </c>
      <c r="P76" s="16"/>
      <c r="Q76" s="42"/>
      <c r="R76" s="4"/>
      <c r="S76" s="16"/>
      <c r="T76" s="16" t="s">
        <v>2692</v>
      </c>
      <c r="U76" s="16"/>
      <c r="V76" s="42"/>
      <c r="W76" s="4"/>
      <c r="X76" s="16"/>
      <c r="Y76" s="16" t="s">
        <v>2692</v>
      </c>
      <c r="Z76" s="16"/>
      <c r="AA76" s="42"/>
      <c r="AB76" s="27" t="s">
        <v>1455</v>
      </c>
      <c r="AC76" s="42"/>
      <c r="AD76" s="27"/>
      <c r="AE76" s="42"/>
      <c r="AF76" s="45">
        <v>1951</v>
      </c>
      <c r="AG76" s="12" t="s">
        <v>2703</v>
      </c>
      <c r="AH76" s="16">
        <v>2500</v>
      </c>
      <c r="AI76" s="16"/>
      <c r="AJ76" s="16"/>
      <c r="AK76" s="16"/>
      <c r="AL76" s="16"/>
      <c r="AM76" s="38">
        <f t="shared" si="2"/>
        <v>2500</v>
      </c>
      <c r="AN76" s="42"/>
      <c r="AO76" s="3"/>
    </row>
    <row r="77" spans="2:42" s="26" customFormat="1" x14ac:dyDescent="0.25">
      <c r="B77" s="28">
        <v>1950</v>
      </c>
      <c r="C77" s="6" t="s">
        <v>14</v>
      </c>
      <c r="D77" s="38">
        <v>4</v>
      </c>
      <c r="E77" s="16" t="s">
        <v>2692</v>
      </c>
      <c r="F77" s="16">
        <v>5</v>
      </c>
      <c r="G77" s="42"/>
      <c r="I77" s="16"/>
      <c r="J77" s="16" t="s">
        <v>2692</v>
      </c>
      <c r="K77" s="16"/>
      <c r="L77" s="42"/>
      <c r="M77" s="6"/>
      <c r="N77" s="16"/>
      <c r="O77" s="16" t="s">
        <v>2692</v>
      </c>
      <c r="P77" s="16"/>
      <c r="Q77" s="42"/>
      <c r="R77" s="4"/>
      <c r="S77" s="16"/>
      <c r="T77" s="16" t="s">
        <v>2692</v>
      </c>
      <c r="U77" s="16"/>
      <c r="V77" s="42"/>
      <c r="W77" s="4"/>
      <c r="X77" s="16"/>
      <c r="Y77" s="16" t="s">
        <v>2692</v>
      </c>
      <c r="Z77" s="16"/>
      <c r="AA77" s="42"/>
      <c r="AB77" s="27" t="s">
        <v>1456</v>
      </c>
      <c r="AC77" s="42"/>
      <c r="AD77" s="27"/>
      <c r="AE77" s="42"/>
      <c r="AF77" s="45">
        <v>1950</v>
      </c>
      <c r="AG77" s="12" t="s">
        <v>2745</v>
      </c>
      <c r="AH77" s="16">
        <v>4500</v>
      </c>
      <c r="AI77" s="16"/>
      <c r="AJ77" s="16"/>
      <c r="AK77" s="16"/>
      <c r="AL77" s="16"/>
      <c r="AM77" s="38">
        <f t="shared" si="2"/>
        <v>4500</v>
      </c>
      <c r="AN77" s="42"/>
      <c r="AO77" s="3"/>
    </row>
    <row r="78" spans="2:42" s="26" customFormat="1" x14ac:dyDescent="0.25">
      <c r="B78" s="28">
        <v>1949</v>
      </c>
      <c r="C78" s="6" t="s">
        <v>13</v>
      </c>
      <c r="D78" s="38">
        <v>9</v>
      </c>
      <c r="E78" s="16" t="s">
        <v>2692</v>
      </c>
      <c r="F78" s="16">
        <v>9</v>
      </c>
      <c r="G78" s="42"/>
      <c r="I78" s="16"/>
      <c r="J78" s="16" t="s">
        <v>2692</v>
      </c>
      <c r="K78" s="16"/>
      <c r="L78" s="42"/>
      <c r="M78" s="6"/>
      <c r="N78" s="16"/>
      <c r="O78" s="16" t="s">
        <v>2692</v>
      </c>
      <c r="P78" s="16"/>
      <c r="Q78" s="42"/>
      <c r="R78" s="4"/>
      <c r="S78" s="16"/>
      <c r="T78" s="16" t="s">
        <v>2692</v>
      </c>
      <c r="U78" s="16"/>
      <c r="V78" s="42"/>
      <c r="W78" s="4"/>
      <c r="X78" s="16"/>
      <c r="Y78" s="16" t="s">
        <v>2692</v>
      </c>
      <c r="Z78" s="16"/>
      <c r="AA78" s="42"/>
      <c r="AB78" s="27" t="s">
        <v>1457</v>
      </c>
      <c r="AC78" s="42"/>
      <c r="AD78" s="27"/>
      <c r="AE78" s="42"/>
      <c r="AF78" s="45">
        <v>1949</v>
      </c>
      <c r="AG78" s="12" t="s">
        <v>2744</v>
      </c>
      <c r="AH78" s="16">
        <v>4000</v>
      </c>
      <c r="AI78" s="16"/>
      <c r="AJ78" s="16"/>
      <c r="AK78" s="16"/>
      <c r="AL78" s="16"/>
      <c r="AM78" s="38">
        <f t="shared" si="2"/>
        <v>4000</v>
      </c>
      <c r="AN78" s="42"/>
      <c r="AO78" s="3"/>
    </row>
    <row r="79" spans="2:42" s="26" customFormat="1" x14ac:dyDescent="0.25">
      <c r="B79" s="28">
        <v>1948</v>
      </c>
      <c r="C79" s="6" t="s">
        <v>12</v>
      </c>
      <c r="D79" s="38">
        <v>6</v>
      </c>
      <c r="E79" s="16" t="s">
        <v>2692</v>
      </c>
      <c r="F79" s="16">
        <v>5</v>
      </c>
      <c r="G79" s="42"/>
      <c r="I79" s="16"/>
      <c r="J79" s="16" t="s">
        <v>2692</v>
      </c>
      <c r="K79" s="16"/>
      <c r="L79" s="42"/>
      <c r="M79" s="6"/>
      <c r="N79" s="16"/>
      <c r="O79" s="16" t="s">
        <v>2692</v>
      </c>
      <c r="P79" s="16"/>
      <c r="Q79" s="42"/>
      <c r="R79" s="4"/>
      <c r="S79" s="16"/>
      <c r="T79" s="16" t="s">
        <v>2692</v>
      </c>
      <c r="U79" s="16"/>
      <c r="V79" s="42"/>
      <c r="W79" s="4"/>
      <c r="X79" s="16"/>
      <c r="Y79" s="16" t="s">
        <v>2692</v>
      </c>
      <c r="Z79" s="16"/>
      <c r="AA79" s="42"/>
      <c r="AB79" s="27" t="s">
        <v>1455</v>
      </c>
      <c r="AC79" s="42"/>
      <c r="AD79" s="27"/>
      <c r="AE79" s="42"/>
      <c r="AF79" s="45">
        <v>1948</v>
      </c>
      <c r="AG79" s="12" t="s">
        <v>2746</v>
      </c>
      <c r="AH79" s="16">
        <v>2000</v>
      </c>
      <c r="AI79" s="16"/>
      <c r="AJ79" s="16"/>
      <c r="AK79" s="16"/>
      <c r="AL79" s="16"/>
      <c r="AM79" s="38">
        <f t="shared" si="2"/>
        <v>2000</v>
      </c>
      <c r="AN79" s="42"/>
      <c r="AO79" s="3"/>
    </row>
    <row r="80" spans="2:42" s="26" customFormat="1" x14ac:dyDescent="0.25">
      <c r="B80" s="28">
        <v>1947</v>
      </c>
      <c r="C80" s="6" t="s">
        <v>11</v>
      </c>
      <c r="D80" s="38">
        <v>14</v>
      </c>
      <c r="E80" s="16" t="s">
        <v>2692</v>
      </c>
      <c r="F80" s="16">
        <v>9</v>
      </c>
      <c r="G80" s="42"/>
      <c r="I80" s="16"/>
      <c r="J80" s="16" t="s">
        <v>2692</v>
      </c>
      <c r="K80" s="16"/>
      <c r="L80" s="42"/>
      <c r="M80" s="6"/>
      <c r="N80" s="16"/>
      <c r="O80" s="16" t="s">
        <v>2692</v>
      </c>
      <c r="P80" s="16"/>
      <c r="Q80" s="42"/>
      <c r="R80" s="4"/>
      <c r="S80" s="16"/>
      <c r="T80" s="16" t="s">
        <v>2692</v>
      </c>
      <c r="U80" s="16"/>
      <c r="V80" s="42"/>
      <c r="W80" s="4"/>
      <c r="X80" s="16"/>
      <c r="Y80" s="16" t="s">
        <v>2692</v>
      </c>
      <c r="Z80" s="16"/>
      <c r="AA80" s="42"/>
      <c r="AB80" s="27" t="s">
        <v>1455</v>
      </c>
      <c r="AC80" s="42"/>
      <c r="AD80" s="27"/>
      <c r="AE80" s="42"/>
      <c r="AF80" s="45">
        <v>1947</v>
      </c>
      <c r="AG80" s="12" t="s">
        <v>2748</v>
      </c>
      <c r="AH80" s="16">
        <v>4000</v>
      </c>
      <c r="AI80" s="16"/>
      <c r="AJ80" s="16"/>
      <c r="AK80" s="16"/>
      <c r="AL80" s="16"/>
      <c r="AM80" s="38">
        <f t="shared" si="2"/>
        <v>4000</v>
      </c>
      <c r="AN80" s="42"/>
      <c r="AO80" s="3"/>
    </row>
    <row r="81" spans="2:41" s="26" customFormat="1" x14ac:dyDescent="0.25">
      <c r="B81" s="28">
        <v>1946</v>
      </c>
      <c r="C81" s="6" t="s">
        <v>10</v>
      </c>
      <c r="D81" s="38">
        <v>4</v>
      </c>
      <c r="E81" s="16" t="s">
        <v>2692</v>
      </c>
      <c r="F81" s="16">
        <v>7</v>
      </c>
      <c r="G81" s="42"/>
      <c r="I81" s="16"/>
      <c r="J81" s="16" t="s">
        <v>2692</v>
      </c>
      <c r="K81" s="16"/>
      <c r="L81" s="42"/>
      <c r="M81" s="6"/>
      <c r="N81" s="16"/>
      <c r="O81" s="16" t="s">
        <v>2692</v>
      </c>
      <c r="P81" s="16"/>
      <c r="Q81" s="42"/>
      <c r="R81" s="4"/>
      <c r="S81" s="16"/>
      <c r="T81" s="16" t="s">
        <v>2692</v>
      </c>
      <c r="U81" s="16"/>
      <c r="V81" s="42"/>
      <c r="W81" s="4"/>
      <c r="X81" s="16"/>
      <c r="Y81" s="16" t="s">
        <v>2692</v>
      </c>
      <c r="Z81" s="16"/>
      <c r="AA81" s="42"/>
      <c r="AB81" s="27" t="s">
        <v>1456</v>
      </c>
      <c r="AC81" s="42"/>
      <c r="AD81" s="27"/>
      <c r="AE81" s="42"/>
      <c r="AF81" s="45">
        <v>1946</v>
      </c>
      <c r="AG81" s="12" t="s">
        <v>2749</v>
      </c>
      <c r="AH81" s="16">
        <v>4000</v>
      </c>
      <c r="AI81" s="16"/>
      <c r="AJ81" s="16"/>
      <c r="AK81" s="16"/>
      <c r="AL81" s="16"/>
      <c r="AM81" s="38">
        <f t="shared" si="2"/>
        <v>4000</v>
      </c>
      <c r="AN81" s="42"/>
      <c r="AO81" s="3"/>
    </row>
    <row r="82" spans="2:41" s="26" customFormat="1" x14ac:dyDescent="0.25">
      <c r="B82" s="28">
        <v>1945</v>
      </c>
      <c r="C82" s="6" t="s">
        <v>9</v>
      </c>
      <c r="D82" s="38">
        <v>0</v>
      </c>
      <c r="E82" s="16" t="s">
        <v>2692</v>
      </c>
      <c r="F82" s="16">
        <v>2</v>
      </c>
      <c r="G82" s="42"/>
      <c r="I82" s="16"/>
      <c r="J82" s="16" t="s">
        <v>2692</v>
      </c>
      <c r="K82" s="16"/>
      <c r="L82" s="42"/>
      <c r="M82" s="6"/>
      <c r="N82" s="16"/>
      <c r="O82" s="16" t="s">
        <v>2692</v>
      </c>
      <c r="P82" s="16"/>
      <c r="Q82" s="42"/>
      <c r="R82" s="4"/>
      <c r="S82" s="16"/>
      <c r="T82" s="16" t="s">
        <v>2692</v>
      </c>
      <c r="U82" s="16"/>
      <c r="V82" s="42"/>
      <c r="W82" s="4"/>
      <c r="X82" s="16"/>
      <c r="Y82" s="16" t="s">
        <v>2692</v>
      </c>
      <c r="Z82" s="16"/>
      <c r="AA82" s="42"/>
      <c r="AB82" s="27" t="s">
        <v>1456</v>
      </c>
      <c r="AC82" s="42"/>
      <c r="AD82" s="27"/>
      <c r="AE82" s="42"/>
      <c r="AF82" s="45">
        <v>1945</v>
      </c>
      <c r="AG82" s="12" t="s">
        <v>2704</v>
      </c>
      <c r="AH82" s="16">
        <v>2000</v>
      </c>
      <c r="AI82" s="16"/>
      <c r="AJ82" s="16"/>
      <c r="AK82" s="16"/>
      <c r="AL82" s="16"/>
      <c r="AM82" s="38">
        <f t="shared" si="2"/>
        <v>2000</v>
      </c>
      <c r="AN82" s="42"/>
      <c r="AO82" s="3"/>
    </row>
    <row r="83" spans="2:41" s="26" customFormat="1" x14ac:dyDescent="0.25">
      <c r="B83" s="28">
        <v>1944</v>
      </c>
      <c r="C83" s="6" t="s">
        <v>631</v>
      </c>
      <c r="D83" s="38">
        <v>0</v>
      </c>
      <c r="E83" s="16" t="s">
        <v>2692</v>
      </c>
      <c r="F83" s="16">
        <v>0</v>
      </c>
      <c r="G83" s="42"/>
      <c r="I83" s="16"/>
      <c r="J83" s="16" t="s">
        <v>2692</v>
      </c>
      <c r="K83" s="16"/>
      <c r="L83" s="42"/>
      <c r="M83" s="6"/>
      <c r="N83" s="16"/>
      <c r="O83" s="16" t="s">
        <v>2692</v>
      </c>
      <c r="P83" s="16"/>
      <c r="Q83" s="42"/>
      <c r="R83" s="4"/>
      <c r="S83" s="16"/>
      <c r="T83" s="16" t="s">
        <v>2692</v>
      </c>
      <c r="U83" s="16"/>
      <c r="V83" s="42"/>
      <c r="W83" s="4"/>
      <c r="X83" s="16"/>
      <c r="Y83" s="16" t="s">
        <v>2692</v>
      </c>
      <c r="Z83" s="16"/>
      <c r="AA83" s="42"/>
      <c r="AB83" s="27" t="s">
        <v>1457</v>
      </c>
      <c r="AC83" s="42"/>
      <c r="AD83" s="27"/>
      <c r="AE83" s="42"/>
      <c r="AF83" s="45">
        <v>1943</v>
      </c>
      <c r="AG83" s="12" t="s">
        <v>2697</v>
      </c>
      <c r="AH83" s="16">
        <v>1000</v>
      </c>
      <c r="AI83" s="16"/>
      <c r="AJ83" s="16"/>
      <c r="AK83" s="16"/>
      <c r="AL83" s="16"/>
      <c r="AM83" s="38">
        <f t="shared" si="2"/>
        <v>1000</v>
      </c>
      <c r="AN83" s="42"/>
      <c r="AO83" s="3"/>
    </row>
    <row r="84" spans="2:41" s="26" customFormat="1" x14ac:dyDescent="0.25">
      <c r="B84" s="28">
        <v>1943</v>
      </c>
      <c r="C84" s="6" t="s">
        <v>8</v>
      </c>
      <c r="D84" s="38">
        <v>5</v>
      </c>
      <c r="E84" s="16" t="s">
        <v>2692</v>
      </c>
      <c r="F84" s="16">
        <v>2</v>
      </c>
      <c r="G84" s="42"/>
      <c r="I84" s="16"/>
      <c r="J84" s="16" t="s">
        <v>2692</v>
      </c>
      <c r="K84" s="16"/>
      <c r="L84" s="42"/>
      <c r="M84" s="6"/>
      <c r="N84" s="16"/>
      <c r="O84" s="16" t="s">
        <v>2692</v>
      </c>
      <c r="P84" s="16"/>
      <c r="Q84" s="42"/>
      <c r="R84" s="4"/>
      <c r="S84" s="16"/>
      <c r="T84" s="16" t="s">
        <v>2692</v>
      </c>
      <c r="U84" s="16"/>
      <c r="V84" s="42"/>
      <c r="W84" s="4"/>
      <c r="X84" s="16"/>
      <c r="Y84" s="16" t="s">
        <v>2692</v>
      </c>
      <c r="Z84" s="16"/>
      <c r="AA84" s="42"/>
      <c r="AB84" s="27" t="s">
        <v>1455</v>
      </c>
      <c r="AC84" s="42"/>
      <c r="AD84" s="27"/>
      <c r="AE84" s="42"/>
      <c r="AF84" s="45">
        <v>1940</v>
      </c>
      <c r="AG84" s="12" t="s">
        <v>2742</v>
      </c>
      <c r="AH84" s="16">
        <v>710</v>
      </c>
      <c r="AI84" s="16"/>
      <c r="AJ84" s="16"/>
      <c r="AK84" s="16"/>
      <c r="AL84" s="16"/>
      <c r="AM84" s="38">
        <f t="shared" si="2"/>
        <v>710</v>
      </c>
      <c r="AN84" s="42"/>
      <c r="AO84" s="3"/>
    </row>
    <row r="85" spans="2:41" s="26" customFormat="1" x14ac:dyDescent="0.25">
      <c r="B85" s="28">
        <v>1942</v>
      </c>
      <c r="C85" s="6" t="s">
        <v>631</v>
      </c>
      <c r="D85" s="38">
        <v>0</v>
      </c>
      <c r="E85" s="16" t="s">
        <v>2692</v>
      </c>
      <c r="F85" s="16">
        <v>0</v>
      </c>
      <c r="G85" s="42"/>
      <c r="I85" s="16"/>
      <c r="J85" s="16" t="s">
        <v>2692</v>
      </c>
      <c r="K85" s="16"/>
      <c r="L85" s="42"/>
      <c r="M85" s="6"/>
      <c r="N85" s="16"/>
      <c r="O85" s="16" t="s">
        <v>2692</v>
      </c>
      <c r="P85" s="16"/>
      <c r="Q85" s="42"/>
      <c r="R85" s="4"/>
      <c r="S85" s="16"/>
      <c r="T85" s="16" t="s">
        <v>2692</v>
      </c>
      <c r="U85" s="16"/>
      <c r="V85" s="42"/>
      <c r="W85" s="4"/>
      <c r="X85" s="16"/>
      <c r="Y85" s="16" t="s">
        <v>2692</v>
      </c>
      <c r="Z85" s="16"/>
      <c r="AA85" s="42"/>
      <c r="AB85" s="27" t="s">
        <v>1457</v>
      </c>
      <c r="AC85" s="42"/>
      <c r="AD85" s="27"/>
      <c r="AE85" s="42"/>
      <c r="AF85" s="45">
        <v>1939</v>
      </c>
      <c r="AG85" s="12" t="s">
        <v>2742</v>
      </c>
      <c r="AH85" s="16">
        <v>3421</v>
      </c>
      <c r="AI85" s="16"/>
      <c r="AJ85" s="16"/>
      <c r="AK85" s="16"/>
      <c r="AL85" s="16"/>
      <c r="AM85" s="38">
        <f t="shared" si="2"/>
        <v>3421</v>
      </c>
      <c r="AN85" s="42"/>
      <c r="AO85" s="3"/>
    </row>
    <row r="86" spans="2:41" s="26" customFormat="1" x14ac:dyDescent="0.25">
      <c r="B86" s="28">
        <v>1941</v>
      </c>
      <c r="C86" s="6" t="s">
        <v>631</v>
      </c>
      <c r="D86" s="38">
        <v>0</v>
      </c>
      <c r="E86" s="16" t="s">
        <v>2692</v>
      </c>
      <c r="F86" s="16">
        <v>0</v>
      </c>
      <c r="G86" s="42"/>
      <c r="I86" s="16"/>
      <c r="J86" s="16" t="s">
        <v>2692</v>
      </c>
      <c r="K86" s="16"/>
      <c r="L86" s="42"/>
      <c r="M86" s="6"/>
      <c r="N86" s="16"/>
      <c r="O86" s="16" t="s">
        <v>2692</v>
      </c>
      <c r="P86" s="16"/>
      <c r="Q86" s="42"/>
      <c r="R86" s="4"/>
      <c r="S86" s="16"/>
      <c r="T86" s="16" t="s">
        <v>2692</v>
      </c>
      <c r="U86" s="16"/>
      <c r="V86" s="42"/>
      <c r="W86" s="4"/>
      <c r="X86" s="16"/>
      <c r="Y86" s="16" t="s">
        <v>2692</v>
      </c>
      <c r="Z86" s="16"/>
      <c r="AA86" s="42"/>
      <c r="AB86" s="27" t="s">
        <v>1457</v>
      </c>
      <c r="AC86" s="42"/>
      <c r="AD86" s="27"/>
      <c r="AE86" s="42"/>
      <c r="AF86" s="45">
        <v>1938</v>
      </c>
      <c r="AG86" s="12" t="s">
        <v>2742</v>
      </c>
      <c r="AH86" s="16">
        <v>5800</v>
      </c>
      <c r="AI86" s="16"/>
      <c r="AJ86" s="16"/>
      <c r="AK86" s="16"/>
      <c r="AL86" s="16"/>
      <c r="AM86" s="38">
        <f t="shared" si="2"/>
        <v>5800</v>
      </c>
      <c r="AN86" s="42"/>
      <c r="AO86" s="3"/>
    </row>
    <row r="87" spans="2:41" s="26" customFormat="1" x14ac:dyDescent="0.25">
      <c r="B87" s="28">
        <v>1940</v>
      </c>
      <c r="C87" s="6" t="s">
        <v>7</v>
      </c>
      <c r="D87" s="38">
        <v>5</v>
      </c>
      <c r="E87" s="16" t="s">
        <v>2692</v>
      </c>
      <c r="F87" s="16">
        <v>6</v>
      </c>
      <c r="G87" s="42"/>
      <c r="I87" s="16"/>
      <c r="J87" s="16" t="s">
        <v>2692</v>
      </c>
      <c r="K87" s="16"/>
      <c r="L87" s="42"/>
      <c r="M87" s="6"/>
      <c r="N87" s="16"/>
      <c r="O87" s="16" t="s">
        <v>2692</v>
      </c>
      <c r="P87" s="16"/>
      <c r="Q87" s="42"/>
      <c r="R87" s="4"/>
      <c r="S87" s="16"/>
      <c r="T87" s="16" t="s">
        <v>2692</v>
      </c>
      <c r="U87" s="16"/>
      <c r="V87" s="42"/>
      <c r="W87" s="4"/>
      <c r="X87" s="16"/>
      <c r="Y87" s="16" t="s">
        <v>2692</v>
      </c>
      <c r="Z87" s="16"/>
      <c r="AA87" s="42"/>
      <c r="AB87" s="27" t="s">
        <v>1456</v>
      </c>
      <c r="AC87" s="42"/>
      <c r="AD87" s="27"/>
      <c r="AE87" s="42"/>
      <c r="AF87" s="45">
        <v>1937</v>
      </c>
      <c r="AG87" s="12" t="s">
        <v>2745</v>
      </c>
      <c r="AH87" s="16">
        <v>3000</v>
      </c>
      <c r="AI87" s="16"/>
      <c r="AJ87" s="16"/>
      <c r="AK87" s="16"/>
      <c r="AL87" s="16"/>
      <c r="AM87" s="38">
        <f t="shared" si="2"/>
        <v>3000</v>
      </c>
      <c r="AN87" s="42"/>
      <c r="AO87" s="3"/>
    </row>
    <row r="88" spans="2:41" s="26" customFormat="1" x14ac:dyDescent="0.25">
      <c r="B88" s="28">
        <v>1939</v>
      </c>
      <c r="C88" s="6" t="s">
        <v>6</v>
      </c>
      <c r="D88" s="38">
        <v>4</v>
      </c>
      <c r="E88" s="16" t="s">
        <v>2692</v>
      </c>
      <c r="F88" s="16">
        <v>4</v>
      </c>
      <c r="G88" s="42"/>
      <c r="I88" s="16"/>
      <c r="J88" s="16" t="s">
        <v>2692</v>
      </c>
      <c r="K88" s="16"/>
      <c r="L88" s="42"/>
      <c r="M88" s="6"/>
      <c r="N88" s="16"/>
      <c r="O88" s="16" t="s">
        <v>2692</v>
      </c>
      <c r="P88" s="16"/>
      <c r="Q88" s="42"/>
      <c r="R88" s="4"/>
      <c r="S88" s="16"/>
      <c r="T88" s="16" t="s">
        <v>2692</v>
      </c>
      <c r="U88" s="16"/>
      <c r="V88" s="42"/>
      <c r="W88" s="4"/>
      <c r="X88" s="16"/>
      <c r="Y88" s="16" t="s">
        <v>2692</v>
      </c>
      <c r="Z88" s="16"/>
      <c r="AA88" s="42"/>
      <c r="AB88" s="27" t="s">
        <v>1457</v>
      </c>
      <c r="AC88" s="42"/>
      <c r="AD88" s="27"/>
      <c r="AE88" s="42"/>
      <c r="AF88" s="45">
        <v>1936</v>
      </c>
      <c r="AG88" s="12" t="s">
        <v>2745</v>
      </c>
      <c r="AH88" s="16">
        <v>500</v>
      </c>
      <c r="AI88" s="16"/>
      <c r="AJ88" s="16"/>
      <c r="AK88" s="16"/>
      <c r="AL88" s="16"/>
      <c r="AM88" s="38">
        <f t="shared" si="2"/>
        <v>500</v>
      </c>
      <c r="AN88" s="42"/>
      <c r="AO88" s="3"/>
    </row>
    <row r="89" spans="2:41" s="26" customFormat="1" x14ac:dyDescent="0.25">
      <c r="B89" s="28">
        <v>1938</v>
      </c>
      <c r="C89" s="6" t="s">
        <v>5</v>
      </c>
      <c r="D89" s="38">
        <v>5</v>
      </c>
      <c r="E89" s="16" t="s">
        <v>2692</v>
      </c>
      <c r="F89" s="16">
        <v>4</v>
      </c>
      <c r="G89" s="42"/>
      <c r="I89" s="16"/>
      <c r="J89" s="16" t="s">
        <v>2692</v>
      </c>
      <c r="K89" s="16"/>
      <c r="L89" s="42"/>
      <c r="M89" s="6"/>
      <c r="N89" s="16"/>
      <c r="O89" s="16" t="s">
        <v>2692</v>
      </c>
      <c r="P89" s="16"/>
      <c r="Q89" s="42"/>
      <c r="R89" s="4"/>
      <c r="S89" s="16"/>
      <c r="T89" s="16" t="s">
        <v>2692</v>
      </c>
      <c r="U89" s="16"/>
      <c r="V89" s="42"/>
      <c r="W89" s="4"/>
      <c r="X89" s="16"/>
      <c r="Y89" s="16" t="s">
        <v>2692</v>
      </c>
      <c r="Z89" s="16"/>
      <c r="AA89" s="42"/>
      <c r="AB89" s="27" t="s">
        <v>1455</v>
      </c>
      <c r="AC89" s="42"/>
      <c r="AD89" s="27"/>
      <c r="AE89" s="42"/>
      <c r="AF89" s="45">
        <v>1935</v>
      </c>
      <c r="AG89" s="12" t="s">
        <v>2750</v>
      </c>
      <c r="AH89" s="16">
        <v>5500</v>
      </c>
      <c r="AI89" s="16"/>
      <c r="AJ89" s="16"/>
      <c r="AK89" s="16"/>
      <c r="AL89" s="16"/>
      <c r="AM89" s="38">
        <f t="shared" si="2"/>
        <v>5500</v>
      </c>
      <c r="AN89" s="42"/>
      <c r="AO89" s="3"/>
    </row>
    <row r="90" spans="2:41" s="26" customFormat="1" x14ac:dyDescent="0.25">
      <c r="B90" s="28">
        <v>1937</v>
      </c>
      <c r="C90" s="6" t="s">
        <v>4</v>
      </c>
      <c r="D90" s="38">
        <v>2</v>
      </c>
      <c r="E90" s="16" t="s">
        <v>2692</v>
      </c>
      <c r="F90" s="16">
        <v>6</v>
      </c>
      <c r="G90" s="42"/>
      <c r="I90" s="16"/>
      <c r="J90" s="16" t="s">
        <v>2692</v>
      </c>
      <c r="K90" s="16"/>
      <c r="L90" s="42"/>
      <c r="M90" s="6"/>
      <c r="N90" s="16"/>
      <c r="O90" s="16" t="s">
        <v>2692</v>
      </c>
      <c r="P90" s="16"/>
      <c r="Q90" s="42"/>
      <c r="R90" s="4"/>
      <c r="S90" s="16"/>
      <c r="T90" s="16" t="s">
        <v>2692</v>
      </c>
      <c r="U90" s="16"/>
      <c r="V90" s="42"/>
      <c r="W90" s="4"/>
      <c r="X90" s="16"/>
      <c r="Y90" s="16" t="s">
        <v>2692</v>
      </c>
      <c r="Z90" s="16"/>
      <c r="AA90" s="42"/>
      <c r="AB90" s="27" t="s">
        <v>1456</v>
      </c>
      <c r="AC90" s="42"/>
      <c r="AD90" s="27"/>
      <c r="AE90" s="42"/>
      <c r="AF90" s="45">
        <v>1934</v>
      </c>
      <c r="AG90" s="12" t="s">
        <v>2745</v>
      </c>
      <c r="AH90" s="16">
        <v>6000</v>
      </c>
      <c r="AI90" s="16"/>
      <c r="AJ90" s="16"/>
      <c r="AK90" s="16"/>
      <c r="AL90" s="16"/>
      <c r="AM90" s="38">
        <f t="shared" si="2"/>
        <v>6000</v>
      </c>
      <c r="AN90" s="42"/>
      <c r="AO90" s="3"/>
    </row>
    <row r="91" spans="2:41" s="26" customFormat="1" x14ac:dyDescent="0.25">
      <c r="B91" s="28">
        <v>1936</v>
      </c>
      <c r="C91" s="6" t="s">
        <v>1</v>
      </c>
      <c r="D91" s="38">
        <v>2</v>
      </c>
      <c r="E91" s="16" t="s">
        <v>2692</v>
      </c>
      <c r="F91" s="16">
        <v>3</v>
      </c>
      <c r="G91" s="42"/>
      <c r="I91" s="16"/>
      <c r="J91" s="16" t="s">
        <v>2692</v>
      </c>
      <c r="K91" s="16"/>
      <c r="L91" s="42"/>
      <c r="M91" s="6"/>
      <c r="N91" s="16"/>
      <c r="O91" s="16" t="s">
        <v>2692</v>
      </c>
      <c r="P91" s="16"/>
      <c r="Q91" s="42"/>
      <c r="R91" s="4"/>
      <c r="S91" s="16"/>
      <c r="T91" s="16" t="s">
        <v>2692</v>
      </c>
      <c r="U91" s="16"/>
      <c r="V91" s="42"/>
      <c r="W91" s="4"/>
      <c r="X91" s="16"/>
      <c r="Y91" s="16" t="s">
        <v>2692</v>
      </c>
      <c r="Z91" s="16"/>
      <c r="AA91" s="42"/>
      <c r="AB91" s="27" t="s">
        <v>1456</v>
      </c>
      <c r="AC91" s="42"/>
      <c r="AD91" s="27"/>
      <c r="AE91" s="42"/>
      <c r="AF91" s="45">
        <v>1933</v>
      </c>
      <c r="AG91" s="12" t="s">
        <v>2745</v>
      </c>
      <c r="AH91" s="16">
        <v>4000</v>
      </c>
      <c r="AI91" s="16"/>
      <c r="AJ91" s="16"/>
      <c r="AK91" s="16"/>
      <c r="AL91" s="16"/>
      <c r="AM91" s="38">
        <f t="shared" si="2"/>
        <v>4000</v>
      </c>
      <c r="AN91" s="42"/>
      <c r="AO91" s="3"/>
    </row>
    <row r="92" spans="2:41" s="26" customFormat="1" x14ac:dyDescent="0.25">
      <c r="B92" s="28">
        <v>1935</v>
      </c>
      <c r="C92" s="6" t="s">
        <v>2</v>
      </c>
      <c r="D92" s="38">
        <v>3</v>
      </c>
      <c r="E92" s="16" t="s">
        <v>2692</v>
      </c>
      <c r="F92" s="16">
        <v>1</v>
      </c>
      <c r="G92" s="42"/>
      <c r="I92" s="16"/>
      <c r="J92" s="16" t="s">
        <v>2692</v>
      </c>
      <c r="K92" s="16"/>
      <c r="L92" s="42"/>
      <c r="M92" s="6"/>
      <c r="N92" s="16"/>
      <c r="O92" s="16" t="s">
        <v>2692</v>
      </c>
      <c r="P92" s="16"/>
      <c r="Q92" s="42"/>
      <c r="R92" s="4"/>
      <c r="S92" s="16"/>
      <c r="T92" s="16" t="s">
        <v>2692</v>
      </c>
      <c r="U92" s="16"/>
      <c r="V92" s="42"/>
      <c r="W92" s="4"/>
      <c r="X92" s="16"/>
      <c r="Y92" s="16" t="s">
        <v>2692</v>
      </c>
      <c r="Z92" s="16"/>
      <c r="AA92" s="42"/>
      <c r="AB92" s="27" t="s">
        <v>1455</v>
      </c>
      <c r="AC92" s="42"/>
      <c r="AD92" s="27"/>
      <c r="AE92" s="42"/>
      <c r="AF92" s="45">
        <v>1932</v>
      </c>
      <c r="AG92" s="12" t="s">
        <v>2745</v>
      </c>
      <c r="AH92" s="16">
        <v>2000</v>
      </c>
      <c r="AI92" s="16"/>
      <c r="AJ92" s="16"/>
      <c r="AK92" s="16"/>
      <c r="AL92" s="16"/>
      <c r="AM92" s="38">
        <f t="shared" si="2"/>
        <v>2000</v>
      </c>
      <c r="AN92" s="42"/>
      <c r="AO92" s="3"/>
    </row>
    <row r="93" spans="2:41" s="26" customFormat="1" x14ac:dyDescent="0.25">
      <c r="B93" s="28">
        <v>1934</v>
      </c>
      <c r="C93" s="6" t="s">
        <v>3</v>
      </c>
      <c r="D93" s="38">
        <v>6</v>
      </c>
      <c r="E93" s="16" t="s">
        <v>2692</v>
      </c>
      <c r="F93" s="16">
        <v>3</v>
      </c>
      <c r="G93" s="42"/>
      <c r="I93" s="16"/>
      <c r="J93" s="16" t="s">
        <v>2692</v>
      </c>
      <c r="K93" s="16"/>
      <c r="L93" s="42"/>
      <c r="M93" s="6"/>
      <c r="N93" s="16"/>
      <c r="O93" s="16" t="s">
        <v>2692</v>
      </c>
      <c r="P93" s="16"/>
      <c r="Q93" s="42"/>
      <c r="R93" s="4"/>
      <c r="S93" s="16"/>
      <c r="T93" s="16" t="s">
        <v>2692</v>
      </c>
      <c r="U93" s="16"/>
      <c r="V93" s="42"/>
      <c r="W93" s="4"/>
      <c r="X93" s="16"/>
      <c r="Y93" s="16" t="s">
        <v>2692</v>
      </c>
      <c r="Z93" s="16"/>
      <c r="AA93" s="42"/>
      <c r="AB93" s="27" t="s">
        <v>1455</v>
      </c>
      <c r="AC93" s="42"/>
      <c r="AD93" s="27"/>
      <c r="AE93" s="16"/>
      <c r="AF93" s="27"/>
      <c r="AG93" s="5"/>
      <c r="AH93" s="5"/>
      <c r="AI93" s="5"/>
      <c r="AJ93" s="5"/>
      <c r="AK93" s="5"/>
      <c r="AL93" s="3"/>
      <c r="AM93" s="3"/>
      <c r="AN93" s="42"/>
      <c r="AO93" s="3"/>
    </row>
    <row r="94" spans="2:41" s="26" customFormat="1" x14ac:dyDescent="0.25">
      <c r="B94" s="28">
        <v>1933</v>
      </c>
      <c r="C94" s="6" t="s">
        <v>1</v>
      </c>
      <c r="D94" s="38">
        <v>2</v>
      </c>
      <c r="E94" s="16" t="s">
        <v>2692</v>
      </c>
      <c r="F94" s="16">
        <v>3</v>
      </c>
      <c r="G94" s="42"/>
      <c r="I94" s="16"/>
      <c r="J94" s="16" t="s">
        <v>2692</v>
      </c>
      <c r="K94" s="16"/>
      <c r="L94" s="42"/>
      <c r="M94" s="6"/>
      <c r="N94" s="16"/>
      <c r="O94" s="16" t="s">
        <v>2692</v>
      </c>
      <c r="P94" s="16"/>
      <c r="Q94" s="42"/>
      <c r="R94" s="4"/>
      <c r="S94" s="16"/>
      <c r="T94" s="16" t="s">
        <v>2692</v>
      </c>
      <c r="U94" s="16"/>
      <c r="V94" s="42"/>
      <c r="W94" s="4"/>
      <c r="X94" s="16"/>
      <c r="Y94" s="16" t="s">
        <v>2692</v>
      </c>
      <c r="Z94" s="16"/>
      <c r="AA94" s="42"/>
      <c r="AB94" s="27" t="s">
        <v>1456</v>
      </c>
      <c r="AC94" s="42"/>
      <c r="AD94" s="27"/>
      <c r="AE94" s="16"/>
      <c r="AF94" s="27"/>
      <c r="AG94" s="5"/>
      <c r="AH94" s="5"/>
      <c r="AI94" s="5"/>
      <c r="AJ94" s="5"/>
      <c r="AK94" s="5"/>
      <c r="AL94" s="3"/>
      <c r="AM94" s="3"/>
      <c r="AN94" s="42"/>
      <c r="AO94" s="3"/>
    </row>
    <row r="95" spans="2:41" s="26" customFormat="1" x14ac:dyDescent="0.25">
      <c r="B95" s="28">
        <v>1932</v>
      </c>
      <c r="C95" s="6" t="s">
        <v>0</v>
      </c>
      <c r="D95" s="38">
        <v>4</v>
      </c>
      <c r="E95" s="16" t="s">
        <v>2692</v>
      </c>
      <c r="F95" s="16">
        <v>11</v>
      </c>
      <c r="G95" s="42"/>
      <c r="I95" s="16"/>
      <c r="J95" s="16" t="s">
        <v>2692</v>
      </c>
      <c r="K95" s="16"/>
      <c r="L95" s="42"/>
      <c r="M95" s="18"/>
      <c r="N95" s="16"/>
      <c r="O95" s="16" t="s">
        <v>2692</v>
      </c>
      <c r="P95" s="16"/>
      <c r="Q95" s="42"/>
      <c r="R95" s="5"/>
      <c r="S95" s="16"/>
      <c r="T95" s="16" t="s">
        <v>2692</v>
      </c>
      <c r="U95" s="16"/>
      <c r="V95" s="42"/>
      <c r="W95" s="5"/>
      <c r="X95" s="16"/>
      <c r="Y95" s="16" t="s">
        <v>2692</v>
      </c>
      <c r="Z95" s="16"/>
      <c r="AA95" s="42"/>
      <c r="AB95" s="27" t="s">
        <v>1456</v>
      </c>
      <c r="AC95" s="42"/>
      <c r="AD95" s="27"/>
      <c r="AE95" s="16"/>
      <c r="AF95" s="27"/>
      <c r="AG95" s="5"/>
      <c r="AH95" s="5"/>
      <c r="AI95" s="5"/>
      <c r="AJ95" s="5"/>
      <c r="AK95" s="5"/>
      <c r="AL95" s="3"/>
      <c r="AM95" s="3"/>
      <c r="AN95" s="42"/>
      <c r="AO95" s="3"/>
    </row>
    <row r="96" spans="2:41" s="26" customFormat="1" x14ac:dyDescent="0.25">
      <c r="B96" s="4"/>
      <c r="C96" s="4"/>
      <c r="D96" s="38">
        <f>SUM(D5:D95)</f>
        <v>521</v>
      </c>
      <c r="E96" s="16" t="s">
        <v>2692</v>
      </c>
      <c r="F96" s="16">
        <f>SUM(F5:F95)</f>
        <v>489</v>
      </c>
      <c r="G96" s="16"/>
      <c r="H96" s="3"/>
      <c r="I96" s="38">
        <f>SUM(I5:I95)</f>
        <v>372</v>
      </c>
      <c r="J96" s="16" t="s">
        <v>2692</v>
      </c>
      <c r="K96" s="16">
        <f>SUM(K5:K95)</f>
        <v>473</v>
      </c>
      <c r="L96" s="16"/>
      <c r="M96" s="5"/>
      <c r="N96" s="38">
        <f>SUM(N5:N95)</f>
        <v>440</v>
      </c>
      <c r="O96" s="16" t="s">
        <v>2692</v>
      </c>
      <c r="P96" s="16">
        <f>SUM(P5:P95)</f>
        <v>418</v>
      </c>
      <c r="Q96" s="16"/>
      <c r="R96" s="5"/>
      <c r="S96" s="38">
        <f>SUM(S5:S95)</f>
        <v>325</v>
      </c>
      <c r="T96" s="16" t="s">
        <v>2692</v>
      </c>
      <c r="U96" s="16">
        <f>SUM(U5:U95)</f>
        <v>267</v>
      </c>
      <c r="V96" s="16"/>
      <c r="W96" s="5"/>
      <c r="X96" s="38">
        <f>SUM(X5:X95)</f>
        <v>316</v>
      </c>
      <c r="Y96" s="16" t="s">
        <v>2692</v>
      </c>
      <c r="Z96" s="16">
        <f>SUM(Z5:Z95)</f>
        <v>492</v>
      </c>
      <c r="AA96" s="16"/>
      <c r="AB96" s="16"/>
      <c r="AC96" s="16"/>
      <c r="AD96" s="16"/>
      <c r="AE96" s="16"/>
      <c r="AF96" s="16"/>
      <c r="AG96" s="5"/>
      <c r="AH96" s="5"/>
      <c r="AI96" s="5"/>
      <c r="AJ96" s="5"/>
      <c r="AK96" s="5"/>
      <c r="AL96" s="3"/>
      <c r="AM96" s="3"/>
      <c r="AN96" s="16"/>
      <c r="AO96" s="3"/>
    </row>
    <row r="97" spans="2:41" s="26" customFormat="1" x14ac:dyDescent="0.25">
      <c r="B97" s="4"/>
      <c r="C97" s="4"/>
      <c r="D97" s="16"/>
      <c r="E97" s="16"/>
      <c r="F97" s="16"/>
      <c r="G97" s="16"/>
      <c r="H97" s="3"/>
      <c r="I97" s="16"/>
      <c r="J97" s="16"/>
      <c r="K97" s="16"/>
      <c r="L97" s="16"/>
      <c r="M97" s="5"/>
      <c r="N97" s="16"/>
      <c r="O97" s="16"/>
      <c r="P97" s="16"/>
      <c r="Q97" s="16"/>
      <c r="R97" s="5"/>
      <c r="S97" s="16"/>
      <c r="T97" s="16"/>
      <c r="U97" s="16"/>
      <c r="V97" s="16"/>
      <c r="W97" s="5"/>
      <c r="X97" s="16">
        <f>PRODUCT(D96+I96+N96+S96+X96)</f>
        <v>1974</v>
      </c>
      <c r="Y97" s="16" t="s">
        <v>2692</v>
      </c>
      <c r="Z97" s="16">
        <f>PRODUCT(F96+K96+P96+U96+Z96)</f>
        <v>2139</v>
      </c>
      <c r="AA97" s="16"/>
      <c r="AB97" s="16"/>
      <c r="AC97" s="16"/>
      <c r="AD97" s="16"/>
      <c r="AE97" s="16"/>
      <c r="AF97" s="16"/>
      <c r="AG97" s="5"/>
      <c r="AH97" s="5"/>
      <c r="AI97" s="5"/>
      <c r="AJ97" s="5"/>
      <c r="AK97" s="5"/>
      <c r="AL97" s="3"/>
      <c r="AM97" s="3"/>
      <c r="AN97" s="16"/>
      <c r="AO97" s="3"/>
    </row>
    <row r="98" spans="2:41" s="26" customFormat="1" x14ac:dyDescent="0.25">
      <c r="D98" s="16"/>
      <c r="E98" s="16"/>
      <c r="F98" s="16"/>
      <c r="G98" s="16"/>
      <c r="H98" s="3"/>
      <c r="I98" s="16"/>
      <c r="J98" s="16"/>
      <c r="K98" s="16"/>
      <c r="L98" s="16"/>
      <c r="M98" s="5"/>
      <c r="N98" s="16"/>
      <c r="O98" s="16"/>
      <c r="P98" s="16"/>
      <c r="Q98" s="16"/>
      <c r="R98" s="5"/>
      <c r="S98" s="16"/>
      <c r="T98" s="16"/>
      <c r="U98" s="16"/>
      <c r="V98" s="16"/>
      <c r="W98" s="5"/>
      <c r="X98" s="16"/>
      <c r="Y98" s="16"/>
      <c r="Z98" s="16"/>
      <c r="AA98" s="16"/>
      <c r="AB98" s="16"/>
      <c r="AC98" s="16"/>
      <c r="AD98" s="16"/>
      <c r="AE98" s="16"/>
      <c r="AF98" s="16"/>
      <c r="AG98" s="5"/>
      <c r="AH98" s="5"/>
      <c r="AI98" s="5"/>
      <c r="AJ98" s="5"/>
      <c r="AK98" s="5"/>
      <c r="AL98" s="3"/>
      <c r="AM98" s="3"/>
      <c r="AN98" s="16"/>
      <c r="AO98" s="3"/>
    </row>
    <row r="99" spans="2:41" s="26" customFormat="1" x14ac:dyDescent="0.25">
      <c r="D99" s="16"/>
      <c r="E99" s="16"/>
      <c r="F99" s="16"/>
      <c r="G99" s="16"/>
      <c r="H99" s="3"/>
      <c r="I99" s="16"/>
      <c r="J99" s="16"/>
      <c r="K99" s="16"/>
      <c r="L99" s="16"/>
      <c r="M99" s="5"/>
      <c r="N99" s="16"/>
      <c r="O99" s="16"/>
      <c r="P99" s="16"/>
      <c r="Q99" s="16"/>
      <c r="R99" s="5"/>
      <c r="S99" s="16"/>
      <c r="T99" s="16"/>
      <c r="U99" s="16"/>
      <c r="V99" s="16"/>
      <c r="W99" s="5"/>
      <c r="X99" s="16"/>
      <c r="Y99" s="16"/>
      <c r="Z99" s="16"/>
      <c r="AA99" s="16"/>
      <c r="AB99" s="16"/>
      <c r="AC99" s="16"/>
      <c r="AD99" s="16"/>
      <c r="AE99" s="16"/>
      <c r="AF99" s="16"/>
      <c r="AG99" s="5"/>
      <c r="AH99" s="5"/>
      <c r="AI99" s="5"/>
      <c r="AJ99" s="5"/>
      <c r="AK99" s="5"/>
      <c r="AL99" s="3"/>
      <c r="AM99" s="3"/>
      <c r="AN99" s="16"/>
      <c r="AO99" s="3"/>
    </row>
    <row r="100" spans="2:41" s="26" customFormat="1" x14ac:dyDescent="0.25">
      <c r="D100" s="16"/>
      <c r="E100" s="16"/>
      <c r="F100" s="16"/>
      <c r="G100" s="16"/>
      <c r="H100" s="3"/>
      <c r="I100" s="16"/>
      <c r="J100" s="16"/>
      <c r="K100" s="16"/>
      <c r="L100" s="16"/>
      <c r="M100" s="5"/>
      <c r="N100" s="16"/>
      <c r="O100" s="16"/>
      <c r="P100" s="16"/>
      <c r="Q100" s="16"/>
      <c r="R100" s="5"/>
      <c r="S100" s="16"/>
      <c r="T100" s="16"/>
      <c r="U100" s="16"/>
      <c r="V100" s="16"/>
      <c r="W100" s="5"/>
      <c r="X100" s="16"/>
      <c r="Y100" s="16"/>
      <c r="Z100" s="16"/>
      <c r="AA100" s="16"/>
      <c r="AB100" s="16"/>
      <c r="AC100" s="16"/>
      <c r="AD100" s="16"/>
      <c r="AE100" s="16"/>
      <c r="AF100" s="16"/>
      <c r="AG100" s="5"/>
      <c r="AH100" s="5"/>
      <c r="AI100" s="5"/>
      <c r="AJ100" s="5"/>
      <c r="AK100" s="5"/>
      <c r="AL100" s="3"/>
      <c r="AM100" s="3"/>
      <c r="AN100" s="16"/>
      <c r="AO100" s="3"/>
    </row>
    <row r="101" spans="2:41" s="26" customFormat="1" x14ac:dyDescent="0.25">
      <c r="D101" s="16"/>
      <c r="E101" s="16"/>
      <c r="F101" s="16"/>
      <c r="G101" s="16"/>
      <c r="H101" s="3"/>
      <c r="I101" s="16"/>
      <c r="J101" s="16"/>
      <c r="K101" s="16"/>
      <c r="L101" s="16"/>
      <c r="M101" s="5"/>
      <c r="N101" s="16"/>
      <c r="O101" s="16"/>
      <c r="P101" s="16"/>
      <c r="Q101" s="16"/>
      <c r="R101" s="5"/>
      <c r="S101" s="16"/>
      <c r="T101" s="16"/>
      <c r="U101" s="16"/>
      <c r="V101" s="16"/>
      <c r="W101" s="5"/>
      <c r="X101" s="16"/>
      <c r="Y101" s="16"/>
      <c r="Z101" s="16"/>
      <c r="AA101" s="16"/>
      <c r="AB101" s="16"/>
      <c r="AC101" s="16"/>
      <c r="AD101" s="16"/>
      <c r="AE101" s="16"/>
      <c r="AF101" s="16"/>
      <c r="AG101" s="5"/>
      <c r="AH101" s="5"/>
      <c r="AI101" s="5"/>
      <c r="AJ101" s="5"/>
      <c r="AK101" s="5"/>
      <c r="AL101" s="3"/>
      <c r="AM101" s="3"/>
      <c r="AN101" s="16"/>
      <c r="AO101" s="3"/>
    </row>
    <row r="102" spans="2:41" s="26" customFormat="1" x14ac:dyDescent="0.25">
      <c r="D102" s="16"/>
      <c r="E102" s="16"/>
      <c r="F102" s="16"/>
      <c r="G102" s="16"/>
      <c r="H102" s="3"/>
      <c r="I102" s="16"/>
      <c r="J102" s="16"/>
      <c r="K102" s="16"/>
      <c r="L102" s="16"/>
      <c r="M102" s="5"/>
      <c r="N102" s="16"/>
      <c r="O102" s="16"/>
      <c r="P102" s="16"/>
      <c r="Q102" s="16"/>
      <c r="R102" s="5"/>
      <c r="S102" s="16"/>
      <c r="T102" s="16"/>
      <c r="U102" s="16"/>
      <c r="V102" s="16"/>
      <c r="W102" s="5"/>
      <c r="X102" s="16"/>
      <c r="Y102" s="16"/>
      <c r="Z102" s="16"/>
      <c r="AA102" s="16"/>
      <c r="AB102" s="16"/>
      <c r="AC102" s="16"/>
      <c r="AD102" s="16"/>
      <c r="AE102" s="16"/>
      <c r="AF102" s="16"/>
      <c r="AG102" s="5"/>
      <c r="AH102" s="5"/>
      <c r="AI102" s="5"/>
      <c r="AJ102" s="5"/>
      <c r="AK102" s="5"/>
      <c r="AL102" s="3"/>
      <c r="AM102" s="3"/>
      <c r="AN102" s="16"/>
      <c r="AO102" s="3"/>
    </row>
    <row r="103" spans="2:41" s="26" customFormat="1" x14ac:dyDescent="0.25">
      <c r="D103" s="16"/>
      <c r="E103" s="16"/>
      <c r="F103" s="16"/>
      <c r="G103" s="16"/>
      <c r="H103" s="3"/>
      <c r="I103" s="16"/>
      <c r="J103" s="16"/>
      <c r="K103" s="16"/>
      <c r="L103" s="16"/>
      <c r="M103" s="5"/>
      <c r="N103" s="16"/>
      <c r="O103" s="16"/>
      <c r="P103" s="16"/>
      <c r="Q103" s="16"/>
      <c r="R103" s="5"/>
      <c r="S103" s="16"/>
      <c r="T103" s="16"/>
      <c r="U103" s="16"/>
      <c r="V103" s="16"/>
      <c r="W103" s="5"/>
      <c r="X103" s="16"/>
      <c r="Y103" s="16"/>
      <c r="Z103" s="16"/>
      <c r="AA103" s="16"/>
      <c r="AB103" s="16"/>
      <c r="AC103" s="16"/>
      <c r="AD103" s="16"/>
      <c r="AE103" s="16"/>
      <c r="AF103" s="16"/>
      <c r="AG103" s="5"/>
      <c r="AH103" s="5"/>
      <c r="AI103" s="5"/>
      <c r="AJ103" s="5"/>
      <c r="AK103" s="5"/>
      <c r="AL103" s="3"/>
      <c r="AM103" s="3"/>
      <c r="AN103" s="16"/>
      <c r="AO103" s="3"/>
    </row>
    <row r="104" spans="2:41" s="26" customFormat="1" x14ac:dyDescent="0.25">
      <c r="D104" s="16"/>
      <c r="E104" s="16"/>
      <c r="F104" s="16"/>
      <c r="G104" s="16"/>
      <c r="H104" s="3"/>
      <c r="I104" s="16"/>
      <c r="J104" s="16"/>
      <c r="K104" s="16"/>
      <c r="L104" s="16"/>
      <c r="M104" s="5"/>
      <c r="N104" s="16"/>
      <c r="O104" s="16"/>
      <c r="P104" s="16"/>
      <c r="Q104" s="16"/>
      <c r="R104" s="5"/>
      <c r="S104" s="16"/>
      <c r="T104" s="16"/>
      <c r="U104" s="16"/>
      <c r="V104" s="16"/>
      <c r="W104" s="5"/>
      <c r="X104" s="16"/>
      <c r="Y104" s="16"/>
      <c r="Z104" s="16"/>
      <c r="AA104" s="16"/>
      <c r="AB104" s="16"/>
      <c r="AC104" s="16"/>
      <c r="AD104" s="16"/>
      <c r="AE104" s="16"/>
      <c r="AF104" s="16"/>
      <c r="AG104" s="5"/>
      <c r="AH104" s="5"/>
      <c r="AI104" s="5"/>
      <c r="AJ104" s="5"/>
      <c r="AK104" s="5"/>
      <c r="AL104" s="3"/>
      <c r="AM104" s="3"/>
      <c r="AN104" s="16"/>
      <c r="AO104" s="3"/>
    </row>
    <row r="105" spans="2:41" s="26" customFormat="1" x14ac:dyDescent="0.25">
      <c r="D105" s="16"/>
      <c r="E105" s="16"/>
      <c r="F105" s="16"/>
      <c r="G105" s="16"/>
      <c r="H105" s="3"/>
      <c r="I105" s="16"/>
      <c r="J105" s="16"/>
      <c r="K105" s="16"/>
      <c r="L105" s="16"/>
      <c r="M105" s="5"/>
      <c r="N105" s="16"/>
      <c r="O105" s="16"/>
      <c r="P105" s="16"/>
      <c r="Q105" s="16"/>
      <c r="R105" s="5"/>
      <c r="S105" s="16"/>
      <c r="T105" s="16"/>
      <c r="U105" s="16"/>
      <c r="V105" s="16"/>
      <c r="W105" s="5"/>
      <c r="X105" s="16"/>
      <c r="Y105" s="16"/>
      <c r="Z105" s="16"/>
      <c r="AA105" s="16"/>
      <c r="AB105" s="16"/>
      <c r="AC105" s="16"/>
      <c r="AD105" s="16"/>
      <c r="AE105" s="16"/>
      <c r="AF105" s="16"/>
      <c r="AG105" s="5"/>
      <c r="AH105" s="5"/>
      <c r="AI105" s="5"/>
      <c r="AJ105" s="5"/>
      <c r="AK105" s="5"/>
      <c r="AL105" s="3"/>
      <c r="AM105" s="3"/>
      <c r="AN105" s="16"/>
      <c r="AO105" s="3"/>
    </row>
    <row r="106" spans="2:41" s="26" customFormat="1" x14ac:dyDescent="0.25">
      <c r="D106" s="16"/>
      <c r="E106" s="16"/>
      <c r="F106" s="16"/>
      <c r="G106" s="16"/>
      <c r="H106" s="3"/>
      <c r="I106" s="16"/>
      <c r="J106" s="16"/>
      <c r="K106" s="16"/>
      <c r="L106" s="16"/>
      <c r="M106" s="5"/>
      <c r="N106" s="16"/>
      <c r="O106" s="16"/>
      <c r="P106" s="16"/>
      <c r="Q106" s="16"/>
      <c r="R106" s="5"/>
      <c r="S106" s="16"/>
      <c r="T106" s="16"/>
      <c r="U106" s="16"/>
      <c r="V106" s="16"/>
      <c r="W106" s="5"/>
      <c r="X106" s="16"/>
      <c r="Y106" s="16"/>
      <c r="Z106" s="16"/>
      <c r="AA106" s="16"/>
      <c r="AB106" s="16"/>
      <c r="AC106" s="16"/>
      <c r="AD106" s="16"/>
      <c r="AE106" s="16"/>
      <c r="AF106" s="16"/>
      <c r="AG106" s="5"/>
      <c r="AH106" s="5"/>
      <c r="AI106" s="5"/>
      <c r="AJ106" s="5"/>
      <c r="AK106" s="5"/>
      <c r="AL106" s="3"/>
      <c r="AM106" s="3"/>
      <c r="AN106" s="16"/>
      <c r="AO106" s="3"/>
    </row>
    <row r="107" spans="2:41" s="26" customFormat="1" x14ac:dyDescent="0.25">
      <c r="D107" s="16"/>
      <c r="E107" s="16"/>
      <c r="F107" s="16"/>
      <c r="G107" s="16"/>
      <c r="H107" s="3"/>
      <c r="I107" s="16"/>
      <c r="J107" s="16"/>
      <c r="K107" s="16"/>
      <c r="L107" s="16"/>
      <c r="M107" s="5"/>
      <c r="N107" s="16"/>
      <c r="O107" s="16"/>
      <c r="P107" s="16"/>
      <c r="Q107" s="16"/>
      <c r="R107" s="5"/>
      <c r="S107" s="16"/>
      <c r="T107" s="16"/>
      <c r="U107" s="16"/>
      <c r="V107" s="16"/>
      <c r="W107" s="5"/>
      <c r="X107" s="16"/>
      <c r="Y107" s="16"/>
      <c r="Z107" s="16"/>
      <c r="AA107" s="16"/>
      <c r="AB107" s="16"/>
      <c r="AC107" s="16"/>
      <c r="AD107" s="16"/>
      <c r="AE107" s="16"/>
      <c r="AF107" s="16"/>
      <c r="AG107" s="5"/>
      <c r="AH107" s="5"/>
      <c r="AI107" s="5"/>
      <c r="AJ107" s="5"/>
      <c r="AK107" s="5"/>
      <c r="AL107" s="3"/>
      <c r="AM107" s="3"/>
      <c r="AN107" s="16"/>
      <c r="AO107" s="3"/>
    </row>
    <row r="108" spans="2:41" s="26" customFormat="1" x14ac:dyDescent="0.25">
      <c r="D108" s="16"/>
      <c r="E108" s="16"/>
      <c r="F108" s="16"/>
      <c r="G108" s="16"/>
      <c r="H108" s="3"/>
      <c r="I108" s="16"/>
      <c r="J108" s="16"/>
      <c r="K108" s="16"/>
      <c r="L108" s="16"/>
      <c r="M108" s="5"/>
      <c r="N108" s="16"/>
      <c r="O108" s="16"/>
      <c r="P108" s="16"/>
      <c r="Q108" s="16"/>
      <c r="R108" s="5"/>
      <c r="S108" s="16"/>
      <c r="T108" s="16"/>
      <c r="U108" s="16"/>
      <c r="V108" s="16"/>
      <c r="W108" s="5"/>
      <c r="X108" s="16"/>
      <c r="Y108" s="16"/>
      <c r="Z108" s="16"/>
      <c r="AA108" s="16"/>
      <c r="AB108" s="16"/>
      <c r="AC108" s="16"/>
      <c r="AD108" s="16"/>
      <c r="AE108" s="16"/>
      <c r="AF108" s="16"/>
      <c r="AG108" s="5"/>
      <c r="AH108" s="5"/>
      <c r="AI108" s="5"/>
      <c r="AJ108" s="5"/>
      <c r="AK108" s="5"/>
      <c r="AL108" s="3"/>
      <c r="AM108" s="3"/>
      <c r="AN108" s="16"/>
      <c r="AO108" s="3"/>
    </row>
    <row r="109" spans="2:41" s="26" customFormat="1" x14ac:dyDescent="0.25">
      <c r="D109" s="16"/>
      <c r="E109" s="16"/>
      <c r="F109" s="16"/>
      <c r="G109" s="16"/>
      <c r="H109" s="3"/>
      <c r="I109" s="16"/>
      <c r="J109" s="16"/>
      <c r="K109" s="16"/>
      <c r="L109" s="16"/>
      <c r="M109" s="5"/>
      <c r="N109" s="16"/>
      <c r="O109" s="16"/>
      <c r="P109" s="16"/>
      <c r="Q109" s="16"/>
      <c r="R109" s="5"/>
      <c r="S109" s="16"/>
      <c r="T109" s="16"/>
      <c r="U109" s="16"/>
      <c r="V109" s="16"/>
      <c r="W109" s="5"/>
      <c r="X109" s="16"/>
      <c r="Y109" s="16"/>
      <c r="Z109" s="16"/>
      <c r="AA109" s="16"/>
      <c r="AB109" s="16"/>
      <c r="AC109" s="16"/>
      <c r="AD109" s="16"/>
      <c r="AE109" s="16"/>
      <c r="AF109" s="16"/>
      <c r="AG109" s="5"/>
      <c r="AH109" s="5"/>
      <c r="AI109" s="5"/>
      <c r="AJ109" s="5"/>
      <c r="AK109" s="5"/>
      <c r="AL109" s="3"/>
      <c r="AM109" s="3"/>
      <c r="AN109" s="16"/>
      <c r="AO109" s="3"/>
    </row>
    <row r="110" spans="2:41" s="26" customFormat="1" x14ac:dyDescent="0.25">
      <c r="D110" s="16"/>
      <c r="E110" s="16"/>
      <c r="F110" s="16"/>
      <c r="G110" s="16"/>
      <c r="H110" s="3"/>
      <c r="I110" s="16"/>
      <c r="J110" s="16"/>
      <c r="K110" s="16"/>
      <c r="L110" s="16"/>
      <c r="M110" s="5"/>
      <c r="N110" s="16"/>
      <c r="O110" s="16"/>
      <c r="P110" s="16"/>
      <c r="Q110" s="16"/>
      <c r="R110" s="5"/>
      <c r="S110" s="16"/>
      <c r="T110" s="16"/>
      <c r="U110" s="16"/>
      <c r="V110" s="16"/>
      <c r="W110" s="5"/>
      <c r="X110" s="16"/>
      <c r="Y110" s="16"/>
      <c r="Z110" s="16"/>
      <c r="AA110" s="16"/>
      <c r="AB110" s="16"/>
      <c r="AC110" s="16"/>
      <c r="AD110" s="16"/>
      <c r="AE110" s="16"/>
      <c r="AF110" s="16"/>
      <c r="AG110" s="5"/>
      <c r="AH110" s="5"/>
      <c r="AI110" s="5"/>
      <c r="AJ110" s="5"/>
      <c r="AK110" s="5"/>
      <c r="AL110" s="3"/>
      <c r="AM110" s="3"/>
      <c r="AN110" s="16"/>
      <c r="AO110" s="3"/>
    </row>
    <row r="111" spans="2:41" s="26" customFormat="1" x14ac:dyDescent="0.25">
      <c r="D111" s="16"/>
      <c r="E111" s="16"/>
      <c r="F111" s="16"/>
      <c r="G111" s="16"/>
      <c r="H111" s="3"/>
      <c r="I111" s="16"/>
      <c r="J111" s="16"/>
      <c r="K111" s="16"/>
      <c r="L111" s="16"/>
      <c r="M111" s="5"/>
      <c r="N111" s="16"/>
      <c r="O111" s="16"/>
      <c r="P111" s="16"/>
      <c r="Q111" s="16"/>
      <c r="R111" s="5"/>
      <c r="S111" s="16"/>
      <c r="T111" s="16"/>
      <c r="U111" s="16"/>
      <c r="V111" s="16"/>
      <c r="W111" s="5"/>
      <c r="X111" s="16"/>
      <c r="Y111" s="16"/>
      <c r="Z111" s="16"/>
      <c r="AA111" s="16"/>
      <c r="AB111" s="16"/>
      <c r="AC111" s="16"/>
      <c r="AD111" s="16"/>
      <c r="AE111" s="16"/>
      <c r="AF111" s="16"/>
      <c r="AG111" s="5"/>
      <c r="AH111" s="5"/>
      <c r="AI111" s="5"/>
      <c r="AJ111" s="5"/>
      <c r="AK111" s="5"/>
      <c r="AL111" s="3"/>
      <c r="AM111" s="3"/>
      <c r="AN111" s="16"/>
      <c r="AO111" s="3"/>
    </row>
    <row r="112" spans="2:41" s="26" customFormat="1" x14ac:dyDescent="0.25">
      <c r="D112" s="16"/>
      <c r="E112" s="16"/>
      <c r="F112" s="16"/>
      <c r="G112" s="16"/>
      <c r="H112" s="3"/>
      <c r="I112" s="16"/>
      <c r="J112" s="16"/>
      <c r="K112" s="16"/>
      <c r="L112" s="16"/>
      <c r="M112" s="5"/>
      <c r="N112" s="16"/>
      <c r="O112" s="16"/>
      <c r="P112" s="16"/>
      <c r="Q112" s="16"/>
      <c r="R112" s="5"/>
      <c r="S112" s="16"/>
      <c r="T112" s="16"/>
      <c r="U112" s="16"/>
      <c r="V112" s="16"/>
      <c r="W112" s="5"/>
      <c r="X112" s="16"/>
      <c r="Y112" s="16"/>
      <c r="Z112" s="16"/>
      <c r="AA112" s="16"/>
      <c r="AB112" s="16"/>
      <c r="AC112" s="16"/>
      <c r="AD112" s="16"/>
      <c r="AE112" s="16"/>
      <c r="AF112" s="16"/>
      <c r="AG112" s="5"/>
      <c r="AH112" s="5"/>
      <c r="AI112" s="5"/>
      <c r="AJ112" s="5"/>
      <c r="AK112" s="5"/>
      <c r="AL112" s="3"/>
      <c r="AM112" s="3"/>
      <c r="AN112" s="16"/>
      <c r="AO112" s="3"/>
    </row>
    <row r="113" spans="4:41" s="26" customFormat="1" x14ac:dyDescent="0.25">
      <c r="D113" s="16"/>
      <c r="E113" s="16"/>
      <c r="F113" s="16"/>
      <c r="G113" s="16"/>
      <c r="H113" s="3"/>
      <c r="I113" s="16"/>
      <c r="J113" s="16"/>
      <c r="K113" s="16"/>
      <c r="L113" s="16"/>
      <c r="M113" s="5"/>
      <c r="N113" s="16"/>
      <c r="O113" s="16"/>
      <c r="P113" s="16"/>
      <c r="Q113" s="16"/>
      <c r="R113" s="5"/>
      <c r="S113" s="16"/>
      <c r="T113" s="16"/>
      <c r="U113" s="16"/>
      <c r="V113" s="16"/>
      <c r="W113" s="5"/>
      <c r="X113" s="16"/>
      <c r="Y113" s="16"/>
      <c r="Z113" s="16"/>
      <c r="AA113" s="16"/>
      <c r="AB113" s="16"/>
      <c r="AC113" s="16"/>
      <c r="AD113" s="16"/>
      <c r="AE113" s="16"/>
      <c r="AF113" s="16"/>
      <c r="AG113" s="5"/>
      <c r="AH113" s="5"/>
      <c r="AI113" s="5"/>
      <c r="AJ113" s="5"/>
      <c r="AK113" s="5"/>
      <c r="AL113" s="3"/>
      <c r="AM113" s="3"/>
      <c r="AN113" s="16"/>
      <c r="AO113" s="3"/>
    </row>
    <row r="114" spans="4:41" s="26" customFormat="1" x14ac:dyDescent="0.25">
      <c r="D114" s="16"/>
      <c r="E114" s="16"/>
      <c r="F114" s="16"/>
      <c r="G114" s="16"/>
      <c r="H114" s="3"/>
      <c r="I114" s="16"/>
      <c r="J114" s="16"/>
      <c r="K114" s="16"/>
      <c r="L114" s="16"/>
      <c r="M114" s="5"/>
      <c r="N114" s="16"/>
      <c r="O114" s="16"/>
      <c r="P114" s="16"/>
      <c r="Q114" s="16"/>
      <c r="R114" s="5"/>
      <c r="S114" s="16"/>
      <c r="T114" s="16"/>
      <c r="U114" s="16"/>
      <c r="V114" s="16"/>
      <c r="W114" s="5"/>
      <c r="X114" s="16"/>
      <c r="Y114" s="16"/>
      <c r="Z114" s="16"/>
      <c r="AA114" s="16"/>
      <c r="AB114" s="16"/>
      <c r="AC114" s="16"/>
      <c r="AD114" s="16"/>
      <c r="AE114" s="16"/>
      <c r="AF114" s="16"/>
      <c r="AG114" s="5"/>
      <c r="AH114" s="5"/>
      <c r="AI114" s="5"/>
      <c r="AJ114" s="5"/>
      <c r="AK114" s="5"/>
      <c r="AL114" s="3"/>
      <c r="AM114" s="3"/>
      <c r="AN114" s="16"/>
      <c r="AO114" s="3"/>
    </row>
    <row r="115" spans="4:41" s="26" customFormat="1" x14ac:dyDescent="0.25">
      <c r="D115" s="16"/>
      <c r="E115" s="16"/>
      <c r="F115" s="16"/>
      <c r="G115" s="16"/>
      <c r="H115" s="3"/>
      <c r="I115" s="16"/>
      <c r="J115" s="16"/>
      <c r="K115" s="16"/>
      <c r="L115" s="16"/>
      <c r="M115" s="5"/>
      <c r="N115" s="16"/>
      <c r="O115" s="16"/>
      <c r="P115" s="16"/>
      <c r="Q115" s="16"/>
      <c r="R115" s="5"/>
      <c r="S115" s="16"/>
      <c r="T115" s="16"/>
      <c r="U115" s="16"/>
      <c r="V115" s="16"/>
      <c r="W115" s="5"/>
      <c r="X115" s="16"/>
      <c r="Y115" s="16"/>
      <c r="Z115" s="16"/>
      <c r="AA115" s="16"/>
      <c r="AB115" s="16"/>
      <c r="AC115" s="16"/>
      <c r="AD115" s="16"/>
      <c r="AE115" s="16"/>
      <c r="AF115" s="16"/>
      <c r="AG115" s="5"/>
      <c r="AH115" s="5"/>
      <c r="AI115" s="5"/>
      <c r="AJ115" s="5"/>
      <c r="AK115" s="5"/>
      <c r="AL115" s="3"/>
      <c r="AM115" s="3"/>
      <c r="AN115" s="16"/>
      <c r="AO115" s="3"/>
    </row>
    <row r="116" spans="4:41" s="26" customFormat="1" x14ac:dyDescent="0.25">
      <c r="D116" s="16"/>
      <c r="E116" s="16"/>
      <c r="F116" s="16"/>
      <c r="G116" s="16"/>
      <c r="H116" s="3"/>
      <c r="I116" s="16"/>
      <c r="J116" s="16"/>
      <c r="K116" s="16"/>
      <c r="L116" s="16"/>
      <c r="M116" s="5"/>
      <c r="N116" s="16"/>
      <c r="O116" s="16"/>
      <c r="P116" s="16"/>
      <c r="Q116" s="16"/>
      <c r="R116" s="5"/>
      <c r="S116" s="16"/>
      <c r="T116" s="16"/>
      <c r="U116" s="16"/>
      <c r="V116" s="16"/>
      <c r="W116" s="5"/>
      <c r="X116" s="16"/>
      <c r="Y116" s="16"/>
      <c r="Z116" s="16"/>
      <c r="AA116" s="16"/>
      <c r="AB116" s="16"/>
      <c r="AC116" s="16"/>
      <c r="AD116" s="16"/>
      <c r="AE116" s="16"/>
      <c r="AF116" s="16"/>
      <c r="AG116" s="5"/>
      <c r="AH116" s="5"/>
      <c r="AI116" s="5"/>
      <c r="AJ116" s="5"/>
      <c r="AK116" s="5"/>
      <c r="AL116" s="3"/>
      <c r="AM116" s="3"/>
      <c r="AN116" s="16"/>
      <c r="AO116" s="3"/>
    </row>
    <row r="117" spans="4:41" s="26" customFormat="1" x14ac:dyDescent="0.25">
      <c r="D117" s="16"/>
      <c r="E117" s="16"/>
      <c r="F117" s="16"/>
      <c r="G117" s="16"/>
      <c r="H117" s="3"/>
      <c r="I117" s="16"/>
      <c r="J117" s="16"/>
      <c r="K117" s="16"/>
      <c r="L117" s="16"/>
      <c r="M117" s="5"/>
      <c r="N117" s="16"/>
      <c r="O117" s="16"/>
      <c r="P117" s="16"/>
      <c r="Q117" s="16"/>
      <c r="R117" s="5"/>
      <c r="S117" s="16"/>
      <c r="T117" s="16"/>
      <c r="U117" s="16"/>
      <c r="V117" s="16"/>
      <c r="W117" s="5"/>
      <c r="X117" s="16"/>
      <c r="Y117" s="16"/>
      <c r="Z117" s="16"/>
      <c r="AA117" s="16"/>
      <c r="AB117" s="16"/>
      <c r="AC117" s="16"/>
      <c r="AD117" s="16"/>
      <c r="AE117" s="16"/>
      <c r="AF117" s="16"/>
      <c r="AG117" s="5"/>
      <c r="AH117" s="5"/>
      <c r="AI117" s="5"/>
      <c r="AJ117" s="5"/>
      <c r="AK117" s="5"/>
      <c r="AL117" s="3"/>
      <c r="AM117" s="3"/>
      <c r="AN117" s="16"/>
      <c r="AO117" s="3"/>
    </row>
    <row r="118" spans="4:41" s="26" customFormat="1" x14ac:dyDescent="0.25">
      <c r="D118" s="16"/>
      <c r="E118" s="16"/>
      <c r="F118" s="16"/>
      <c r="G118" s="16"/>
      <c r="H118" s="3"/>
      <c r="I118" s="16"/>
      <c r="J118" s="16"/>
      <c r="K118" s="16"/>
      <c r="L118" s="16"/>
      <c r="M118" s="5"/>
      <c r="N118" s="16"/>
      <c r="O118" s="16"/>
      <c r="P118" s="16"/>
      <c r="Q118" s="16"/>
      <c r="R118" s="5"/>
      <c r="S118" s="16"/>
      <c r="T118" s="16"/>
      <c r="U118" s="16"/>
      <c r="V118" s="16"/>
      <c r="W118" s="5"/>
      <c r="X118" s="16"/>
      <c r="Y118" s="16"/>
      <c r="Z118" s="16"/>
      <c r="AA118" s="16"/>
      <c r="AB118" s="16"/>
      <c r="AC118" s="16"/>
      <c r="AD118" s="16"/>
      <c r="AE118" s="16"/>
      <c r="AF118" s="16"/>
      <c r="AG118" s="5"/>
      <c r="AH118" s="5"/>
      <c r="AI118" s="5"/>
      <c r="AJ118" s="5"/>
      <c r="AK118" s="5"/>
      <c r="AL118" s="3"/>
      <c r="AM118" s="3"/>
      <c r="AN118" s="16"/>
      <c r="AO118" s="3"/>
    </row>
    <row r="119" spans="4:41" s="26" customFormat="1" x14ac:dyDescent="0.25">
      <c r="D119" s="16"/>
      <c r="E119" s="16"/>
      <c r="F119" s="16"/>
      <c r="G119" s="16"/>
      <c r="H119" s="3"/>
      <c r="I119" s="16"/>
      <c r="J119" s="16"/>
      <c r="K119" s="16"/>
      <c r="L119" s="16"/>
      <c r="M119" s="5"/>
      <c r="N119" s="16"/>
      <c r="O119" s="16"/>
      <c r="P119" s="16"/>
      <c r="Q119" s="16"/>
      <c r="R119" s="5"/>
      <c r="S119" s="16"/>
      <c r="T119" s="16"/>
      <c r="U119" s="16"/>
      <c r="V119" s="16"/>
      <c r="W119" s="5"/>
      <c r="X119" s="16"/>
      <c r="Y119" s="16"/>
      <c r="Z119" s="16"/>
      <c r="AA119" s="16"/>
      <c r="AB119" s="16"/>
      <c r="AC119" s="16"/>
      <c r="AD119" s="16"/>
      <c r="AE119" s="16"/>
      <c r="AF119" s="16"/>
      <c r="AG119" s="5"/>
      <c r="AH119" s="5"/>
      <c r="AI119" s="5"/>
      <c r="AJ119" s="5"/>
      <c r="AK119" s="5"/>
      <c r="AL119" s="3"/>
      <c r="AM119" s="3"/>
      <c r="AN119" s="16"/>
      <c r="AO119" s="3"/>
    </row>
    <row r="120" spans="4:41" s="26" customFormat="1" x14ac:dyDescent="0.25">
      <c r="D120" s="16"/>
      <c r="E120" s="16"/>
      <c r="F120" s="16"/>
      <c r="G120" s="16"/>
      <c r="H120" s="3"/>
      <c r="I120" s="16"/>
      <c r="J120" s="16"/>
      <c r="K120" s="16"/>
      <c r="L120" s="16"/>
      <c r="M120" s="5"/>
      <c r="N120" s="16"/>
      <c r="O120" s="16"/>
      <c r="P120" s="16"/>
      <c r="Q120" s="16"/>
      <c r="R120" s="5"/>
      <c r="S120" s="16"/>
      <c r="T120" s="16"/>
      <c r="U120" s="16"/>
      <c r="V120" s="16"/>
      <c r="W120" s="5"/>
      <c r="X120" s="16"/>
      <c r="Y120" s="16"/>
      <c r="Z120" s="16"/>
      <c r="AA120" s="16"/>
      <c r="AB120" s="16"/>
      <c r="AC120" s="16"/>
      <c r="AD120" s="16"/>
      <c r="AE120" s="16"/>
      <c r="AF120" s="16"/>
      <c r="AG120" s="5"/>
      <c r="AH120" s="5"/>
      <c r="AI120" s="5"/>
      <c r="AJ120" s="5"/>
      <c r="AK120" s="5"/>
      <c r="AL120" s="3"/>
      <c r="AM120" s="3"/>
      <c r="AN120" s="16"/>
      <c r="AO120" s="3"/>
    </row>
    <row r="121" spans="4:41" s="26" customFormat="1" x14ac:dyDescent="0.25">
      <c r="D121" s="16"/>
      <c r="E121" s="16"/>
      <c r="F121" s="16"/>
      <c r="G121" s="16"/>
      <c r="H121" s="3"/>
      <c r="I121" s="16"/>
      <c r="J121" s="16"/>
      <c r="K121" s="16"/>
      <c r="L121" s="16"/>
      <c r="M121" s="5"/>
      <c r="N121" s="16"/>
      <c r="O121" s="16"/>
      <c r="P121" s="16"/>
      <c r="Q121" s="16"/>
      <c r="R121" s="5"/>
      <c r="S121" s="16"/>
      <c r="T121" s="16"/>
      <c r="U121" s="16"/>
      <c r="V121" s="16"/>
      <c r="W121" s="5"/>
      <c r="X121" s="16"/>
      <c r="Y121" s="16"/>
      <c r="Z121" s="16"/>
      <c r="AA121" s="16"/>
      <c r="AB121" s="16"/>
      <c r="AC121" s="16"/>
      <c r="AD121" s="16"/>
      <c r="AE121" s="16"/>
      <c r="AF121" s="16"/>
      <c r="AG121" s="5"/>
      <c r="AH121" s="5"/>
      <c r="AI121" s="5"/>
      <c r="AJ121" s="5"/>
      <c r="AK121" s="5"/>
      <c r="AL121" s="3"/>
      <c r="AM121" s="3"/>
      <c r="AN121" s="16"/>
      <c r="AO121" s="3"/>
    </row>
    <row r="122" spans="4:41" s="26" customFormat="1" x14ac:dyDescent="0.25">
      <c r="D122" s="16"/>
      <c r="E122" s="16"/>
      <c r="F122" s="16"/>
      <c r="G122" s="16"/>
      <c r="H122" s="3"/>
      <c r="I122" s="16"/>
      <c r="J122" s="16"/>
      <c r="K122" s="16"/>
      <c r="L122" s="16"/>
      <c r="M122" s="5"/>
      <c r="N122" s="16"/>
      <c r="O122" s="16"/>
      <c r="P122" s="16"/>
      <c r="Q122" s="16"/>
      <c r="R122" s="5"/>
      <c r="S122" s="16"/>
      <c r="T122" s="16"/>
      <c r="U122" s="16"/>
      <c r="V122" s="16"/>
      <c r="W122" s="5"/>
      <c r="X122" s="16"/>
      <c r="Y122" s="16"/>
      <c r="Z122" s="16"/>
      <c r="AA122" s="16"/>
      <c r="AB122" s="16"/>
      <c r="AC122" s="16"/>
      <c r="AD122" s="16"/>
      <c r="AE122" s="16"/>
      <c r="AF122" s="16"/>
      <c r="AG122" s="5"/>
      <c r="AH122" s="5"/>
      <c r="AI122" s="5"/>
      <c r="AJ122" s="5"/>
      <c r="AK122" s="5"/>
      <c r="AL122" s="3"/>
      <c r="AM122" s="3"/>
      <c r="AN122" s="16"/>
    </row>
    <row r="123" spans="4:41" s="26" customFormat="1" x14ac:dyDescent="0.25">
      <c r="D123" s="16"/>
      <c r="E123" s="16"/>
      <c r="F123" s="16"/>
      <c r="G123" s="16"/>
      <c r="H123" s="3"/>
      <c r="I123" s="16"/>
      <c r="J123" s="16"/>
      <c r="K123" s="16"/>
      <c r="L123" s="16"/>
      <c r="M123" s="5"/>
      <c r="N123" s="16"/>
      <c r="O123" s="16"/>
      <c r="P123" s="16"/>
      <c r="Q123" s="16"/>
      <c r="R123" s="5"/>
      <c r="S123" s="16"/>
      <c r="T123" s="16"/>
      <c r="U123" s="16"/>
      <c r="V123" s="16"/>
      <c r="W123" s="5"/>
      <c r="X123" s="16"/>
      <c r="Y123" s="16"/>
      <c r="Z123" s="16"/>
      <c r="AA123" s="16"/>
      <c r="AB123" s="16"/>
      <c r="AC123" s="16"/>
      <c r="AD123" s="16"/>
      <c r="AE123" s="16"/>
      <c r="AF123" s="16"/>
      <c r="AG123" s="5"/>
      <c r="AH123" s="5"/>
      <c r="AI123" s="5"/>
      <c r="AJ123" s="5"/>
      <c r="AK123" s="5"/>
      <c r="AL123" s="3"/>
      <c r="AM123" s="3"/>
      <c r="AN123" s="16"/>
    </row>
    <row r="124" spans="4:41" s="26" customFormat="1" x14ac:dyDescent="0.25">
      <c r="D124" s="16"/>
      <c r="E124" s="16"/>
      <c r="F124" s="16"/>
      <c r="G124" s="16"/>
      <c r="H124" s="3"/>
      <c r="I124" s="16"/>
      <c r="J124" s="16"/>
      <c r="K124" s="16"/>
      <c r="L124" s="16"/>
      <c r="M124" s="5"/>
      <c r="N124" s="16"/>
      <c r="O124" s="16"/>
      <c r="P124" s="16"/>
      <c r="Q124" s="16"/>
      <c r="R124" s="5"/>
      <c r="S124" s="16"/>
      <c r="T124" s="16"/>
      <c r="U124" s="16"/>
      <c r="V124" s="16"/>
      <c r="W124" s="5"/>
      <c r="X124" s="16"/>
      <c r="Y124" s="16"/>
      <c r="Z124" s="16"/>
      <c r="AA124" s="16"/>
      <c r="AB124" s="16"/>
      <c r="AC124" s="16"/>
      <c r="AD124" s="16"/>
      <c r="AE124" s="16"/>
      <c r="AF124" s="16"/>
      <c r="AG124" s="5"/>
      <c r="AH124" s="5"/>
      <c r="AI124" s="5"/>
      <c r="AJ124" s="5"/>
      <c r="AK124" s="5"/>
      <c r="AL124" s="3"/>
      <c r="AM124" s="3"/>
      <c r="AN124" s="16"/>
    </row>
    <row r="125" spans="4:41" s="26" customFormat="1" x14ac:dyDescent="0.25">
      <c r="D125" s="16"/>
      <c r="E125" s="16"/>
      <c r="F125" s="16"/>
      <c r="G125" s="16"/>
      <c r="H125" s="3"/>
      <c r="I125" s="16"/>
      <c r="J125" s="16"/>
      <c r="K125" s="16"/>
      <c r="L125" s="16"/>
      <c r="M125" s="5"/>
      <c r="N125" s="16"/>
      <c r="O125" s="16"/>
      <c r="P125" s="16"/>
      <c r="Q125" s="16"/>
      <c r="R125" s="5"/>
      <c r="S125" s="16"/>
      <c r="T125" s="16"/>
      <c r="U125" s="16"/>
      <c r="V125" s="16"/>
      <c r="W125" s="5"/>
      <c r="X125" s="16"/>
      <c r="Y125" s="16"/>
      <c r="Z125" s="16"/>
      <c r="AA125" s="16"/>
      <c r="AB125" s="16"/>
      <c r="AC125" s="16"/>
      <c r="AD125" s="16"/>
      <c r="AE125" s="16"/>
      <c r="AF125" s="16"/>
      <c r="AG125" s="5"/>
      <c r="AH125" s="5"/>
      <c r="AI125" s="5"/>
      <c r="AJ125" s="5"/>
      <c r="AK125" s="5"/>
      <c r="AL125" s="3"/>
      <c r="AM125" s="3"/>
      <c r="AN125" s="16"/>
    </row>
    <row r="126" spans="4:41" s="26" customFormat="1" x14ac:dyDescent="0.25">
      <c r="D126" s="16"/>
      <c r="E126" s="16"/>
      <c r="F126" s="16"/>
      <c r="G126" s="16"/>
      <c r="H126" s="3"/>
      <c r="I126" s="16"/>
      <c r="J126" s="16"/>
      <c r="K126" s="16"/>
      <c r="L126" s="16"/>
      <c r="M126" s="5"/>
      <c r="N126" s="16"/>
      <c r="O126" s="16"/>
      <c r="P126" s="16"/>
      <c r="Q126" s="16"/>
      <c r="R126" s="5"/>
      <c r="S126" s="16"/>
      <c r="T126" s="16"/>
      <c r="U126" s="16"/>
      <c r="V126" s="16"/>
      <c r="W126" s="5"/>
      <c r="X126" s="16"/>
      <c r="Y126" s="16"/>
      <c r="Z126" s="16"/>
      <c r="AA126" s="16"/>
      <c r="AB126" s="16"/>
      <c r="AC126" s="16"/>
      <c r="AD126" s="16"/>
      <c r="AE126" s="16"/>
      <c r="AF126" s="16"/>
      <c r="AG126" s="5"/>
      <c r="AH126" s="5"/>
      <c r="AI126" s="5"/>
      <c r="AJ126" s="5"/>
      <c r="AK126" s="5"/>
      <c r="AL126" s="3"/>
      <c r="AM126" s="3"/>
      <c r="AN126" s="16"/>
    </row>
    <row r="127" spans="4:41" s="26" customFormat="1" x14ac:dyDescent="0.25">
      <c r="D127" s="16"/>
      <c r="E127" s="16"/>
      <c r="F127" s="16"/>
      <c r="G127" s="16"/>
      <c r="H127" s="3"/>
      <c r="I127" s="16"/>
      <c r="J127" s="16"/>
      <c r="K127" s="16"/>
      <c r="L127" s="16"/>
      <c r="M127" s="5"/>
      <c r="N127" s="16"/>
      <c r="O127" s="16"/>
      <c r="P127" s="16"/>
      <c r="Q127" s="16"/>
      <c r="R127" s="5"/>
      <c r="S127" s="16"/>
      <c r="T127" s="16"/>
      <c r="U127" s="16"/>
      <c r="V127" s="16"/>
      <c r="W127" s="5"/>
      <c r="X127" s="16"/>
      <c r="Y127" s="16"/>
      <c r="Z127" s="16"/>
      <c r="AA127" s="16"/>
      <c r="AB127" s="16"/>
      <c r="AC127" s="16"/>
      <c r="AD127" s="16"/>
      <c r="AE127" s="16"/>
      <c r="AF127" s="16"/>
      <c r="AG127" s="5"/>
      <c r="AH127" s="5"/>
      <c r="AI127" s="5"/>
      <c r="AJ127" s="5"/>
      <c r="AK127" s="5"/>
      <c r="AL127" s="3"/>
      <c r="AM127" s="3"/>
      <c r="AN127" s="16"/>
    </row>
    <row r="128" spans="4:41" s="26" customFormat="1" x14ac:dyDescent="0.25">
      <c r="D128" s="16"/>
      <c r="E128" s="16"/>
      <c r="F128" s="16"/>
      <c r="G128" s="16"/>
      <c r="H128" s="3"/>
      <c r="I128" s="16"/>
      <c r="J128" s="16"/>
      <c r="K128" s="16"/>
      <c r="L128" s="16"/>
      <c r="M128" s="5"/>
      <c r="N128" s="16"/>
      <c r="O128" s="16"/>
      <c r="P128" s="16"/>
      <c r="Q128" s="16"/>
      <c r="R128" s="5"/>
      <c r="S128" s="16"/>
      <c r="T128" s="16"/>
      <c r="U128" s="16"/>
      <c r="V128" s="16"/>
      <c r="W128" s="5"/>
      <c r="X128" s="16"/>
      <c r="Y128" s="16"/>
      <c r="Z128" s="16"/>
      <c r="AA128" s="16"/>
      <c r="AB128" s="16"/>
      <c r="AC128" s="16"/>
      <c r="AD128" s="16"/>
      <c r="AE128" s="16"/>
      <c r="AF128" s="16"/>
      <c r="AG128" s="5"/>
      <c r="AH128" s="5"/>
      <c r="AI128" s="5"/>
      <c r="AJ128" s="5"/>
      <c r="AK128" s="5"/>
      <c r="AL128" s="3"/>
      <c r="AM128" s="3"/>
      <c r="AN128" s="16"/>
    </row>
    <row r="129" spans="4:40" s="26" customFormat="1" x14ac:dyDescent="0.25">
      <c r="D129" s="16"/>
      <c r="E129" s="16"/>
      <c r="F129" s="16"/>
      <c r="G129" s="16"/>
      <c r="H129" s="3"/>
      <c r="I129" s="16"/>
      <c r="J129" s="16"/>
      <c r="K129" s="16"/>
      <c r="L129" s="16"/>
      <c r="M129" s="5"/>
      <c r="N129" s="16"/>
      <c r="O129" s="16"/>
      <c r="P129" s="16"/>
      <c r="Q129" s="16"/>
      <c r="R129" s="5"/>
      <c r="S129" s="16"/>
      <c r="T129" s="16"/>
      <c r="U129" s="16"/>
      <c r="V129" s="16"/>
      <c r="W129" s="5"/>
      <c r="X129" s="16"/>
      <c r="Y129" s="16"/>
      <c r="Z129" s="16"/>
      <c r="AA129" s="16"/>
      <c r="AB129" s="16"/>
      <c r="AC129" s="16"/>
      <c r="AD129" s="16"/>
      <c r="AE129" s="16"/>
      <c r="AF129" s="16"/>
      <c r="AG129" s="5"/>
      <c r="AH129" s="5"/>
      <c r="AI129" s="5"/>
      <c r="AJ129" s="5"/>
      <c r="AK129" s="5"/>
      <c r="AL129" s="3"/>
      <c r="AM129" s="3"/>
      <c r="AN129" s="16"/>
    </row>
    <row r="130" spans="4:40" s="26" customFormat="1" x14ac:dyDescent="0.25">
      <c r="D130" s="16"/>
      <c r="E130" s="16"/>
      <c r="F130" s="16"/>
      <c r="G130" s="16"/>
      <c r="H130" s="3"/>
      <c r="I130" s="16"/>
      <c r="J130" s="16"/>
      <c r="K130" s="16"/>
      <c r="L130" s="16"/>
      <c r="M130" s="5"/>
      <c r="N130" s="16"/>
      <c r="O130" s="16"/>
      <c r="P130" s="16"/>
      <c r="Q130" s="16"/>
      <c r="R130" s="5"/>
      <c r="S130" s="16"/>
      <c r="T130" s="16"/>
      <c r="U130" s="16"/>
      <c r="V130" s="16"/>
      <c r="W130" s="5"/>
      <c r="X130" s="16"/>
      <c r="Y130" s="16"/>
      <c r="Z130" s="16"/>
      <c r="AA130" s="16"/>
      <c r="AB130" s="16"/>
      <c r="AC130" s="16"/>
      <c r="AD130" s="16"/>
      <c r="AE130" s="16"/>
      <c r="AF130" s="16"/>
      <c r="AG130" s="5"/>
      <c r="AH130" s="5"/>
      <c r="AI130" s="5"/>
      <c r="AJ130" s="5"/>
      <c r="AK130" s="5"/>
      <c r="AL130" s="3"/>
      <c r="AM130" s="3"/>
      <c r="AN130" s="16"/>
    </row>
    <row r="131" spans="4:40" s="26" customFormat="1" x14ac:dyDescent="0.25">
      <c r="D131" s="16"/>
      <c r="E131" s="16"/>
      <c r="F131" s="16"/>
      <c r="G131" s="16"/>
      <c r="H131" s="3"/>
      <c r="I131" s="16"/>
      <c r="J131" s="16"/>
      <c r="K131" s="16"/>
      <c r="L131" s="16"/>
      <c r="M131" s="5"/>
      <c r="N131" s="16"/>
      <c r="O131" s="16"/>
      <c r="P131" s="16"/>
      <c r="Q131" s="16"/>
      <c r="R131" s="5"/>
      <c r="S131" s="16"/>
      <c r="T131" s="16"/>
      <c r="U131" s="16"/>
      <c r="V131" s="16"/>
      <c r="W131" s="5"/>
      <c r="X131" s="16"/>
      <c r="Y131" s="16"/>
      <c r="Z131" s="16"/>
      <c r="AA131" s="16"/>
      <c r="AB131" s="16"/>
      <c r="AC131" s="16"/>
      <c r="AD131" s="16"/>
      <c r="AE131" s="16"/>
      <c r="AF131" s="16"/>
      <c r="AG131" s="5"/>
      <c r="AH131" s="5"/>
      <c r="AI131" s="5"/>
      <c r="AJ131" s="5"/>
      <c r="AK131" s="5"/>
      <c r="AL131" s="3"/>
      <c r="AM131" s="3"/>
      <c r="AN131" s="16"/>
    </row>
    <row r="132" spans="4:40" s="26" customFormat="1" x14ac:dyDescent="0.25">
      <c r="D132" s="16"/>
      <c r="E132" s="16"/>
      <c r="F132" s="16"/>
      <c r="G132" s="16"/>
      <c r="H132" s="3"/>
      <c r="I132" s="16"/>
      <c r="J132" s="16"/>
      <c r="K132" s="16"/>
      <c r="L132" s="16"/>
      <c r="M132" s="5"/>
      <c r="N132" s="16"/>
      <c r="O132" s="16"/>
      <c r="P132" s="16"/>
      <c r="Q132" s="16"/>
      <c r="R132" s="5"/>
      <c r="S132" s="16"/>
      <c r="T132" s="16"/>
      <c r="U132" s="16"/>
      <c r="V132" s="16"/>
      <c r="W132" s="5"/>
      <c r="X132" s="16"/>
      <c r="Y132" s="16"/>
      <c r="Z132" s="16"/>
      <c r="AA132" s="16"/>
      <c r="AB132" s="16"/>
      <c r="AC132" s="16"/>
      <c r="AD132" s="16"/>
      <c r="AE132" s="16"/>
      <c r="AF132" s="16"/>
      <c r="AG132" s="5"/>
      <c r="AH132" s="5"/>
      <c r="AI132" s="5"/>
      <c r="AJ132" s="5"/>
      <c r="AK132" s="5"/>
      <c r="AL132" s="3"/>
      <c r="AM132" s="3"/>
      <c r="AN132" s="16"/>
    </row>
    <row r="133" spans="4:40" s="26" customFormat="1" x14ac:dyDescent="0.25">
      <c r="D133" s="16"/>
      <c r="E133" s="16"/>
      <c r="F133" s="16"/>
      <c r="G133" s="16"/>
      <c r="H133" s="3"/>
      <c r="I133" s="16"/>
      <c r="J133" s="16"/>
      <c r="K133" s="16"/>
      <c r="L133" s="16"/>
      <c r="M133" s="5"/>
      <c r="N133" s="16"/>
      <c r="O133" s="16"/>
      <c r="P133" s="16"/>
      <c r="Q133" s="16"/>
      <c r="R133" s="5"/>
      <c r="S133" s="16"/>
      <c r="T133" s="16"/>
      <c r="U133" s="16"/>
      <c r="V133" s="16"/>
      <c r="W133" s="5"/>
      <c r="X133" s="16"/>
      <c r="Y133" s="16"/>
      <c r="Z133" s="16"/>
      <c r="AA133" s="16"/>
      <c r="AB133" s="16"/>
      <c r="AC133" s="16"/>
      <c r="AD133" s="16"/>
      <c r="AE133" s="16"/>
      <c r="AF133" s="16"/>
      <c r="AG133" s="5"/>
      <c r="AH133" s="5"/>
      <c r="AI133" s="5"/>
      <c r="AJ133" s="5"/>
      <c r="AK133" s="5"/>
      <c r="AL133" s="3"/>
      <c r="AM133" s="3"/>
      <c r="AN133" s="16"/>
    </row>
    <row r="134" spans="4:40" s="26" customFormat="1" x14ac:dyDescent="0.25">
      <c r="D134" s="16"/>
      <c r="E134" s="16"/>
      <c r="F134" s="16"/>
      <c r="G134" s="16"/>
      <c r="H134" s="3"/>
      <c r="I134" s="16"/>
      <c r="J134" s="16"/>
      <c r="K134" s="16"/>
      <c r="L134" s="16"/>
      <c r="M134" s="5"/>
      <c r="N134" s="16"/>
      <c r="O134" s="16"/>
      <c r="P134" s="16"/>
      <c r="Q134" s="16"/>
      <c r="R134" s="5"/>
      <c r="S134" s="16"/>
      <c r="T134" s="16"/>
      <c r="U134" s="16"/>
      <c r="V134" s="16"/>
      <c r="W134" s="5"/>
      <c r="X134" s="16"/>
      <c r="Y134" s="16"/>
      <c r="Z134" s="16"/>
      <c r="AA134" s="16"/>
      <c r="AB134" s="16"/>
      <c r="AC134" s="16"/>
      <c r="AD134" s="16"/>
      <c r="AE134" s="16"/>
      <c r="AF134" s="16"/>
      <c r="AG134" s="5"/>
      <c r="AH134" s="5"/>
      <c r="AI134" s="5"/>
      <c r="AJ134" s="5"/>
      <c r="AK134" s="5"/>
      <c r="AL134" s="3"/>
      <c r="AM134" s="3"/>
      <c r="AN134" s="16"/>
    </row>
    <row r="135" spans="4:40" s="26" customFormat="1" x14ac:dyDescent="0.25">
      <c r="D135" s="16"/>
      <c r="E135" s="16"/>
      <c r="F135" s="16"/>
      <c r="G135" s="16"/>
      <c r="H135" s="3"/>
      <c r="I135" s="16"/>
      <c r="J135" s="16"/>
      <c r="K135" s="16"/>
      <c r="L135" s="16"/>
      <c r="M135" s="5"/>
      <c r="N135" s="16"/>
      <c r="O135" s="16"/>
      <c r="P135" s="16"/>
      <c r="Q135" s="16"/>
      <c r="R135" s="5"/>
      <c r="S135" s="16"/>
      <c r="T135" s="16"/>
      <c r="U135" s="16"/>
      <c r="V135" s="16"/>
      <c r="W135" s="5"/>
      <c r="X135" s="16"/>
      <c r="Y135" s="16"/>
      <c r="Z135" s="16"/>
      <c r="AA135" s="16"/>
      <c r="AB135" s="16"/>
      <c r="AC135" s="16"/>
      <c r="AD135" s="16"/>
      <c r="AE135" s="16"/>
      <c r="AF135" s="16"/>
      <c r="AG135" s="5"/>
      <c r="AH135" s="5"/>
      <c r="AI135" s="5"/>
      <c r="AJ135" s="5"/>
      <c r="AK135" s="5"/>
      <c r="AL135" s="3"/>
      <c r="AM135" s="3"/>
      <c r="AN135" s="16"/>
    </row>
    <row r="136" spans="4:40" s="26" customFormat="1" x14ac:dyDescent="0.25">
      <c r="D136" s="16"/>
      <c r="E136" s="16"/>
      <c r="F136" s="16"/>
      <c r="G136" s="16"/>
      <c r="H136" s="3"/>
      <c r="I136" s="16"/>
      <c r="J136" s="16"/>
      <c r="K136" s="16"/>
      <c r="L136" s="16"/>
      <c r="M136" s="5"/>
      <c r="N136" s="16"/>
      <c r="O136" s="16"/>
      <c r="P136" s="16"/>
      <c r="Q136" s="16"/>
      <c r="R136" s="5"/>
      <c r="S136" s="16"/>
      <c r="T136" s="16"/>
      <c r="U136" s="16"/>
      <c r="V136" s="16"/>
      <c r="W136" s="5"/>
      <c r="X136" s="16"/>
      <c r="Y136" s="16"/>
      <c r="Z136" s="16"/>
      <c r="AA136" s="16"/>
      <c r="AB136" s="16"/>
      <c r="AC136" s="16"/>
      <c r="AD136" s="16"/>
      <c r="AE136" s="16"/>
      <c r="AF136" s="16"/>
      <c r="AG136" s="5"/>
      <c r="AH136" s="5"/>
      <c r="AI136" s="5"/>
      <c r="AJ136" s="5"/>
      <c r="AK136" s="5"/>
      <c r="AL136" s="3"/>
      <c r="AM136" s="3"/>
      <c r="AN136" s="16"/>
    </row>
    <row r="137" spans="4:40" s="26" customFormat="1" x14ac:dyDescent="0.25">
      <c r="D137" s="16"/>
      <c r="E137" s="16"/>
      <c r="F137" s="16"/>
      <c r="G137" s="16"/>
      <c r="H137" s="3"/>
      <c r="I137" s="16"/>
      <c r="J137" s="16"/>
      <c r="K137" s="16"/>
      <c r="L137" s="16"/>
      <c r="M137" s="5"/>
      <c r="N137" s="16"/>
      <c r="O137" s="16"/>
      <c r="P137" s="16"/>
      <c r="Q137" s="16"/>
      <c r="R137" s="5"/>
      <c r="S137" s="16"/>
      <c r="T137" s="16"/>
      <c r="U137" s="16"/>
      <c r="V137" s="16"/>
      <c r="W137" s="5"/>
      <c r="X137" s="16"/>
      <c r="Y137" s="16"/>
      <c r="Z137" s="16"/>
      <c r="AA137" s="16"/>
      <c r="AB137" s="16"/>
      <c r="AC137" s="16"/>
      <c r="AD137" s="16"/>
      <c r="AE137" s="16"/>
      <c r="AF137" s="16"/>
      <c r="AG137" s="5"/>
      <c r="AH137" s="5"/>
      <c r="AI137" s="5"/>
      <c r="AJ137" s="5"/>
      <c r="AK137" s="5"/>
      <c r="AL137" s="3"/>
      <c r="AM137" s="3"/>
      <c r="AN137" s="16"/>
    </row>
    <row r="138" spans="4:40" s="26" customFormat="1" x14ac:dyDescent="0.25">
      <c r="D138" s="16"/>
      <c r="E138" s="16"/>
      <c r="F138" s="16"/>
      <c r="G138" s="16"/>
      <c r="H138" s="3"/>
      <c r="I138" s="16"/>
      <c r="J138" s="16"/>
      <c r="K138" s="16"/>
      <c r="L138" s="16"/>
      <c r="M138" s="5"/>
      <c r="N138" s="16"/>
      <c r="O138" s="16"/>
      <c r="P138" s="16"/>
      <c r="Q138" s="16"/>
      <c r="R138" s="5"/>
      <c r="S138" s="16"/>
      <c r="T138" s="16"/>
      <c r="U138" s="16"/>
      <c r="V138" s="16"/>
      <c r="W138" s="5"/>
      <c r="X138" s="16"/>
      <c r="Y138" s="16"/>
      <c r="Z138" s="16"/>
      <c r="AA138" s="16"/>
      <c r="AB138" s="16"/>
      <c r="AC138" s="16"/>
      <c r="AD138" s="16"/>
      <c r="AE138" s="16"/>
      <c r="AF138" s="16"/>
      <c r="AG138" s="5"/>
      <c r="AH138" s="5"/>
      <c r="AI138" s="5"/>
      <c r="AJ138" s="5"/>
      <c r="AK138" s="5"/>
      <c r="AL138" s="3"/>
      <c r="AM138" s="3"/>
      <c r="AN138" s="16"/>
    </row>
    <row r="139" spans="4:40" s="26" customFormat="1" x14ac:dyDescent="0.25">
      <c r="D139" s="16"/>
      <c r="E139" s="16"/>
      <c r="F139" s="16"/>
      <c r="G139" s="16"/>
      <c r="H139" s="3"/>
      <c r="I139" s="16"/>
      <c r="J139" s="16"/>
      <c r="K139" s="16"/>
      <c r="L139" s="16"/>
      <c r="M139" s="5"/>
      <c r="N139" s="16"/>
      <c r="O139" s="16"/>
      <c r="P139" s="16"/>
      <c r="Q139" s="16"/>
      <c r="R139" s="5"/>
      <c r="S139" s="16"/>
      <c r="T139" s="16"/>
      <c r="U139" s="16"/>
      <c r="V139" s="16"/>
      <c r="W139" s="5"/>
      <c r="X139" s="16"/>
      <c r="Y139" s="16"/>
      <c r="Z139" s="16"/>
      <c r="AA139" s="16"/>
      <c r="AB139" s="16"/>
      <c r="AC139" s="16"/>
      <c r="AD139" s="16"/>
      <c r="AE139" s="16"/>
      <c r="AF139" s="16"/>
      <c r="AG139" s="5"/>
      <c r="AH139" s="5"/>
      <c r="AI139" s="5"/>
      <c r="AJ139" s="5"/>
      <c r="AK139" s="5"/>
      <c r="AL139" s="3"/>
      <c r="AM139" s="3"/>
      <c r="AN139" s="16"/>
    </row>
    <row r="140" spans="4:40" s="26" customFormat="1" x14ac:dyDescent="0.25">
      <c r="D140" s="16"/>
      <c r="E140" s="16"/>
      <c r="F140" s="16"/>
      <c r="G140" s="16"/>
      <c r="H140" s="3"/>
      <c r="I140" s="16"/>
      <c r="J140" s="16"/>
      <c r="K140" s="16"/>
      <c r="L140" s="16"/>
      <c r="M140" s="5"/>
      <c r="N140" s="16"/>
      <c r="O140" s="16"/>
      <c r="P140" s="16"/>
      <c r="Q140" s="16"/>
      <c r="R140" s="5"/>
      <c r="S140" s="16"/>
      <c r="T140" s="16"/>
      <c r="U140" s="16"/>
      <c r="V140" s="16"/>
      <c r="W140" s="5"/>
      <c r="X140" s="16"/>
      <c r="Y140" s="16"/>
      <c r="Z140" s="16"/>
      <c r="AA140" s="16"/>
      <c r="AB140" s="16"/>
      <c r="AC140" s="16"/>
      <c r="AD140" s="16"/>
      <c r="AE140" s="16"/>
      <c r="AF140" s="16"/>
      <c r="AG140" s="5"/>
      <c r="AH140" s="5"/>
      <c r="AI140" s="5"/>
      <c r="AJ140" s="5"/>
      <c r="AK140" s="5"/>
      <c r="AL140" s="3"/>
      <c r="AM140" s="3"/>
      <c r="AN140" s="16"/>
    </row>
    <row r="141" spans="4:40" s="26" customFormat="1" x14ac:dyDescent="0.25">
      <c r="D141" s="16"/>
      <c r="E141" s="16"/>
      <c r="F141" s="16"/>
      <c r="G141" s="16"/>
      <c r="H141" s="3"/>
      <c r="I141" s="16"/>
      <c r="J141" s="16"/>
      <c r="K141" s="16"/>
      <c r="L141" s="16"/>
      <c r="M141" s="5"/>
      <c r="N141" s="16"/>
      <c r="O141" s="16"/>
      <c r="P141" s="16"/>
      <c r="Q141" s="16"/>
      <c r="R141" s="5"/>
      <c r="S141" s="16"/>
      <c r="T141" s="16"/>
      <c r="U141" s="16"/>
      <c r="V141" s="16"/>
      <c r="W141" s="5"/>
      <c r="X141" s="16"/>
      <c r="Y141" s="16"/>
      <c r="Z141" s="16"/>
      <c r="AA141" s="16"/>
      <c r="AB141" s="16"/>
      <c r="AC141" s="16"/>
      <c r="AD141" s="16"/>
      <c r="AE141" s="16"/>
      <c r="AF141" s="16"/>
      <c r="AG141" s="5"/>
      <c r="AH141" s="5"/>
      <c r="AI141" s="5"/>
      <c r="AJ141" s="5"/>
      <c r="AK141" s="5"/>
      <c r="AL141" s="3"/>
      <c r="AM141" s="3"/>
      <c r="AN141" s="16"/>
    </row>
    <row r="142" spans="4:40" s="26" customFormat="1" x14ac:dyDescent="0.25">
      <c r="D142" s="16"/>
      <c r="E142" s="16"/>
      <c r="F142" s="16"/>
      <c r="G142" s="16"/>
      <c r="H142" s="3"/>
      <c r="I142" s="16"/>
      <c r="J142" s="16"/>
      <c r="K142" s="16"/>
      <c r="L142" s="16"/>
      <c r="M142" s="5"/>
      <c r="N142" s="16"/>
      <c r="O142" s="16"/>
      <c r="P142" s="16"/>
      <c r="Q142" s="16"/>
      <c r="R142" s="5"/>
      <c r="S142" s="16"/>
      <c r="T142" s="16"/>
      <c r="U142" s="16"/>
      <c r="V142" s="16"/>
      <c r="W142" s="5"/>
      <c r="X142" s="16"/>
      <c r="Y142" s="16"/>
      <c r="Z142" s="16"/>
      <c r="AA142" s="16"/>
      <c r="AB142" s="16"/>
      <c r="AC142" s="16"/>
      <c r="AD142" s="16"/>
      <c r="AE142" s="16"/>
      <c r="AF142" s="16"/>
      <c r="AG142" s="5"/>
      <c r="AH142" s="5"/>
      <c r="AI142" s="5"/>
      <c r="AJ142" s="5"/>
      <c r="AK142" s="5"/>
      <c r="AL142" s="3"/>
      <c r="AM142" s="3"/>
      <c r="AN142" s="16"/>
    </row>
    <row r="143" spans="4:40" s="26" customFormat="1" x14ac:dyDescent="0.25">
      <c r="D143" s="16"/>
      <c r="E143" s="16"/>
      <c r="F143" s="16"/>
      <c r="G143" s="16"/>
      <c r="H143" s="3"/>
      <c r="I143" s="16"/>
      <c r="J143" s="16"/>
      <c r="K143" s="16"/>
      <c r="L143" s="16"/>
      <c r="M143" s="5"/>
      <c r="N143" s="16"/>
      <c r="O143" s="16"/>
      <c r="P143" s="16"/>
      <c r="Q143" s="16"/>
      <c r="R143" s="5"/>
      <c r="S143" s="16"/>
      <c r="T143" s="16"/>
      <c r="U143" s="16"/>
      <c r="V143" s="16"/>
      <c r="W143" s="5"/>
      <c r="X143" s="16"/>
      <c r="Y143" s="16"/>
      <c r="Z143" s="16"/>
      <c r="AA143" s="16"/>
      <c r="AB143" s="16"/>
      <c r="AC143" s="16"/>
      <c r="AD143" s="16"/>
      <c r="AE143" s="16"/>
      <c r="AF143" s="16"/>
      <c r="AG143" s="5"/>
      <c r="AH143" s="5"/>
      <c r="AI143" s="5"/>
      <c r="AJ143" s="5"/>
      <c r="AK143" s="5"/>
      <c r="AL143" s="3"/>
      <c r="AM143" s="3"/>
      <c r="AN143" s="16"/>
    </row>
    <row r="144" spans="4:40" s="26" customFormat="1" x14ac:dyDescent="0.25">
      <c r="D144" s="16"/>
      <c r="E144" s="16"/>
      <c r="F144" s="16"/>
      <c r="G144" s="16"/>
      <c r="H144" s="3"/>
      <c r="I144" s="16"/>
      <c r="J144" s="16"/>
      <c r="K144" s="16"/>
      <c r="L144" s="16"/>
      <c r="M144" s="5"/>
      <c r="N144" s="16"/>
      <c r="O144" s="16"/>
      <c r="P144" s="16"/>
      <c r="Q144" s="16"/>
      <c r="R144" s="5"/>
      <c r="S144" s="16"/>
      <c r="T144" s="16"/>
      <c r="U144" s="16"/>
      <c r="V144" s="16"/>
      <c r="W144" s="5"/>
      <c r="X144" s="16"/>
      <c r="Y144" s="16"/>
      <c r="Z144" s="16"/>
      <c r="AA144" s="16"/>
      <c r="AB144" s="16"/>
      <c r="AC144" s="16"/>
      <c r="AD144" s="16"/>
      <c r="AE144" s="16"/>
      <c r="AF144" s="16"/>
      <c r="AG144" s="5"/>
      <c r="AH144" s="5"/>
      <c r="AI144" s="5"/>
      <c r="AJ144" s="5"/>
      <c r="AK144" s="5"/>
      <c r="AL144" s="3"/>
      <c r="AM144" s="3"/>
      <c r="AN144" s="16"/>
    </row>
    <row r="145" spans="4:40" s="26" customFormat="1" x14ac:dyDescent="0.25">
      <c r="D145" s="16"/>
      <c r="E145" s="16"/>
      <c r="F145" s="16"/>
      <c r="G145" s="16"/>
      <c r="H145" s="3"/>
      <c r="I145" s="16"/>
      <c r="J145" s="16"/>
      <c r="K145" s="16"/>
      <c r="L145" s="16"/>
      <c r="M145" s="5"/>
      <c r="N145" s="16"/>
      <c r="O145" s="16"/>
      <c r="P145" s="16"/>
      <c r="Q145" s="16"/>
      <c r="R145" s="5"/>
      <c r="S145" s="16"/>
      <c r="T145" s="16"/>
      <c r="U145" s="16"/>
      <c r="V145" s="16"/>
      <c r="W145" s="5"/>
      <c r="X145" s="16"/>
      <c r="Y145" s="16"/>
      <c r="Z145" s="16"/>
      <c r="AA145" s="16"/>
      <c r="AB145" s="16"/>
      <c r="AC145" s="16"/>
      <c r="AD145" s="16"/>
      <c r="AE145" s="16"/>
      <c r="AF145" s="16"/>
      <c r="AG145" s="5"/>
      <c r="AH145" s="5"/>
      <c r="AI145" s="5"/>
      <c r="AJ145" s="5"/>
      <c r="AK145" s="5"/>
      <c r="AL145" s="3"/>
      <c r="AM145" s="3"/>
      <c r="AN145" s="16"/>
    </row>
    <row r="146" spans="4:40" s="26" customFormat="1" x14ac:dyDescent="0.25">
      <c r="D146" s="16"/>
      <c r="E146" s="16"/>
      <c r="F146" s="16"/>
      <c r="G146" s="16"/>
      <c r="H146" s="3"/>
      <c r="I146" s="16"/>
      <c r="J146" s="16"/>
      <c r="K146" s="16"/>
      <c r="L146" s="16"/>
      <c r="M146" s="5"/>
      <c r="N146" s="16"/>
      <c r="O146" s="16"/>
      <c r="P146" s="16"/>
      <c r="Q146" s="16"/>
      <c r="R146" s="5"/>
      <c r="S146" s="16"/>
      <c r="T146" s="16"/>
      <c r="U146" s="16"/>
      <c r="V146" s="16"/>
      <c r="W146" s="5"/>
      <c r="X146" s="16"/>
      <c r="Y146" s="16"/>
      <c r="Z146" s="16"/>
      <c r="AA146" s="16"/>
      <c r="AB146" s="16"/>
      <c r="AC146" s="16"/>
      <c r="AD146" s="16"/>
      <c r="AE146" s="16"/>
      <c r="AF146" s="16"/>
      <c r="AG146" s="5"/>
      <c r="AH146" s="5"/>
      <c r="AI146" s="5"/>
      <c r="AJ146" s="5"/>
      <c r="AK146" s="5"/>
      <c r="AL146" s="3"/>
      <c r="AM146" s="3"/>
      <c r="AN146" s="16"/>
    </row>
    <row r="147" spans="4:40" s="26" customFormat="1" x14ac:dyDescent="0.25">
      <c r="D147" s="16"/>
      <c r="E147" s="16"/>
      <c r="F147" s="16"/>
      <c r="G147" s="16"/>
      <c r="H147" s="3"/>
      <c r="I147" s="16"/>
      <c r="J147" s="16"/>
      <c r="K147" s="16"/>
      <c r="L147" s="16"/>
      <c r="M147" s="5"/>
      <c r="N147" s="16"/>
      <c r="O147" s="16"/>
      <c r="P147" s="16"/>
      <c r="Q147" s="16"/>
      <c r="R147" s="5"/>
      <c r="S147" s="16"/>
      <c r="T147" s="16"/>
      <c r="U147" s="16"/>
      <c r="V147" s="16"/>
      <c r="W147" s="5"/>
      <c r="X147" s="16"/>
      <c r="Y147" s="16"/>
      <c r="Z147" s="16"/>
      <c r="AA147" s="16"/>
      <c r="AB147" s="16"/>
      <c r="AC147" s="16"/>
      <c r="AD147" s="16"/>
      <c r="AE147" s="16"/>
      <c r="AF147" s="16"/>
      <c r="AG147" s="5"/>
      <c r="AH147" s="5"/>
      <c r="AI147" s="5"/>
      <c r="AJ147" s="5"/>
      <c r="AK147" s="5"/>
      <c r="AL147" s="3"/>
      <c r="AM147" s="3"/>
      <c r="AN147" s="16"/>
    </row>
    <row r="148" spans="4:40" s="26" customFormat="1" x14ac:dyDescent="0.25">
      <c r="D148" s="16"/>
      <c r="E148" s="16"/>
      <c r="F148" s="16"/>
      <c r="G148" s="16"/>
      <c r="H148" s="3"/>
      <c r="I148" s="16"/>
      <c r="J148" s="16"/>
      <c r="K148" s="16"/>
      <c r="L148" s="16"/>
      <c r="M148" s="5"/>
      <c r="N148" s="16"/>
      <c r="O148" s="16"/>
      <c r="P148" s="16"/>
      <c r="Q148" s="16"/>
      <c r="R148" s="5"/>
      <c r="S148" s="16"/>
      <c r="T148" s="16"/>
      <c r="U148" s="16"/>
      <c r="V148" s="16"/>
      <c r="W148" s="5"/>
      <c r="X148" s="16"/>
      <c r="Y148" s="16"/>
      <c r="Z148" s="16"/>
      <c r="AA148" s="16"/>
      <c r="AB148" s="16"/>
      <c r="AC148" s="16"/>
      <c r="AD148" s="16"/>
      <c r="AE148" s="16"/>
      <c r="AF148" s="16"/>
      <c r="AG148" s="5"/>
      <c r="AH148" s="5"/>
      <c r="AI148" s="5"/>
      <c r="AJ148" s="5"/>
      <c r="AK148" s="5"/>
      <c r="AL148" s="3"/>
      <c r="AM148" s="3"/>
      <c r="AN148" s="16"/>
    </row>
    <row r="149" spans="4:40" s="26" customFormat="1" x14ac:dyDescent="0.25">
      <c r="D149" s="16"/>
      <c r="E149" s="16"/>
      <c r="F149" s="16"/>
      <c r="G149" s="16"/>
      <c r="H149" s="3"/>
      <c r="I149" s="16"/>
      <c r="J149" s="16"/>
      <c r="K149" s="16"/>
      <c r="L149" s="16"/>
      <c r="M149" s="5"/>
      <c r="N149" s="16"/>
      <c r="O149" s="16"/>
      <c r="P149" s="16"/>
      <c r="Q149" s="16"/>
      <c r="R149" s="5"/>
      <c r="S149" s="16"/>
      <c r="T149" s="16"/>
      <c r="U149" s="16"/>
      <c r="V149" s="16"/>
      <c r="W149" s="5"/>
      <c r="X149" s="16"/>
      <c r="Y149" s="16"/>
      <c r="Z149" s="16"/>
      <c r="AA149" s="16"/>
      <c r="AB149" s="16"/>
      <c r="AC149" s="16"/>
      <c r="AD149" s="16"/>
      <c r="AE149" s="16"/>
      <c r="AF149" s="16"/>
      <c r="AG149" s="5"/>
      <c r="AH149" s="5"/>
      <c r="AI149" s="5"/>
      <c r="AJ149" s="5"/>
      <c r="AK149" s="5"/>
      <c r="AL149" s="3"/>
      <c r="AM149" s="3"/>
      <c r="AN149" s="16"/>
    </row>
    <row r="150" spans="4:40" s="26" customFormat="1" x14ac:dyDescent="0.25">
      <c r="D150" s="16"/>
      <c r="E150" s="16"/>
      <c r="F150" s="16"/>
      <c r="G150" s="16"/>
      <c r="H150" s="3"/>
      <c r="I150" s="16"/>
      <c r="J150" s="16"/>
      <c r="K150" s="16"/>
      <c r="L150" s="16"/>
      <c r="M150" s="5"/>
      <c r="N150" s="16"/>
      <c r="O150" s="16"/>
      <c r="P150" s="16"/>
      <c r="Q150" s="16"/>
      <c r="R150" s="5"/>
      <c r="S150" s="16"/>
      <c r="T150" s="16"/>
      <c r="U150" s="16"/>
      <c r="V150" s="16"/>
      <c r="W150" s="5"/>
      <c r="X150" s="16"/>
      <c r="Y150" s="16"/>
      <c r="Z150" s="16"/>
      <c r="AA150" s="16"/>
      <c r="AB150" s="16"/>
      <c r="AC150" s="16"/>
      <c r="AD150" s="16"/>
      <c r="AE150" s="16"/>
      <c r="AF150" s="16"/>
      <c r="AG150" s="5"/>
      <c r="AH150" s="5"/>
      <c r="AI150" s="5"/>
      <c r="AJ150" s="5"/>
      <c r="AK150" s="5"/>
      <c r="AL150" s="3"/>
      <c r="AM150" s="3"/>
      <c r="AN150" s="16"/>
    </row>
    <row r="151" spans="4:40" s="26" customFormat="1" x14ac:dyDescent="0.25">
      <c r="D151" s="16"/>
      <c r="E151" s="16"/>
      <c r="F151" s="16"/>
      <c r="G151" s="16"/>
      <c r="H151" s="3"/>
      <c r="I151" s="16"/>
      <c r="J151" s="16"/>
      <c r="K151" s="16"/>
      <c r="L151" s="16"/>
      <c r="M151" s="5"/>
      <c r="N151" s="16"/>
      <c r="O151" s="16"/>
      <c r="P151" s="16"/>
      <c r="Q151" s="16"/>
      <c r="R151" s="5"/>
      <c r="S151" s="16"/>
      <c r="T151" s="16"/>
      <c r="U151" s="16"/>
      <c r="V151" s="16"/>
      <c r="W151" s="5"/>
      <c r="X151" s="16"/>
      <c r="Y151" s="16"/>
      <c r="Z151" s="16"/>
      <c r="AA151" s="16"/>
      <c r="AB151" s="16"/>
      <c r="AC151" s="16"/>
      <c r="AD151" s="16"/>
      <c r="AE151" s="16"/>
      <c r="AF151" s="16"/>
      <c r="AG151" s="5"/>
      <c r="AH151" s="5"/>
      <c r="AI151" s="5"/>
      <c r="AJ151" s="5"/>
      <c r="AK151" s="5"/>
      <c r="AL151" s="3"/>
      <c r="AM151" s="3"/>
      <c r="AN151" s="16"/>
    </row>
    <row r="152" spans="4:40" s="26" customFormat="1" x14ac:dyDescent="0.25">
      <c r="D152" s="16"/>
      <c r="E152" s="16"/>
      <c r="F152" s="16"/>
      <c r="G152" s="16"/>
      <c r="H152" s="3"/>
      <c r="I152" s="16"/>
      <c r="J152" s="16"/>
      <c r="K152" s="16"/>
      <c r="L152" s="16"/>
      <c r="M152" s="5"/>
      <c r="N152" s="16"/>
      <c r="O152" s="16"/>
      <c r="P152" s="16"/>
      <c r="Q152" s="16"/>
      <c r="R152" s="5"/>
      <c r="S152" s="16"/>
      <c r="T152" s="16"/>
      <c r="U152" s="16"/>
      <c r="V152" s="16"/>
      <c r="W152" s="5"/>
      <c r="X152" s="16"/>
      <c r="Y152" s="16"/>
      <c r="Z152" s="16"/>
      <c r="AA152" s="16"/>
      <c r="AB152" s="16"/>
      <c r="AC152" s="16"/>
      <c r="AD152" s="16"/>
      <c r="AE152" s="16"/>
      <c r="AF152" s="16"/>
      <c r="AG152" s="5"/>
      <c r="AH152" s="5"/>
      <c r="AI152" s="5"/>
      <c r="AJ152" s="5"/>
      <c r="AK152" s="5"/>
      <c r="AL152" s="3"/>
      <c r="AM152" s="3"/>
      <c r="AN152" s="16"/>
    </row>
    <row r="153" spans="4:40" s="26" customFormat="1" x14ac:dyDescent="0.25">
      <c r="D153" s="16"/>
      <c r="E153" s="16"/>
      <c r="F153" s="16"/>
      <c r="G153" s="16"/>
      <c r="H153" s="3"/>
      <c r="I153" s="16"/>
      <c r="J153" s="16"/>
      <c r="K153" s="16"/>
      <c r="L153" s="16"/>
      <c r="M153" s="5"/>
      <c r="N153" s="16"/>
      <c r="O153" s="16"/>
      <c r="P153" s="16"/>
      <c r="Q153" s="16"/>
      <c r="R153" s="5"/>
      <c r="S153" s="16"/>
      <c r="T153" s="16"/>
      <c r="U153" s="16"/>
      <c r="V153" s="16"/>
      <c r="W153" s="5"/>
      <c r="X153" s="16"/>
      <c r="Y153" s="16"/>
      <c r="Z153" s="16"/>
      <c r="AA153" s="16"/>
      <c r="AB153" s="16"/>
      <c r="AC153" s="16"/>
      <c r="AD153" s="16"/>
      <c r="AE153" s="16"/>
      <c r="AF153" s="16"/>
      <c r="AG153" s="5"/>
      <c r="AH153" s="5"/>
      <c r="AI153" s="5"/>
      <c r="AJ153" s="5"/>
      <c r="AK153" s="5"/>
      <c r="AL153" s="3"/>
      <c r="AM153" s="3"/>
      <c r="AN153" s="16"/>
    </row>
    <row r="154" spans="4:40" s="26" customFormat="1" x14ac:dyDescent="0.25">
      <c r="D154" s="16"/>
      <c r="E154" s="16"/>
      <c r="F154" s="16"/>
      <c r="G154" s="16"/>
      <c r="H154" s="3"/>
      <c r="I154" s="16"/>
      <c r="J154" s="16"/>
      <c r="K154" s="16"/>
      <c r="L154" s="16"/>
      <c r="M154" s="5"/>
      <c r="N154" s="16"/>
      <c r="O154" s="16"/>
      <c r="P154" s="16"/>
      <c r="Q154" s="16"/>
      <c r="R154" s="5"/>
      <c r="S154" s="16"/>
      <c r="T154" s="16"/>
      <c r="U154" s="16"/>
      <c r="V154" s="16"/>
      <c r="W154" s="5"/>
      <c r="X154" s="16"/>
      <c r="Y154" s="16"/>
      <c r="Z154" s="16"/>
      <c r="AA154" s="16"/>
      <c r="AB154" s="16"/>
      <c r="AC154" s="16"/>
      <c r="AD154" s="16"/>
      <c r="AE154" s="16"/>
      <c r="AF154" s="16"/>
      <c r="AG154" s="5"/>
      <c r="AH154" s="5"/>
      <c r="AI154" s="5"/>
      <c r="AJ154" s="5"/>
      <c r="AK154" s="5"/>
      <c r="AL154" s="3"/>
      <c r="AM154" s="3"/>
      <c r="AN154" s="16"/>
    </row>
    <row r="155" spans="4:40" s="26" customFormat="1" x14ac:dyDescent="0.25">
      <c r="D155" s="16"/>
      <c r="E155" s="16"/>
      <c r="F155" s="16"/>
      <c r="G155" s="16"/>
      <c r="H155" s="3"/>
      <c r="I155" s="16"/>
      <c r="J155" s="16"/>
      <c r="K155" s="16"/>
      <c r="L155" s="16"/>
      <c r="M155" s="5"/>
      <c r="N155" s="16"/>
      <c r="O155" s="16"/>
      <c r="P155" s="16"/>
      <c r="Q155" s="16"/>
      <c r="R155" s="5"/>
      <c r="S155" s="16"/>
      <c r="T155" s="16"/>
      <c r="U155" s="16"/>
      <c r="V155" s="16"/>
      <c r="W155" s="5"/>
      <c r="X155" s="16"/>
      <c r="Y155" s="16"/>
      <c r="Z155" s="16"/>
      <c r="AA155" s="16"/>
      <c r="AB155" s="16"/>
      <c r="AC155" s="16"/>
      <c r="AD155" s="16"/>
      <c r="AE155" s="16"/>
      <c r="AF155" s="16"/>
      <c r="AG155" s="5"/>
      <c r="AH155" s="5"/>
      <c r="AI155" s="5"/>
      <c r="AJ155" s="5"/>
      <c r="AK155" s="5"/>
      <c r="AL155" s="3"/>
      <c r="AM155" s="3"/>
      <c r="AN155" s="16"/>
    </row>
    <row r="156" spans="4:40" s="26" customFormat="1" x14ac:dyDescent="0.25">
      <c r="D156" s="16"/>
      <c r="E156" s="16"/>
      <c r="F156" s="16"/>
      <c r="G156" s="16"/>
      <c r="H156" s="3"/>
      <c r="I156" s="16"/>
      <c r="J156" s="16"/>
      <c r="K156" s="16"/>
      <c r="L156" s="16"/>
      <c r="M156" s="5"/>
      <c r="N156" s="16"/>
      <c r="O156" s="16"/>
      <c r="P156" s="16"/>
      <c r="Q156" s="16"/>
      <c r="R156" s="5"/>
      <c r="S156" s="16"/>
      <c r="T156" s="16"/>
      <c r="U156" s="16"/>
      <c r="V156" s="16"/>
      <c r="W156" s="5"/>
      <c r="X156" s="16"/>
      <c r="Y156" s="16"/>
      <c r="Z156" s="16"/>
      <c r="AA156" s="16"/>
      <c r="AB156" s="16"/>
      <c r="AC156" s="16"/>
      <c r="AD156" s="16"/>
      <c r="AE156" s="16"/>
      <c r="AF156" s="16"/>
      <c r="AG156" s="5"/>
      <c r="AH156" s="5"/>
      <c r="AI156" s="5"/>
      <c r="AJ156" s="5"/>
      <c r="AK156" s="5"/>
      <c r="AL156" s="3"/>
      <c r="AM156" s="3"/>
      <c r="AN156" s="16"/>
    </row>
    <row r="157" spans="4:40" s="26" customFormat="1" x14ac:dyDescent="0.25">
      <c r="D157" s="16"/>
      <c r="E157" s="16"/>
      <c r="F157" s="16"/>
      <c r="G157" s="16"/>
      <c r="H157" s="3"/>
      <c r="I157" s="16"/>
      <c r="J157" s="16"/>
      <c r="K157" s="16"/>
      <c r="L157" s="16"/>
      <c r="M157" s="5"/>
      <c r="N157" s="16"/>
      <c r="O157" s="16"/>
      <c r="P157" s="16"/>
      <c r="Q157" s="16"/>
      <c r="R157" s="5"/>
      <c r="S157" s="16"/>
      <c r="T157" s="16"/>
      <c r="U157" s="16"/>
      <c r="V157" s="16"/>
      <c r="W157" s="5"/>
      <c r="X157" s="16"/>
      <c r="Y157" s="16"/>
      <c r="Z157" s="16"/>
      <c r="AA157" s="16"/>
      <c r="AB157" s="16"/>
      <c r="AC157" s="16"/>
      <c r="AD157" s="16"/>
      <c r="AE157" s="16"/>
      <c r="AF157" s="16"/>
      <c r="AG157" s="5"/>
      <c r="AH157" s="5"/>
      <c r="AI157" s="5"/>
      <c r="AJ157" s="5"/>
      <c r="AK157" s="5"/>
      <c r="AL157" s="3"/>
      <c r="AM157" s="3"/>
      <c r="AN157" s="16"/>
    </row>
    <row r="158" spans="4:40" s="26" customFormat="1" x14ac:dyDescent="0.25">
      <c r="D158" s="16"/>
      <c r="E158" s="16"/>
      <c r="F158" s="16"/>
      <c r="G158" s="16"/>
      <c r="H158" s="3"/>
      <c r="I158" s="16"/>
      <c r="J158" s="16"/>
      <c r="K158" s="16"/>
      <c r="L158" s="16"/>
      <c r="M158" s="5"/>
      <c r="N158" s="16"/>
      <c r="O158" s="16"/>
      <c r="P158" s="16"/>
      <c r="Q158" s="16"/>
      <c r="R158" s="5"/>
      <c r="S158" s="16"/>
      <c r="T158" s="16"/>
      <c r="U158" s="16"/>
      <c r="V158" s="16"/>
      <c r="W158" s="5"/>
      <c r="X158" s="16"/>
      <c r="Y158" s="16"/>
      <c r="Z158" s="16"/>
      <c r="AA158" s="16"/>
      <c r="AB158" s="16"/>
      <c r="AC158" s="16"/>
      <c r="AD158" s="16"/>
      <c r="AE158" s="16"/>
      <c r="AF158" s="16"/>
      <c r="AG158" s="5"/>
      <c r="AH158" s="5"/>
      <c r="AI158" s="5"/>
      <c r="AJ158" s="5"/>
      <c r="AK158" s="5"/>
      <c r="AL158" s="3"/>
      <c r="AM158" s="3"/>
      <c r="AN158" s="16"/>
    </row>
    <row r="159" spans="4:40" s="26" customFormat="1" x14ac:dyDescent="0.25">
      <c r="D159" s="16"/>
      <c r="E159" s="16"/>
      <c r="F159" s="16"/>
      <c r="G159" s="16"/>
      <c r="H159" s="3"/>
      <c r="I159" s="16"/>
      <c r="J159" s="16"/>
      <c r="K159" s="16"/>
      <c r="L159" s="16"/>
      <c r="M159" s="5"/>
      <c r="N159" s="16"/>
      <c r="O159" s="16"/>
      <c r="P159" s="16"/>
      <c r="Q159" s="16"/>
      <c r="R159" s="5"/>
      <c r="S159" s="16"/>
      <c r="T159" s="16"/>
      <c r="U159" s="16"/>
      <c r="V159" s="16"/>
      <c r="W159" s="5"/>
      <c r="X159" s="16"/>
      <c r="Y159" s="16"/>
      <c r="Z159" s="16"/>
      <c r="AA159" s="16"/>
      <c r="AB159" s="16"/>
      <c r="AC159" s="16"/>
      <c r="AD159" s="16"/>
      <c r="AE159" s="16"/>
      <c r="AF159" s="16"/>
      <c r="AG159" s="5"/>
      <c r="AH159" s="5"/>
      <c r="AI159" s="5"/>
      <c r="AJ159" s="5"/>
      <c r="AK159" s="5"/>
      <c r="AL159" s="3"/>
      <c r="AM159" s="3"/>
      <c r="AN159" s="16"/>
    </row>
    <row r="160" spans="4:40" s="26" customFormat="1" x14ac:dyDescent="0.25">
      <c r="D160" s="16"/>
      <c r="E160" s="16"/>
      <c r="F160" s="16"/>
      <c r="G160" s="16"/>
      <c r="H160" s="3"/>
      <c r="I160" s="16"/>
      <c r="J160" s="16"/>
      <c r="K160" s="16"/>
      <c r="L160" s="16"/>
      <c r="M160" s="5"/>
      <c r="N160" s="16"/>
      <c r="O160" s="16"/>
      <c r="P160" s="16"/>
      <c r="Q160" s="16"/>
      <c r="R160" s="5"/>
      <c r="S160" s="16"/>
      <c r="T160" s="16"/>
      <c r="U160" s="16"/>
      <c r="V160" s="16"/>
      <c r="W160" s="5"/>
      <c r="X160" s="16"/>
      <c r="Y160" s="16"/>
      <c r="Z160" s="16"/>
      <c r="AA160" s="16"/>
      <c r="AB160" s="16"/>
      <c r="AC160" s="16"/>
      <c r="AD160" s="16"/>
      <c r="AE160" s="16"/>
      <c r="AF160" s="16"/>
      <c r="AG160" s="5"/>
      <c r="AH160" s="5"/>
      <c r="AI160" s="5"/>
      <c r="AJ160" s="5"/>
      <c r="AK160" s="5"/>
      <c r="AL160" s="3"/>
      <c r="AM160" s="3"/>
      <c r="AN160" s="16"/>
    </row>
    <row r="161" spans="4:40" s="26" customFormat="1" x14ac:dyDescent="0.25">
      <c r="D161" s="16"/>
      <c r="E161" s="16"/>
      <c r="F161" s="16"/>
      <c r="G161" s="16"/>
      <c r="H161" s="3"/>
      <c r="I161" s="16"/>
      <c r="J161" s="16"/>
      <c r="K161" s="16"/>
      <c r="L161" s="16"/>
      <c r="M161" s="5"/>
      <c r="N161" s="16"/>
      <c r="O161" s="16"/>
      <c r="P161" s="16"/>
      <c r="Q161" s="16"/>
      <c r="R161" s="5"/>
      <c r="S161" s="16"/>
      <c r="T161" s="16"/>
      <c r="U161" s="16"/>
      <c r="V161" s="16"/>
      <c r="W161" s="5"/>
      <c r="X161" s="16"/>
      <c r="Y161" s="16"/>
      <c r="Z161" s="16"/>
      <c r="AA161" s="16"/>
      <c r="AB161" s="16"/>
      <c r="AC161" s="16"/>
      <c r="AD161" s="16"/>
      <c r="AE161" s="16"/>
      <c r="AF161" s="16"/>
      <c r="AG161" s="5"/>
      <c r="AH161" s="5"/>
      <c r="AI161" s="5"/>
      <c r="AJ161" s="5"/>
      <c r="AK161" s="5"/>
      <c r="AL161" s="3"/>
      <c r="AM161" s="3"/>
      <c r="AN161" s="16"/>
    </row>
    <row r="162" spans="4:40" s="26" customFormat="1" x14ac:dyDescent="0.25">
      <c r="D162" s="16"/>
      <c r="E162" s="16"/>
      <c r="F162" s="16"/>
      <c r="G162" s="16"/>
      <c r="H162" s="3"/>
      <c r="I162" s="16"/>
      <c r="J162" s="16"/>
      <c r="K162" s="16"/>
      <c r="L162" s="16"/>
      <c r="M162" s="5"/>
      <c r="N162" s="16"/>
      <c r="O162" s="16"/>
      <c r="P162" s="16"/>
      <c r="Q162" s="16"/>
      <c r="R162" s="5"/>
      <c r="S162" s="16"/>
      <c r="T162" s="16"/>
      <c r="U162" s="16"/>
      <c r="V162" s="16"/>
      <c r="W162" s="5"/>
      <c r="X162" s="16"/>
      <c r="Y162" s="16"/>
      <c r="Z162" s="16"/>
      <c r="AA162" s="16"/>
      <c r="AB162" s="16"/>
      <c r="AC162" s="16"/>
      <c r="AD162" s="16"/>
      <c r="AE162" s="16"/>
      <c r="AF162" s="16"/>
      <c r="AG162" s="5"/>
      <c r="AH162" s="5"/>
      <c r="AI162" s="5"/>
      <c r="AJ162" s="5"/>
      <c r="AK162" s="5"/>
      <c r="AL162" s="3"/>
      <c r="AM162" s="3"/>
      <c r="AN162" s="16"/>
    </row>
    <row r="163" spans="4:40" s="26" customFormat="1" x14ac:dyDescent="0.25">
      <c r="D163" s="16"/>
      <c r="E163" s="16"/>
      <c r="F163" s="16"/>
      <c r="G163" s="16"/>
      <c r="H163" s="3"/>
      <c r="I163" s="16"/>
      <c r="J163" s="16"/>
      <c r="K163" s="16"/>
      <c r="L163" s="16"/>
      <c r="M163" s="5"/>
      <c r="N163" s="16"/>
      <c r="O163" s="16"/>
      <c r="P163" s="16"/>
      <c r="Q163" s="16"/>
      <c r="R163" s="5"/>
      <c r="S163" s="16"/>
      <c r="T163" s="16"/>
      <c r="U163" s="16"/>
      <c r="V163" s="16"/>
      <c r="W163" s="5"/>
      <c r="X163" s="16"/>
      <c r="Y163" s="16"/>
      <c r="Z163" s="16"/>
      <c r="AA163" s="16"/>
      <c r="AB163" s="16"/>
      <c r="AC163" s="16"/>
      <c r="AD163" s="16"/>
      <c r="AE163" s="16"/>
      <c r="AF163" s="16"/>
      <c r="AG163" s="5"/>
      <c r="AH163" s="5"/>
      <c r="AI163" s="5"/>
      <c r="AJ163" s="5"/>
      <c r="AK163" s="5"/>
      <c r="AL163" s="3"/>
      <c r="AM163" s="3"/>
      <c r="AN163" s="16"/>
    </row>
    <row r="164" spans="4:40" s="26" customFormat="1" x14ac:dyDescent="0.25">
      <c r="D164" s="16"/>
      <c r="E164" s="16"/>
      <c r="F164" s="16"/>
      <c r="G164" s="16"/>
      <c r="H164" s="3"/>
      <c r="I164" s="16"/>
      <c r="J164" s="16"/>
      <c r="K164" s="16"/>
      <c r="L164" s="16"/>
      <c r="M164" s="5"/>
      <c r="N164" s="16"/>
      <c r="O164" s="16"/>
      <c r="P164" s="16"/>
      <c r="Q164" s="16"/>
      <c r="R164" s="5"/>
      <c r="S164" s="16"/>
      <c r="T164" s="16"/>
      <c r="U164" s="16"/>
      <c r="V164" s="16"/>
      <c r="W164" s="5"/>
      <c r="X164" s="16"/>
      <c r="Y164" s="16"/>
      <c r="Z164" s="16"/>
      <c r="AA164" s="16"/>
      <c r="AB164" s="16"/>
      <c r="AC164" s="16"/>
      <c r="AD164" s="16"/>
      <c r="AE164" s="16"/>
      <c r="AF164" s="16"/>
      <c r="AG164" s="5"/>
      <c r="AH164" s="5"/>
      <c r="AI164" s="5"/>
      <c r="AJ164" s="5"/>
      <c r="AK164" s="5"/>
      <c r="AL164" s="3"/>
      <c r="AM164" s="3"/>
      <c r="AN164" s="16"/>
    </row>
    <row r="165" spans="4:40" s="26" customFormat="1" x14ac:dyDescent="0.25">
      <c r="D165" s="16"/>
      <c r="E165" s="16"/>
      <c r="F165" s="16"/>
      <c r="G165" s="16"/>
      <c r="H165" s="3"/>
      <c r="I165" s="16"/>
      <c r="J165" s="16"/>
      <c r="K165" s="16"/>
      <c r="L165" s="16"/>
      <c r="M165" s="5"/>
      <c r="N165" s="16"/>
      <c r="O165" s="16"/>
      <c r="P165" s="16"/>
      <c r="Q165" s="16"/>
      <c r="R165" s="5"/>
      <c r="S165" s="16"/>
      <c r="T165" s="16"/>
      <c r="U165" s="16"/>
      <c r="V165" s="16"/>
      <c r="W165" s="5"/>
      <c r="X165" s="16"/>
      <c r="Y165" s="16"/>
      <c r="Z165" s="16"/>
      <c r="AA165" s="16"/>
      <c r="AB165" s="16"/>
      <c r="AC165" s="16"/>
      <c r="AD165" s="16"/>
      <c r="AE165" s="16"/>
      <c r="AF165" s="16"/>
      <c r="AG165" s="5"/>
      <c r="AH165" s="5"/>
      <c r="AI165" s="5"/>
      <c r="AJ165" s="5"/>
      <c r="AK165" s="5"/>
      <c r="AL165" s="3"/>
      <c r="AM165" s="3"/>
      <c r="AN165" s="16"/>
    </row>
    <row r="166" spans="4:40" s="26" customFormat="1" x14ac:dyDescent="0.25">
      <c r="D166" s="16"/>
      <c r="E166" s="16"/>
      <c r="F166" s="16"/>
      <c r="G166" s="16"/>
      <c r="H166" s="3"/>
      <c r="I166" s="16"/>
      <c r="J166" s="16"/>
      <c r="K166" s="16"/>
      <c r="L166" s="16"/>
      <c r="M166" s="5"/>
      <c r="N166" s="16"/>
      <c r="O166" s="16"/>
      <c r="P166" s="16"/>
      <c r="Q166" s="16"/>
      <c r="R166" s="5"/>
      <c r="S166" s="16"/>
      <c r="T166" s="16"/>
      <c r="U166" s="16"/>
      <c r="V166" s="16"/>
      <c r="W166" s="5"/>
      <c r="X166" s="16"/>
      <c r="Y166" s="16"/>
      <c r="Z166" s="16"/>
      <c r="AA166" s="16"/>
      <c r="AB166" s="16"/>
      <c r="AC166" s="16"/>
      <c r="AD166" s="16"/>
      <c r="AE166" s="16"/>
      <c r="AF166" s="16"/>
      <c r="AG166" s="5"/>
      <c r="AH166" s="5"/>
      <c r="AI166" s="5"/>
      <c r="AJ166" s="5"/>
      <c r="AK166" s="5"/>
      <c r="AL166" s="3"/>
      <c r="AM166" s="3"/>
      <c r="AN166" s="16"/>
    </row>
    <row r="167" spans="4:40" s="26" customFormat="1" x14ac:dyDescent="0.25">
      <c r="D167" s="16"/>
      <c r="E167" s="16"/>
      <c r="F167" s="16"/>
      <c r="G167" s="16"/>
      <c r="H167" s="3"/>
      <c r="I167" s="16"/>
      <c r="J167" s="16"/>
      <c r="K167" s="16"/>
      <c r="L167" s="16"/>
      <c r="M167" s="5"/>
      <c r="N167" s="16"/>
      <c r="O167" s="16"/>
      <c r="P167" s="16"/>
      <c r="Q167" s="16"/>
      <c r="R167" s="5"/>
      <c r="S167" s="16"/>
      <c r="T167" s="16"/>
      <c r="U167" s="16"/>
      <c r="V167" s="16"/>
      <c r="W167" s="5"/>
      <c r="X167" s="16"/>
      <c r="Y167" s="16"/>
      <c r="Z167" s="16"/>
      <c r="AA167" s="16"/>
      <c r="AB167" s="16"/>
      <c r="AC167" s="16"/>
      <c r="AD167" s="16"/>
      <c r="AE167" s="16"/>
      <c r="AF167" s="16"/>
      <c r="AG167" s="5"/>
      <c r="AH167" s="5"/>
      <c r="AI167" s="5"/>
      <c r="AJ167" s="5"/>
      <c r="AK167" s="5"/>
      <c r="AL167" s="3"/>
      <c r="AM167" s="3"/>
      <c r="AN167" s="16"/>
    </row>
    <row r="168" spans="4:40" s="26" customFormat="1" x14ac:dyDescent="0.25">
      <c r="D168" s="16"/>
      <c r="E168" s="16"/>
      <c r="F168" s="16"/>
      <c r="G168" s="16"/>
      <c r="H168" s="3"/>
      <c r="I168" s="16"/>
      <c r="J168" s="16"/>
      <c r="K168" s="16"/>
      <c r="L168" s="16"/>
      <c r="M168" s="5"/>
      <c r="N168" s="16"/>
      <c r="O168" s="16"/>
      <c r="P168" s="16"/>
      <c r="Q168" s="16"/>
      <c r="R168" s="5"/>
      <c r="S168" s="16"/>
      <c r="T168" s="16"/>
      <c r="U168" s="16"/>
      <c r="V168" s="16"/>
      <c r="W168" s="5"/>
      <c r="X168" s="16"/>
      <c r="Y168" s="16"/>
      <c r="Z168" s="16"/>
      <c r="AA168" s="16"/>
      <c r="AB168" s="16"/>
      <c r="AC168" s="16"/>
      <c r="AD168" s="16"/>
      <c r="AE168" s="16"/>
      <c r="AF168" s="16"/>
      <c r="AG168" s="5"/>
      <c r="AH168" s="5"/>
      <c r="AI168" s="5"/>
      <c r="AJ168" s="5"/>
      <c r="AK168" s="5"/>
      <c r="AL168" s="3"/>
      <c r="AM168" s="3"/>
      <c r="AN168" s="16"/>
    </row>
    <row r="169" spans="4:40" s="26" customFormat="1" x14ac:dyDescent="0.25">
      <c r="D169" s="16"/>
      <c r="E169" s="16"/>
      <c r="F169" s="16"/>
      <c r="G169" s="16"/>
      <c r="H169" s="3"/>
      <c r="I169" s="16"/>
      <c r="J169" s="16"/>
      <c r="K169" s="16"/>
      <c r="L169" s="16"/>
      <c r="M169" s="5"/>
      <c r="N169" s="16"/>
      <c r="O169" s="16"/>
      <c r="P169" s="16"/>
      <c r="Q169" s="16"/>
      <c r="R169" s="5"/>
      <c r="S169" s="16"/>
      <c r="T169" s="16"/>
      <c r="U169" s="16"/>
      <c r="V169" s="16"/>
      <c r="W169" s="5"/>
      <c r="X169" s="16"/>
      <c r="Y169" s="16"/>
      <c r="Z169" s="16"/>
      <c r="AA169" s="16"/>
      <c r="AB169" s="16"/>
      <c r="AC169" s="16"/>
      <c r="AD169" s="16"/>
      <c r="AE169" s="16"/>
      <c r="AF169" s="16"/>
      <c r="AG169" s="5"/>
      <c r="AH169" s="5"/>
      <c r="AI169" s="5"/>
      <c r="AJ169" s="5"/>
      <c r="AK169" s="5"/>
      <c r="AL169" s="3"/>
      <c r="AM169" s="3"/>
      <c r="AN169" s="16"/>
    </row>
    <row r="170" spans="4:40" s="26" customFormat="1" x14ac:dyDescent="0.25">
      <c r="D170" s="16"/>
      <c r="E170" s="16"/>
      <c r="F170" s="16"/>
      <c r="G170" s="16"/>
      <c r="H170" s="3"/>
      <c r="I170" s="16"/>
      <c r="J170" s="16"/>
      <c r="K170" s="16"/>
      <c r="L170" s="16"/>
      <c r="M170" s="5"/>
      <c r="N170" s="16"/>
      <c r="O170" s="16"/>
      <c r="P170" s="16"/>
      <c r="Q170" s="16"/>
      <c r="R170" s="5"/>
      <c r="S170" s="16"/>
      <c r="T170" s="16"/>
      <c r="U170" s="16"/>
      <c r="V170" s="16"/>
      <c r="W170" s="5"/>
      <c r="X170" s="16"/>
      <c r="Y170" s="16"/>
      <c r="Z170" s="16"/>
      <c r="AA170" s="16"/>
      <c r="AB170" s="16"/>
      <c r="AC170" s="16"/>
      <c r="AD170" s="16"/>
      <c r="AE170" s="16"/>
      <c r="AF170" s="16"/>
      <c r="AG170" s="5"/>
      <c r="AH170" s="5"/>
      <c r="AI170" s="5"/>
      <c r="AJ170" s="5"/>
      <c r="AK170" s="5"/>
      <c r="AL170" s="3"/>
      <c r="AM170" s="3"/>
      <c r="AN170" s="16"/>
    </row>
    <row r="171" spans="4:40" s="26" customFormat="1" x14ac:dyDescent="0.25">
      <c r="D171" s="16"/>
      <c r="E171" s="16"/>
      <c r="F171" s="16"/>
      <c r="G171" s="16"/>
      <c r="H171" s="3"/>
      <c r="I171" s="16"/>
      <c r="J171" s="16"/>
      <c r="K171" s="16"/>
      <c r="L171" s="16"/>
      <c r="M171" s="5"/>
      <c r="N171" s="16"/>
      <c r="O171" s="16"/>
      <c r="P171" s="16"/>
      <c r="Q171" s="16"/>
      <c r="R171" s="5"/>
      <c r="S171" s="16"/>
      <c r="T171" s="16"/>
      <c r="U171" s="16"/>
      <c r="V171" s="16"/>
      <c r="W171" s="5"/>
      <c r="X171" s="16"/>
      <c r="Y171" s="16"/>
      <c r="Z171" s="16"/>
      <c r="AA171" s="16"/>
      <c r="AB171" s="16"/>
      <c r="AC171" s="16"/>
      <c r="AD171" s="16"/>
      <c r="AE171" s="16"/>
      <c r="AF171" s="16"/>
      <c r="AG171" s="5"/>
      <c r="AH171" s="5"/>
      <c r="AI171" s="5"/>
      <c r="AJ171" s="5"/>
      <c r="AK171" s="5"/>
      <c r="AL171" s="3"/>
      <c r="AM171" s="3"/>
      <c r="AN171" s="16"/>
    </row>
    <row r="172" spans="4:40" s="26" customFormat="1" x14ac:dyDescent="0.25">
      <c r="D172" s="16"/>
      <c r="E172" s="16"/>
      <c r="F172" s="16"/>
      <c r="G172" s="16"/>
      <c r="H172" s="3"/>
      <c r="I172" s="16"/>
      <c r="J172" s="16"/>
      <c r="K172" s="16"/>
      <c r="L172" s="16"/>
      <c r="M172" s="5"/>
      <c r="N172" s="16"/>
      <c r="O172" s="16"/>
      <c r="P172" s="16"/>
      <c r="Q172" s="16"/>
      <c r="R172" s="5"/>
      <c r="S172" s="16"/>
      <c r="T172" s="16"/>
      <c r="U172" s="16"/>
      <c r="V172" s="16"/>
      <c r="W172" s="5"/>
      <c r="X172" s="16"/>
      <c r="Y172" s="16"/>
      <c r="Z172" s="16"/>
      <c r="AA172" s="16"/>
      <c r="AB172" s="16"/>
      <c r="AC172" s="16"/>
      <c r="AD172" s="16"/>
      <c r="AE172" s="16"/>
      <c r="AF172" s="16"/>
      <c r="AG172" s="5"/>
      <c r="AH172" s="5"/>
      <c r="AI172" s="5"/>
      <c r="AJ172" s="5"/>
      <c r="AK172" s="5"/>
      <c r="AL172" s="3"/>
      <c r="AM172" s="3"/>
      <c r="AN172" s="16"/>
    </row>
    <row r="173" spans="4:40" s="26" customFormat="1" x14ac:dyDescent="0.25">
      <c r="D173" s="16"/>
      <c r="E173" s="16"/>
      <c r="F173" s="16"/>
      <c r="G173" s="16"/>
      <c r="H173" s="3"/>
      <c r="I173" s="16"/>
      <c r="J173" s="16"/>
      <c r="K173" s="16"/>
      <c r="L173" s="16"/>
      <c r="M173" s="5"/>
      <c r="N173" s="16"/>
      <c r="O173" s="16"/>
      <c r="P173" s="16"/>
      <c r="Q173" s="16"/>
      <c r="R173" s="5"/>
      <c r="S173" s="16"/>
      <c r="T173" s="16"/>
      <c r="U173" s="16"/>
      <c r="V173" s="16"/>
      <c r="W173" s="5"/>
      <c r="X173" s="16"/>
      <c r="Y173" s="16"/>
      <c r="Z173" s="16"/>
      <c r="AA173" s="16"/>
      <c r="AB173" s="16"/>
      <c r="AC173" s="16"/>
      <c r="AD173" s="16"/>
      <c r="AE173" s="16"/>
      <c r="AF173" s="16"/>
      <c r="AG173" s="5"/>
      <c r="AH173" s="5"/>
      <c r="AI173" s="5"/>
      <c r="AJ173" s="5"/>
      <c r="AK173" s="5"/>
      <c r="AL173" s="3"/>
      <c r="AM173" s="3"/>
      <c r="AN173" s="16"/>
    </row>
    <row r="174" spans="4:40" s="26" customFormat="1" x14ac:dyDescent="0.25">
      <c r="D174" s="16"/>
      <c r="E174" s="16"/>
      <c r="F174" s="16"/>
      <c r="G174" s="16"/>
      <c r="H174" s="3"/>
      <c r="I174" s="16"/>
      <c r="J174" s="16"/>
      <c r="K174" s="16"/>
      <c r="L174" s="16"/>
      <c r="M174" s="5"/>
      <c r="N174" s="16"/>
      <c r="O174" s="16"/>
      <c r="P174" s="16"/>
      <c r="Q174" s="16"/>
      <c r="R174" s="5"/>
      <c r="S174" s="16"/>
      <c r="T174" s="16"/>
      <c r="U174" s="16"/>
      <c r="V174" s="16"/>
      <c r="W174" s="5"/>
      <c r="X174" s="16"/>
      <c r="Y174" s="16"/>
      <c r="Z174" s="16"/>
      <c r="AA174" s="16"/>
      <c r="AB174" s="16"/>
      <c r="AC174" s="16"/>
      <c r="AD174" s="16"/>
      <c r="AE174" s="16"/>
      <c r="AF174" s="16"/>
      <c r="AG174" s="5"/>
      <c r="AH174" s="5"/>
      <c r="AI174" s="5"/>
      <c r="AJ174" s="5"/>
      <c r="AK174" s="5"/>
      <c r="AL174" s="3"/>
      <c r="AM174" s="3"/>
      <c r="AN174" s="16"/>
    </row>
    <row r="175" spans="4:40" s="26" customFormat="1" x14ac:dyDescent="0.25">
      <c r="D175" s="16"/>
      <c r="E175" s="16"/>
      <c r="F175" s="16"/>
      <c r="G175" s="16"/>
      <c r="H175" s="3"/>
      <c r="I175" s="16"/>
      <c r="J175" s="16"/>
      <c r="K175" s="16"/>
      <c r="L175" s="16"/>
      <c r="M175" s="5"/>
      <c r="N175" s="16"/>
      <c r="O175" s="16"/>
      <c r="P175" s="16"/>
      <c r="Q175" s="16"/>
      <c r="R175" s="5"/>
      <c r="S175" s="16"/>
      <c r="T175" s="16"/>
      <c r="U175" s="16"/>
      <c r="V175" s="16"/>
      <c r="W175" s="5"/>
      <c r="X175" s="16"/>
      <c r="Y175" s="16"/>
      <c r="Z175" s="16"/>
      <c r="AA175" s="16"/>
      <c r="AB175" s="16"/>
      <c r="AC175" s="16"/>
      <c r="AD175" s="16"/>
      <c r="AE175" s="16"/>
      <c r="AF175" s="16"/>
      <c r="AG175" s="5"/>
      <c r="AH175" s="5"/>
      <c r="AI175" s="5"/>
      <c r="AJ175" s="5"/>
      <c r="AK175" s="5"/>
      <c r="AL175" s="3"/>
      <c r="AM175" s="3"/>
      <c r="AN175" s="16"/>
    </row>
    <row r="176" spans="4:40" s="26" customFormat="1" x14ac:dyDescent="0.25">
      <c r="D176" s="16"/>
      <c r="E176" s="16"/>
      <c r="F176" s="16"/>
      <c r="G176" s="16"/>
      <c r="H176" s="3"/>
      <c r="I176" s="16"/>
      <c r="J176" s="16"/>
      <c r="K176" s="16"/>
      <c r="L176" s="16"/>
      <c r="M176" s="5"/>
      <c r="N176" s="16"/>
      <c r="O176" s="16"/>
      <c r="P176" s="16"/>
      <c r="Q176" s="16"/>
      <c r="R176" s="5"/>
      <c r="S176" s="16"/>
      <c r="T176" s="16"/>
      <c r="U176" s="16"/>
      <c r="V176" s="16"/>
      <c r="W176" s="5"/>
      <c r="X176" s="16"/>
      <c r="Y176" s="16"/>
      <c r="Z176" s="16"/>
      <c r="AA176" s="16"/>
      <c r="AB176" s="16"/>
      <c r="AC176" s="16"/>
      <c r="AD176" s="16"/>
      <c r="AE176" s="16"/>
      <c r="AF176" s="16"/>
      <c r="AG176" s="5"/>
      <c r="AH176" s="5"/>
      <c r="AI176" s="5"/>
      <c r="AJ176" s="5"/>
      <c r="AK176" s="5"/>
      <c r="AL176" s="3"/>
      <c r="AM176" s="3"/>
      <c r="AN176" s="16"/>
    </row>
    <row r="177" spans="4:40" s="26" customFormat="1" x14ac:dyDescent="0.25">
      <c r="D177" s="16"/>
      <c r="E177" s="16"/>
      <c r="F177" s="16"/>
      <c r="G177" s="16"/>
      <c r="H177" s="3"/>
      <c r="I177" s="16"/>
      <c r="J177" s="16"/>
      <c r="K177" s="16"/>
      <c r="L177" s="16"/>
      <c r="M177" s="5"/>
      <c r="N177" s="16"/>
      <c r="O177" s="16"/>
      <c r="P177" s="16"/>
      <c r="Q177" s="16"/>
      <c r="R177" s="5"/>
      <c r="S177" s="16"/>
      <c r="T177" s="16"/>
      <c r="U177" s="16"/>
      <c r="V177" s="16"/>
      <c r="W177" s="5"/>
      <c r="X177" s="16"/>
      <c r="Y177" s="16"/>
      <c r="Z177" s="16"/>
      <c r="AA177" s="16"/>
      <c r="AB177" s="16"/>
      <c r="AC177" s="16"/>
      <c r="AD177" s="16"/>
      <c r="AE177" s="16"/>
      <c r="AF177" s="16"/>
      <c r="AG177" s="5"/>
      <c r="AH177" s="5"/>
      <c r="AI177" s="5"/>
      <c r="AJ177" s="5"/>
      <c r="AK177" s="5"/>
      <c r="AL177" s="3"/>
      <c r="AM177" s="3"/>
      <c r="AN177" s="16"/>
    </row>
    <row r="178" spans="4:40" s="26" customFormat="1" x14ac:dyDescent="0.25">
      <c r="D178" s="16"/>
      <c r="E178" s="16"/>
      <c r="F178" s="16"/>
      <c r="G178" s="16"/>
      <c r="H178" s="3"/>
      <c r="I178" s="16"/>
      <c r="J178" s="16"/>
      <c r="K178" s="16"/>
      <c r="L178" s="16"/>
      <c r="M178" s="5"/>
      <c r="N178" s="16"/>
      <c r="O178" s="16"/>
      <c r="P178" s="16"/>
      <c r="Q178" s="16"/>
      <c r="R178" s="5"/>
      <c r="S178" s="16"/>
      <c r="T178" s="16"/>
      <c r="U178" s="16"/>
      <c r="V178" s="16"/>
      <c r="W178" s="5"/>
      <c r="X178" s="16"/>
      <c r="Y178" s="16"/>
      <c r="Z178" s="16"/>
      <c r="AA178" s="16"/>
      <c r="AB178" s="16"/>
      <c r="AC178" s="16"/>
      <c r="AD178" s="16"/>
      <c r="AE178" s="16"/>
      <c r="AF178" s="16"/>
      <c r="AG178" s="5"/>
      <c r="AH178" s="5"/>
      <c r="AI178" s="5"/>
      <c r="AJ178" s="5"/>
      <c r="AK178" s="5"/>
      <c r="AL178" s="3"/>
      <c r="AM178" s="3"/>
      <c r="AN178" s="16"/>
    </row>
    <row r="179" spans="4:40" s="26" customFormat="1" x14ac:dyDescent="0.25">
      <c r="D179" s="16"/>
      <c r="E179" s="16"/>
      <c r="F179" s="16"/>
      <c r="G179" s="16"/>
      <c r="H179" s="3"/>
      <c r="I179" s="16"/>
      <c r="J179" s="16"/>
      <c r="K179" s="16"/>
      <c r="L179" s="16"/>
      <c r="M179" s="5"/>
      <c r="N179" s="16"/>
      <c r="O179" s="16"/>
      <c r="P179" s="16"/>
      <c r="Q179" s="16"/>
      <c r="R179" s="5"/>
      <c r="S179" s="16"/>
      <c r="T179" s="16"/>
      <c r="U179" s="16"/>
      <c r="V179" s="16"/>
      <c r="W179" s="5"/>
      <c r="X179" s="16"/>
      <c r="Y179" s="16"/>
      <c r="Z179" s="16"/>
      <c r="AA179" s="16"/>
      <c r="AB179" s="16"/>
      <c r="AC179" s="16"/>
      <c r="AD179" s="16"/>
      <c r="AE179" s="16"/>
      <c r="AF179" s="16"/>
      <c r="AG179" s="5"/>
      <c r="AH179" s="5"/>
      <c r="AI179" s="5"/>
      <c r="AJ179" s="5"/>
      <c r="AK179" s="5"/>
      <c r="AL179" s="3"/>
      <c r="AM179" s="3"/>
      <c r="AN179" s="16"/>
    </row>
    <row r="180" spans="4:40" s="26" customFormat="1" x14ac:dyDescent="0.25">
      <c r="D180" s="16"/>
      <c r="E180" s="16"/>
      <c r="F180" s="16"/>
      <c r="G180" s="16"/>
      <c r="H180" s="3"/>
      <c r="I180" s="16"/>
      <c r="J180" s="16"/>
      <c r="K180" s="16"/>
      <c r="L180" s="16"/>
      <c r="M180" s="5"/>
      <c r="N180" s="16"/>
      <c r="O180" s="16"/>
      <c r="P180" s="16"/>
      <c r="Q180" s="16"/>
      <c r="R180" s="5"/>
      <c r="S180" s="16"/>
      <c r="T180" s="16"/>
      <c r="U180" s="16"/>
      <c r="V180" s="16"/>
      <c r="W180" s="5"/>
      <c r="X180" s="16"/>
      <c r="Y180" s="16"/>
      <c r="Z180" s="16"/>
      <c r="AA180" s="16"/>
      <c r="AB180" s="16"/>
      <c r="AC180" s="16"/>
      <c r="AD180" s="16"/>
      <c r="AE180" s="16"/>
      <c r="AF180" s="16"/>
      <c r="AG180" s="5"/>
      <c r="AH180" s="5"/>
      <c r="AI180" s="5"/>
      <c r="AJ180" s="5"/>
      <c r="AK180" s="5"/>
      <c r="AL180" s="3"/>
      <c r="AM180" s="3"/>
      <c r="AN180" s="16"/>
    </row>
    <row r="181" spans="4:40" s="26" customFormat="1" x14ac:dyDescent="0.25">
      <c r="D181" s="16"/>
      <c r="E181" s="16"/>
      <c r="F181" s="16"/>
      <c r="G181" s="16"/>
      <c r="H181" s="3"/>
      <c r="I181" s="16"/>
      <c r="J181" s="16"/>
      <c r="K181" s="16"/>
      <c r="L181" s="16"/>
      <c r="M181" s="5"/>
      <c r="N181" s="16"/>
      <c r="O181" s="16"/>
      <c r="P181" s="16"/>
      <c r="Q181" s="16"/>
      <c r="R181" s="5"/>
      <c r="S181" s="16"/>
      <c r="T181" s="16"/>
      <c r="U181" s="16"/>
      <c r="V181" s="16"/>
      <c r="W181" s="5"/>
      <c r="X181" s="16"/>
      <c r="Y181" s="16"/>
      <c r="Z181" s="16"/>
      <c r="AA181" s="16"/>
      <c r="AB181" s="16"/>
      <c r="AC181" s="16"/>
      <c r="AD181" s="16"/>
      <c r="AE181" s="16"/>
      <c r="AF181" s="16"/>
      <c r="AG181" s="5"/>
      <c r="AH181" s="5"/>
      <c r="AI181" s="5"/>
      <c r="AJ181" s="5"/>
      <c r="AK181" s="5"/>
      <c r="AL181" s="3"/>
      <c r="AM181" s="3"/>
      <c r="AN181" s="16"/>
    </row>
    <row r="182" spans="4:40" s="26" customFormat="1" x14ac:dyDescent="0.25">
      <c r="D182" s="16"/>
      <c r="E182" s="16"/>
      <c r="F182" s="16"/>
      <c r="G182" s="16"/>
      <c r="H182" s="3"/>
      <c r="I182" s="16"/>
      <c r="J182" s="16"/>
      <c r="K182" s="16"/>
      <c r="L182" s="16"/>
      <c r="M182" s="5"/>
      <c r="N182" s="16"/>
      <c r="O182" s="16"/>
      <c r="P182" s="16"/>
      <c r="Q182" s="16"/>
      <c r="R182" s="5"/>
      <c r="S182" s="16"/>
      <c r="T182" s="16"/>
      <c r="U182" s="16"/>
      <c r="V182" s="16"/>
      <c r="W182" s="5"/>
      <c r="X182" s="16"/>
      <c r="Y182" s="16"/>
      <c r="Z182" s="16"/>
      <c r="AA182" s="16"/>
      <c r="AB182" s="16"/>
      <c r="AC182" s="16"/>
      <c r="AD182" s="16"/>
      <c r="AE182" s="16"/>
      <c r="AF182" s="16"/>
      <c r="AG182" s="5"/>
      <c r="AH182" s="5"/>
      <c r="AI182" s="5"/>
      <c r="AJ182" s="5"/>
      <c r="AK182" s="5"/>
      <c r="AL182" s="3"/>
      <c r="AM182" s="3"/>
      <c r="AN182" s="16"/>
    </row>
    <row r="183" spans="4:40" s="26" customFormat="1" x14ac:dyDescent="0.25">
      <c r="D183" s="16"/>
      <c r="E183" s="16"/>
      <c r="F183" s="16"/>
      <c r="G183" s="16"/>
      <c r="H183" s="3"/>
      <c r="I183" s="16"/>
      <c r="J183" s="16"/>
      <c r="K183" s="16"/>
      <c r="L183" s="16"/>
      <c r="M183" s="5"/>
      <c r="N183" s="16"/>
      <c r="O183" s="16"/>
      <c r="P183" s="16"/>
      <c r="Q183" s="16"/>
      <c r="R183" s="5"/>
      <c r="S183" s="16"/>
      <c r="T183" s="16"/>
      <c r="U183" s="16"/>
      <c r="V183" s="16"/>
      <c r="W183" s="5"/>
      <c r="X183" s="16"/>
      <c r="Y183" s="16"/>
      <c r="Z183" s="16"/>
      <c r="AA183" s="16"/>
      <c r="AB183" s="16"/>
      <c r="AC183" s="16"/>
      <c r="AD183" s="16"/>
      <c r="AE183" s="16"/>
      <c r="AF183" s="16"/>
      <c r="AG183" s="5"/>
      <c r="AH183" s="5"/>
      <c r="AI183" s="5"/>
      <c r="AJ183" s="5"/>
      <c r="AK183" s="5"/>
      <c r="AL183" s="3"/>
      <c r="AM183" s="3"/>
      <c r="AN183" s="16"/>
    </row>
    <row r="184" spans="4:40" s="26" customFormat="1" x14ac:dyDescent="0.25">
      <c r="D184" s="16"/>
      <c r="E184" s="16"/>
      <c r="F184" s="16"/>
      <c r="G184" s="16"/>
      <c r="H184" s="3"/>
      <c r="I184" s="16"/>
      <c r="J184" s="16"/>
      <c r="K184" s="16"/>
      <c r="L184" s="16"/>
      <c r="M184" s="5"/>
      <c r="N184" s="16"/>
      <c r="O184" s="16"/>
      <c r="P184" s="16"/>
      <c r="Q184" s="16"/>
      <c r="R184" s="5"/>
      <c r="S184" s="16"/>
      <c r="T184" s="16"/>
      <c r="U184" s="16"/>
      <c r="V184" s="16"/>
      <c r="W184" s="5"/>
      <c r="X184" s="16"/>
      <c r="Y184" s="16"/>
      <c r="Z184" s="16"/>
      <c r="AA184" s="16"/>
      <c r="AB184" s="16"/>
      <c r="AC184" s="16"/>
      <c r="AD184" s="16"/>
      <c r="AE184" s="16"/>
      <c r="AF184" s="16"/>
      <c r="AG184" s="5"/>
      <c r="AH184" s="5"/>
      <c r="AI184" s="5"/>
      <c r="AJ184" s="5"/>
      <c r="AK184" s="5"/>
      <c r="AL184" s="3"/>
      <c r="AM184" s="3"/>
      <c r="AN184" s="16"/>
    </row>
    <row r="185" spans="4:40" s="26" customFormat="1" x14ac:dyDescent="0.25">
      <c r="D185" s="16"/>
      <c r="E185" s="16"/>
      <c r="F185" s="16"/>
      <c r="G185" s="16"/>
      <c r="H185" s="3"/>
      <c r="I185" s="16"/>
      <c r="J185" s="16"/>
      <c r="K185" s="16"/>
      <c r="L185" s="16"/>
      <c r="M185" s="5"/>
      <c r="N185" s="16"/>
      <c r="O185" s="16"/>
      <c r="P185" s="16"/>
      <c r="Q185" s="16"/>
      <c r="R185" s="5"/>
      <c r="S185" s="16"/>
      <c r="T185" s="16"/>
      <c r="U185" s="16"/>
      <c r="V185" s="16"/>
      <c r="W185" s="5"/>
      <c r="X185" s="16"/>
      <c r="Y185" s="16"/>
      <c r="Z185" s="16"/>
      <c r="AA185" s="16"/>
      <c r="AB185" s="16"/>
      <c r="AC185" s="16"/>
      <c r="AD185" s="16"/>
      <c r="AE185" s="16"/>
      <c r="AF185" s="16"/>
      <c r="AG185" s="5"/>
      <c r="AH185" s="5"/>
      <c r="AI185" s="5"/>
      <c r="AJ185" s="5"/>
      <c r="AK185" s="5"/>
      <c r="AL185" s="3"/>
      <c r="AM185" s="3"/>
      <c r="AN185" s="16"/>
    </row>
    <row r="186" spans="4:40" s="26" customFormat="1" x14ac:dyDescent="0.25">
      <c r="D186" s="16"/>
      <c r="E186" s="16"/>
      <c r="F186" s="16"/>
      <c r="G186" s="16"/>
      <c r="H186" s="3"/>
      <c r="I186" s="16"/>
      <c r="J186" s="16"/>
      <c r="K186" s="16"/>
      <c r="L186" s="16"/>
      <c r="M186" s="5"/>
      <c r="N186" s="16"/>
      <c r="O186" s="16"/>
      <c r="P186" s="16"/>
      <c r="Q186" s="16"/>
      <c r="R186" s="5"/>
      <c r="S186" s="16"/>
      <c r="T186" s="16"/>
      <c r="U186" s="16"/>
      <c r="V186" s="16"/>
      <c r="W186" s="5"/>
      <c r="X186" s="16"/>
      <c r="Y186" s="16"/>
      <c r="Z186" s="16"/>
      <c r="AA186" s="16"/>
      <c r="AB186" s="16"/>
      <c r="AC186" s="16"/>
      <c r="AD186" s="16"/>
      <c r="AE186" s="16"/>
      <c r="AF186" s="16"/>
      <c r="AG186" s="5"/>
      <c r="AH186" s="5"/>
      <c r="AI186" s="5"/>
      <c r="AJ186" s="5"/>
      <c r="AK186" s="5"/>
      <c r="AL186" s="3"/>
      <c r="AM186" s="3"/>
      <c r="AN186" s="16"/>
    </row>
    <row r="187" spans="4:40" s="26" customFormat="1" x14ac:dyDescent="0.25">
      <c r="D187" s="16"/>
      <c r="E187" s="16"/>
      <c r="F187" s="16"/>
      <c r="G187" s="16"/>
      <c r="H187" s="3"/>
      <c r="I187" s="16"/>
      <c r="J187" s="16"/>
      <c r="K187" s="16"/>
      <c r="L187" s="16"/>
      <c r="M187" s="5"/>
      <c r="N187" s="16"/>
      <c r="O187" s="16"/>
      <c r="P187" s="16"/>
      <c r="Q187" s="16"/>
      <c r="R187" s="5"/>
      <c r="S187" s="16"/>
      <c r="T187" s="16"/>
      <c r="U187" s="16"/>
      <c r="V187" s="16"/>
      <c r="W187" s="5"/>
      <c r="X187" s="16"/>
      <c r="Y187" s="16"/>
      <c r="Z187" s="16"/>
      <c r="AA187" s="16"/>
      <c r="AB187" s="16"/>
      <c r="AC187" s="16"/>
      <c r="AD187" s="16"/>
      <c r="AE187" s="16"/>
      <c r="AF187" s="16"/>
      <c r="AG187" s="5"/>
      <c r="AH187" s="5"/>
      <c r="AI187" s="5"/>
      <c r="AJ187" s="5"/>
      <c r="AK187" s="5"/>
      <c r="AL187" s="3"/>
      <c r="AM187" s="3"/>
      <c r="AN187" s="16"/>
    </row>
    <row r="188" spans="4:40" s="26" customFormat="1" x14ac:dyDescent="0.25">
      <c r="D188" s="16"/>
      <c r="E188" s="16"/>
      <c r="F188" s="16"/>
      <c r="G188" s="16"/>
      <c r="H188" s="3"/>
      <c r="I188" s="16"/>
      <c r="J188" s="16"/>
      <c r="K188" s="16"/>
      <c r="L188" s="16"/>
      <c r="M188" s="5"/>
      <c r="N188" s="16"/>
      <c r="O188" s="16"/>
      <c r="P188" s="16"/>
      <c r="Q188" s="16"/>
      <c r="R188" s="5"/>
      <c r="S188" s="16"/>
      <c r="T188" s="16"/>
      <c r="U188" s="16"/>
      <c r="V188" s="16"/>
      <c r="W188" s="5"/>
      <c r="X188" s="16"/>
      <c r="Y188" s="16"/>
      <c r="Z188" s="16"/>
      <c r="AA188" s="16"/>
      <c r="AB188" s="16"/>
      <c r="AC188" s="16"/>
      <c r="AD188" s="16"/>
      <c r="AE188" s="16"/>
      <c r="AF188" s="16"/>
      <c r="AG188" s="5"/>
      <c r="AH188" s="5"/>
      <c r="AI188" s="5"/>
      <c r="AJ188" s="5"/>
      <c r="AK188" s="5"/>
      <c r="AL188" s="3"/>
      <c r="AM188" s="3"/>
      <c r="AN188" s="16"/>
    </row>
    <row r="189" spans="4:40" s="26" customFormat="1" x14ac:dyDescent="0.25">
      <c r="D189" s="16"/>
      <c r="E189" s="16"/>
      <c r="F189" s="16"/>
      <c r="G189" s="16"/>
      <c r="H189" s="3"/>
      <c r="I189" s="16"/>
      <c r="J189" s="16"/>
      <c r="K189" s="16"/>
      <c r="L189" s="16"/>
      <c r="M189" s="5"/>
      <c r="N189" s="16"/>
      <c r="O189" s="16"/>
      <c r="P189" s="16"/>
      <c r="Q189" s="16"/>
      <c r="R189" s="5"/>
      <c r="S189" s="16"/>
      <c r="T189" s="16"/>
      <c r="U189" s="16"/>
      <c r="V189" s="16"/>
      <c r="W189" s="5"/>
      <c r="X189" s="16"/>
      <c r="Y189" s="16"/>
      <c r="Z189" s="16"/>
      <c r="AA189" s="16"/>
      <c r="AB189" s="16"/>
      <c r="AC189" s="16"/>
      <c r="AD189" s="16"/>
      <c r="AE189" s="16"/>
      <c r="AF189" s="16"/>
      <c r="AG189" s="5"/>
      <c r="AH189" s="5"/>
      <c r="AI189" s="5"/>
      <c r="AJ189" s="5"/>
      <c r="AK189" s="5"/>
      <c r="AL189" s="3"/>
      <c r="AM189" s="3"/>
      <c r="AN189" s="16"/>
    </row>
    <row r="190" spans="4:40" s="26" customFormat="1" x14ac:dyDescent="0.25">
      <c r="D190" s="16"/>
      <c r="E190" s="16"/>
      <c r="F190" s="16"/>
      <c r="G190" s="16"/>
      <c r="H190" s="3"/>
      <c r="I190" s="16"/>
      <c r="J190" s="16"/>
      <c r="K190" s="16"/>
      <c r="L190" s="16"/>
      <c r="M190" s="5"/>
      <c r="N190" s="16"/>
      <c r="O190" s="16"/>
      <c r="P190" s="16"/>
      <c r="Q190" s="16"/>
      <c r="R190" s="5"/>
      <c r="S190" s="16"/>
      <c r="T190" s="16"/>
      <c r="U190" s="16"/>
      <c r="V190" s="16"/>
      <c r="W190" s="5"/>
      <c r="X190" s="16"/>
      <c r="Y190" s="16"/>
      <c r="Z190" s="16"/>
      <c r="AA190" s="16"/>
      <c r="AB190" s="16"/>
      <c r="AC190" s="16"/>
      <c r="AD190" s="16"/>
      <c r="AE190" s="16"/>
      <c r="AF190" s="16"/>
      <c r="AG190" s="5"/>
      <c r="AH190" s="5"/>
      <c r="AI190" s="5"/>
      <c r="AJ190" s="5"/>
      <c r="AK190" s="5"/>
      <c r="AL190" s="3"/>
      <c r="AM190" s="3"/>
      <c r="AN190" s="16"/>
    </row>
    <row r="191" spans="4:40" s="26" customFormat="1" x14ac:dyDescent="0.25">
      <c r="D191" s="16"/>
      <c r="E191" s="16"/>
      <c r="F191" s="16"/>
      <c r="G191" s="16"/>
      <c r="H191" s="3"/>
      <c r="I191" s="16"/>
      <c r="J191" s="16"/>
      <c r="K191" s="16"/>
      <c r="L191" s="16"/>
      <c r="M191" s="5"/>
      <c r="N191" s="16"/>
      <c r="O191" s="16"/>
      <c r="P191" s="16"/>
      <c r="Q191" s="16"/>
      <c r="R191" s="5"/>
      <c r="S191" s="16"/>
      <c r="T191" s="16"/>
      <c r="U191" s="16"/>
      <c r="V191" s="16"/>
      <c r="W191" s="5"/>
      <c r="X191" s="16"/>
      <c r="Y191" s="16"/>
      <c r="Z191" s="16"/>
      <c r="AA191" s="16"/>
      <c r="AB191" s="16"/>
      <c r="AC191" s="16"/>
      <c r="AD191" s="16"/>
      <c r="AE191" s="16"/>
      <c r="AF191" s="16"/>
      <c r="AG191" s="5"/>
      <c r="AH191" s="5"/>
      <c r="AI191" s="5"/>
      <c r="AJ191" s="5"/>
      <c r="AK191" s="5"/>
      <c r="AL191" s="3"/>
      <c r="AM191" s="3"/>
      <c r="AN191" s="16"/>
    </row>
    <row r="192" spans="4:40" s="26" customFormat="1" x14ac:dyDescent="0.25">
      <c r="D192" s="16"/>
      <c r="E192" s="16"/>
      <c r="F192" s="16"/>
      <c r="G192" s="16"/>
      <c r="H192" s="3"/>
      <c r="I192" s="16"/>
      <c r="J192" s="16"/>
      <c r="K192" s="16"/>
      <c r="L192" s="16"/>
      <c r="M192" s="5"/>
      <c r="N192" s="16"/>
      <c r="O192" s="16"/>
      <c r="P192" s="16"/>
      <c r="Q192" s="16"/>
      <c r="R192" s="5"/>
      <c r="S192" s="16"/>
      <c r="T192" s="16"/>
      <c r="U192" s="16"/>
      <c r="V192" s="16"/>
      <c r="W192" s="5"/>
      <c r="X192" s="16"/>
      <c r="Y192" s="16"/>
      <c r="Z192" s="16"/>
      <c r="AA192" s="16"/>
      <c r="AB192" s="16"/>
      <c r="AC192" s="16"/>
      <c r="AD192" s="16"/>
      <c r="AE192" s="16"/>
      <c r="AF192" s="16"/>
      <c r="AG192" s="5"/>
      <c r="AH192" s="5"/>
      <c r="AI192" s="5"/>
      <c r="AJ192" s="5"/>
      <c r="AK192" s="5"/>
      <c r="AL192" s="3"/>
      <c r="AM192" s="3"/>
      <c r="AN192" s="16"/>
    </row>
    <row r="193" spans="4:40" s="26" customFormat="1" x14ac:dyDescent="0.25">
      <c r="D193" s="16"/>
      <c r="E193" s="16"/>
      <c r="F193" s="16"/>
      <c r="G193" s="16"/>
      <c r="H193" s="3"/>
      <c r="I193" s="16"/>
      <c r="J193" s="16"/>
      <c r="K193" s="16"/>
      <c r="L193" s="16"/>
      <c r="M193" s="5"/>
      <c r="N193" s="16"/>
      <c r="O193" s="16"/>
      <c r="P193" s="16"/>
      <c r="Q193" s="16"/>
      <c r="R193" s="5"/>
      <c r="S193" s="16"/>
      <c r="T193" s="16"/>
      <c r="U193" s="16"/>
      <c r="V193" s="16"/>
      <c r="W193" s="5"/>
      <c r="X193" s="16"/>
      <c r="Y193" s="16"/>
      <c r="Z193" s="16"/>
      <c r="AA193" s="16"/>
      <c r="AB193" s="16"/>
      <c r="AC193" s="16"/>
      <c r="AD193" s="16"/>
      <c r="AE193" s="16"/>
      <c r="AF193" s="16"/>
      <c r="AG193" s="5"/>
      <c r="AH193" s="5"/>
      <c r="AI193" s="5"/>
      <c r="AJ193" s="5"/>
      <c r="AK193" s="5"/>
      <c r="AL193" s="3"/>
      <c r="AM193" s="3"/>
      <c r="AN193" s="16"/>
    </row>
    <row r="194" spans="4:40" s="26" customFormat="1" x14ac:dyDescent="0.25">
      <c r="D194" s="16"/>
      <c r="E194" s="16"/>
      <c r="F194" s="16"/>
      <c r="G194" s="16"/>
      <c r="H194" s="3"/>
      <c r="I194" s="16"/>
      <c r="J194" s="16"/>
      <c r="K194" s="16"/>
      <c r="L194" s="16"/>
      <c r="M194" s="5"/>
      <c r="N194" s="16"/>
      <c r="O194" s="16"/>
      <c r="P194" s="16"/>
      <c r="Q194" s="16"/>
      <c r="R194" s="5"/>
      <c r="S194" s="16"/>
      <c r="T194" s="16"/>
      <c r="U194" s="16"/>
      <c r="V194" s="16"/>
      <c r="W194" s="5"/>
      <c r="X194" s="16"/>
      <c r="Y194" s="16"/>
      <c r="Z194" s="16"/>
      <c r="AA194" s="16"/>
      <c r="AB194" s="16"/>
      <c r="AC194" s="16"/>
      <c r="AD194" s="16"/>
      <c r="AE194" s="16"/>
      <c r="AF194" s="16"/>
      <c r="AG194" s="5"/>
      <c r="AH194" s="5"/>
      <c r="AI194" s="5"/>
      <c r="AJ194" s="5"/>
      <c r="AK194" s="5"/>
      <c r="AL194" s="3"/>
      <c r="AM194" s="3"/>
      <c r="AN194" s="16"/>
    </row>
    <row r="195" spans="4:40" s="26" customFormat="1" x14ac:dyDescent="0.25">
      <c r="D195" s="16"/>
      <c r="E195" s="16"/>
      <c r="F195" s="16"/>
      <c r="G195" s="16"/>
      <c r="H195" s="3"/>
      <c r="I195" s="16"/>
      <c r="J195" s="16"/>
      <c r="K195" s="16"/>
      <c r="L195" s="16"/>
      <c r="M195" s="5"/>
      <c r="N195" s="16"/>
      <c r="O195" s="16"/>
      <c r="P195" s="16"/>
      <c r="Q195" s="16"/>
      <c r="R195" s="5"/>
      <c r="S195" s="16"/>
      <c r="T195" s="16"/>
      <c r="U195" s="16"/>
      <c r="V195" s="16"/>
      <c r="W195" s="5"/>
      <c r="X195" s="16"/>
      <c r="Y195" s="16"/>
      <c r="Z195" s="16"/>
      <c r="AA195" s="16"/>
      <c r="AB195" s="16"/>
      <c r="AC195" s="16"/>
      <c r="AD195" s="16"/>
      <c r="AE195" s="16"/>
      <c r="AF195" s="16"/>
      <c r="AG195" s="5"/>
      <c r="AH195" s="5"/>
      <c r="AI195" s="5"/>
      <c r="AJ195" s="5"/>
      <c r="AK195" s="5"/>
      <c r="AL195" s="3"/>
      <c r="AM195" s="3"/>
      <c r="AN195" s="16"/>
    </row>
    <row r="196" spans="4:40" s="26" customFormat="1" x14ac:dyDescent="0.25">
      <c r="D196" s="16"/>
      <c r="E196" s="16"/>
      <c r="F196" s="16"/>
      <c r="G196" s="16"/>
      <c r="H196" s="3"/>
      <c r="I196" s="16"/>
      <c r="J196" s="16"/>
      <c r="K196" s="16"/>
      <c r="L196" s="16"/>
      <c r="M196" s="5"/>
      <c r="N196" s="16"/>
      <c r="O196" s="16"/>
      <c r="P196" s="16"/>
      <c r="Q196" s="16"/>
      <c r="R196" s="5"/>
      <c r="S196" s="16"/>
      <c r="T196" s="16"/>
      <c r="U196" s="16"/>
      <c r="V196" s="16"/>
      <c r="W196" s="5"/>
      <c r="X196" s="16"/>
      <c r="Y196" s="16"/>
      <c r="Z196" s="16"/>
      <c r="AA196" s="16"/>
      <c r="AB196" s="16"/>
      <c r="AC196" s="16"/>
      <c r="AD196" s="16"/>
      <c r="AE196" s="16"/>
      <c r="AF196" s="16"/>
      <c r="AG196" s="5"/>
      <c r="AH196" s="5"/>
      <c r="AI196" s="5"/>
      <c r="AJ196" s="5"/>
      <c r="AK196" s="5"/>
      <c r="AL196" s="3"/>
      <c r="AM196" s="3"/>
      <c r="AN196" s="16"/>
    </row>
    <row r="197" spans="4:40" s="26" customFormat="1" x14ac:dyDescent="0.25">
      <c r="D197" s="16"/>
      <c r="E197" s="16"/>
      <c r="F197" s="16"/>
      <c r="G197" s="16"/>
      <c r="H197" s="3"/>
      <c r="I197" s="16"/>
      <c r="J197" s="16"/>
      <c r="K197" s="16"/>
      <c r="L197" s="16"/>
      <c r="M197" s="5"/>
      <c r="N197" s="16"/>
      <c r="O197" s="16"/>
      <c r="P197" s="16"/>
      <c r="Q197" s="16"/>
      <c r="R197" s="5"/>
      <c r="S197" s="16"/>
      <c r="T197" s="16"/>
      <c r="U197" s="16"/>
      <c r="V197" s="16"/>
      <c r="W197" s="5"/>
      <c r="X197" s="16"/>
      <c r="Y197" s="16"/>
      <c r="Z197" s="16"/>
      <c r="AA197" s="16"/>
      <c r="AB197" s="16"/>
      <c r="AC197" s="16"/>
      <c r="AD197" s="16"/>
      <c r="AE197" s="16"/>
      <c r="AF197" s="16"/>
      <c r="AG197" s="5"/>
      <c r="AH197" s="5"/>
      <c r="AI197" s="5"/>
      <c r="AJ197" s="5"/>
      <c r="AK197" s="5"/>
      <c r="AL197" s="3"/>
      <c r="AM197" s="3"/>
      <c r="AN197" s="16"/>
    </row>
    <row r="198" spans="4:40" s="26" customFormat="1" x14ac:dyDescent="0.25">
      <c r="D198" s="16"/>
      <c r="E198" s="16"/>
      <c r="F198" s="16"/>
      <c r="G198" s="16"/>
      <c r="H198" s="3"/>
      <c r="I198" s="16"/>
      <c r="J198" s="16"/>
      <c r="K198" s="16"/>
      <c r="L198" s="16"/>
      <c r="M198" s="5"/>
      <c r="N198" s="16"/>
      <c r="O198" s="16"/>
      <c r="P198" s="16"/>
      <c r="Q198" s="16"/>
      <c r="R198" s="5"/>
      <c r="S198" s="16"/>
      <c r="T198" s="16"/>
      <c r="U198" s="16"/>
      <c r="V198" s="16"/>
      <c r="W198" s="5"/>
      <c r="X198" s="16"/>
      <c r="Y198" s="16"/>
      <c r="Z198" s="16"/>
      <c r="AA198" s="16"/>
      <c r="AB198" s="16"/>
      <c r="AC198" s="16"/>
      <c r="AD198" s="16"/>
      <c r="AE198" s="16"/>
      <c r="AF198" s="16"/>
      <c r="AG198" s="5"/>
      <c r="AH198" s="5"/>
      <c r="AI198" s="5"/>
      <c r="AJ198" s="5"/>
      <c r="AK198" s="5"/>
      <c r="AL198" s="3"/>
      <c r="AM198" s="3"/>
      <c r="AN198" s="16"/>
    </row>
    <row r="199" spans="4:40" s="26" customFormat="1" x14ac:dyDescent="0.25">
      <c r="D199" s="16"/>
      <c r="E199" s="16"/>
      <c r="F199" s="16"/>
      <c r="G199" s="16"/>
      <c r="H199" s="3"/>
      <c r="I199" s="16"/>
      <c r="J199" s="16"/>
      <c r="K199" s="16"/>
      <c r="L199" s="16"/>
      <c r="M199" s="5"/>
      <c r="N199" s="16"/>
      <c r="O199" s="16"/>
      <c r="P199" s="16"/>
      <c r="Q199" s="16"/>
      <c r="R199" s="5"/>
      <c r="S199" s="16"/>
      <c r="T199" s="16"/>
      <c r="U199" s="16"/>
      <c r="V199" s="16"/>
      <c r="W199" s="5"/>
      <c r="X199" s="16"/>
      <c r="Y199" s="16"/>
      <c r="Z199" s="16"/>
      <c r="AA199" s="16"/>
      <c r="AB199" s="16"/>
      <c r="AC199" s="16"/>
      <c r="AD199" s="16"/>
      <c r="AE199" s="16"/>
      <c r="AF199" s="16"/>
      <c r="AG199" s="5"/>
      <c r="AH199" s="5"/>
      <c r="AI199" s="5"/>
      <c r="AJ199" s="5"/>
      <c r="AK199" s="5"/>
      <c r="AL199" s="3"/>
      <c r="AM199" s="3"/>
      <c r="AN199" s="16"/>
    </row>
    <row r="200" spans="4:40" s="26" customFormat="1" x14ac:dyDescent="0.25">
      <c r="D200" s="16"/>
      <c r="E200" s="16"/>
      <c r="F200" s="16"/>
      <c r="G200" s="16"/>
      <c r="H200" s="3"/>
      <c r="I200" s="16"/>
      <c r="J200" s="16"/>
      <c r="K200" s="16"/>
      <c r="L200" s="16"/>
      <c r="M200" s="5"/>
      <c r="N200" s="16"/>
      <c r="O200" s="16"/>
      <c r="P200" s="16"/>
      <c r="Q200" s="16"/>
      <c r="R200" s="5"/>
      <c r="S200" s="16"/>
      <c r="T200" s="16"/>
      <c r="U200" s="16"/>
      <c r="V200" s="16"/>
      <c r="W200" s="5"/>
      <c r="X200" s="16"/>
      <c r="Y200" s="16"/>
      <c r="Z200" s="16"/>
      <c r="AA200" s="16"/>
      <c r="AB200" s="16"/>
      <c r="AC200" s="16"/>
      <c r="AD200" s="16"/>
      <c r="AE200" s="16"/>
      <c r="AF200" s="16"/>
      <c r="AG200" s="5"/>
      <c r="AH200" s="5"/>
      <c r="AI200" s="5"/>
      <c r="AJ200" s="5"/>
      <c r="AK200" s="5"/>
      <c r="AL200" s="3"/>
      <c r="AM200" s="3"/>
      <c r="AN200" s="16"/>
    </row>
    <row r="201" spans="4:40" s="26" customFormat="1" x14ac:dyDescent="0.25">
      <c r="D201" s="16"/>
      <c r="E201" s="16"/>
      <c r="F201" s="16"/>
      <c r="G201" s="16"/>
      <c r="H201" s="3"/>
      <c r="I201" s="16"/>
      <c r="J201" s="16"/>
      <c r="K201" s="16"/>
      <c r="L201" s="16"/>
      <c r="M201" s="5"/>
      <c r="N201" s="16"/>
      <c r="O201" s="16"/>
      <c r="P201" s="16"/>
      <c r="Q201" s="16"/>
      <c r="R201" s="5"/>
      <c r="S201" s="16"/>
      <c r="T201" s="16"/>
      <c r="U201" s="16"/>
      <c r="V201" s="16"/>
      <c r="W201" s="5"/>
      <c r="X201" s="16"/>
      <c r="Y201" s="16"/>
      <c r="Z201" s="16"/>
      <c r="AA201" s="16"/>
      <c r="AB201" s="16"/>
      <c r="AC201" s="16"/>
      <c r="AD201" s="16"/>
      <c r="AE201" s="16"/>
      <c r="AF201" s="16"/>
      <c r="AG201" s="5"/>
      <c r="AH201" s="5"/>
      <c r="AI201" s="5"/>
      <c r="AJ201" s="5"/>
      <c r="AK201" s="5"/>
      <c r="AL201" s="3"/>
      <c r="AM201" s="3"/>
      <c r="AN201" s="16"/>
    </row>
    <row r="202" spans="4:40" s="26" customFormat="1" x14ac:dyDescent="0.25">
      <c r="D202" s="16"/>
      <c r="E202" s="16"/>
      <c r="F202" s="16"/>
      <c r="G202" s="16"/>
      <c r="H202" s="3"/>
      <c r="I202" s="16"/>
      <c r="J202" s="16"/>
      <c r="K202" s="16"/>
      <c r="L202" s="16"/>
      <c r="M202" s="5"/>
      <c r="N202" s="16"/>
      <c r="O202" s="16"/>
      <c r="P202" s="16"/>
      <c r="Q202" s="16"/>
      <c r="R202" s="5"/>
      <c r="S202" s="16"/>
      <c r="T202" s="16"/>
      <c r="U202" s="16"/>
      <c r="V202" s="16"/>
      <c r="W202" s="5"/>
      <c r="X202" s="16"/>
      <c r="Y202" s="16"/>
      <c r="Z202" s="16"/>
      <c r="AA202" s="16"/>
      <c r="AB202" s="16"/>
      <c r="AC202" s="16"/>
      <c r="AD202" s="16"/>
      <c r="AE202" s="16"/>
      <c r="AF202" s="16"/>
      <c r="AG202" s="5"/>
      <c r="AH202" s="5"/>
      <c r="AI202" s="5"/>
      <c r="AJ202" s="5"/>
      <c r="AK202" s="5"/>
      <c r="AL202" s="3"/>
      <c r="AM202" s="3"/>
      <c r="AN202" s="16"/>
    </row>
    <row r="203" spans="4:40" s="26" customFormat="1" x14ac:dyDescent="0.25">
      <c r="D203" s="16"/>
      <c r="E203" s="16"/>
      <c r="F203" s="16"/>
      <c r="G203" s="16"/>
      <c r="H203" s="3"/>
      <c r="I203" s="16"/>
      <c r="J203" s="16"/>
      <c r="K203" s="16"/>
      <c r="L203" s="16"/>
      <c r="M203" s="5"/>
      <c r="N203" s="16"/>
      <c r="O203" s="16"/>
      <c r="P203" s="16"/>
      <c r="Q203" s="16"/>
      <c r="R203" s="5"/>
      <c r="S203" s="16"/>
      <c r="T203" s="16"/>
      <c r="U203" s="16"/>
      <c r="V203" s="16"/>
      <c r="W203" s="5"/>
      <c r="X203" s="16"/>
      <c r="Y203" s="16"/>
      <c r="Z203" s="16"/>
      <c r="AA203" s="16"/>
      <c r="AB203" s="16"/>
      <c r="AC203" s="16"/>
      <c r="AD203" s="16"/>
      <c r="AE203" s="16"/>
      <c r="AF203" s="16"/>
      <c r="AG203" s="5"/>
      <c r="AH203" s="5"/>
      <c r="AI203" s="5"/>
      <c r="AJ203" s="5"/>
      <c r="AK203" s="5"/>
      <c r="AL203" s="3"/>
      <c r="AM203" s="3"/>
      <c r="AN203" s="16"/>
    </row>
    <row r="204" spans="4:40" s="26" customFormat="1" x14ac:dyDescent="0.25">
      <c r="D204" s="16"/>
      <c r="E204" s="16"/>
      <c r="F204" s="16"/>
      <c r="G204" s="16"/>
      <c r="H204" s="3"/>
      <c r="I204" s="16"/>
      <c r="J204" s="16"/>
      <c r="K204" s="16"/>
      <c r="L204" s="16"/>
      <c r="M204" s="5"/>
      <c r="N204" s="16"/>
      <c r="O204" s="16"/>
      <c r="P204" s="16"/>
      <c r="Q204" s="16"/>
      <c r="R204" s="5"/>
      <c r="S204" s="16"/>
      <c r="T204" s="16"/>
      <c r="U204" s="16"/>
      <c r="V204" s="16"/>
      <c r="W204" s="5"/>
      <c r="X204" s="16"/>
      <c r="Y204" s="16"/>
      <c r="Z204" s="16"/>
      <c r="AA204" s="16"/>
      <c r="AB204" s="16"/>
      <c r="AC204" s="16"/>
      <c r="AD204" s="16"/>
      <c r="AE204" s="16"/>
      <c r="AF204" s="16"/>
      <c r="AG204" s="5"/>
      <c r="AH204" s="5"/>
      <c r="AI204" s="5"/>
      <c r="AJ204" s="5"/>
      <c r="AK204" s="5"/>
      <c r="AL204" s="3"/>
      <c r="AM204" s="3"/>
      <c r="AN204" s="16"/>
    </row>
    <row r="205" spans="4:40" s="26" customFormat="1" x14ac:dyDescent="0.25">
      <c r="D205" s="16"/>
      <c r="E205" s="16"/>
      <c r="F205" s="16"/>
      <c r="G205" s="16"/>
      <c r="H205" s="3"/>
      <c r="I205" s="16"/>
      <c r="J205" s="16"/>
      <c r="K205" s="16"/>
      <c r="L205" s="16"/>
      <c r="M205" s="5"/>
      <c r="N205" s="16"/>
      <c r="O205" s="16"/>
      <c r="P205" s="16"/>
      <c r="Q205" s="16"/>
      <c r="R205" s="5"/>
      <c r="S205" s="16"/>
      <c r="T205" s="16"/>
      <c r="U205" s="16"/>
      <c r="V205" s="16"/>
      <c r="W205" s="5"/>
      <c r="X205" s="16"/>
      <c r="Y205" s="16"/>
      <c r="Z205" s="16"/>
      <c r="AA205" s="16"/>
      <c r="AB205" s="16"/>
      <c r="AC205" s="16"/>
      <c r="AD205" s="16"/>
      <c r="AE205" s="16"/>
      <c r="AF205" s="16"/>
      <c r="AG205" s="5"/>
      <c r="AH205" s="5"/>
      <c r="AI205" s="5"/>
      <c r="AJ205" s="5"/>
      <c r="AK205" s="5"/>
      <c r="AL205" s="3"/>
      <c r="AM205" s="3"/>
      <c r="AN205" s="16"/>
    </row>
    <row r="206" spans="4:40" s="26" customFormat="1" x14ac:dyDescent="0.25">
      <c r="D206" s="16"/>
      <c r="E206" s="16"/>
      <c r="F206" s="16"/>
      <c r="G206" s="16"/>
      <c r="H206" s="3"/>
      <c r="I206" s="16"/>
      <c r="J206" s="16"/>
      <c r="K206" s="16"/>
      <c r="L206" s="16"/>
      <c r="M206" s="5"/>
      <c r="N206" s="16"/>
      <c r="O206" s="16"/>
      <c r="P206" s="16"/>
      <c r="Q206" s="16"/>
      <c r="R206" s="5"/>
      <c r="S206" s="16"/>
      <c r="T206" s="16"/>
      <c r="U206" s="16"/>
      <c r="V206" s="16"/>
      <c r="W206" s="5"/>
      <c r="X206" s="16"/>
      <c r="Y206" s="16"/>
      <c r="Z206" s="16"/>
      <c r="AA206" s="16"/>
      <c r="AB206" s="16"/>
      <c r="AC206" s="16"/>
      <c r="AD206" s="16"/>
      <c r="AE206" s="16"/>
      <c r="AF206" s="16"/>
      <c r="AG206" s="5"/>
      <c r="AH206" s="5"/>
      <c r="AI206" s="5"/>
      <c r="AJ206" s="5"/>
      <c r="AK206" s="5"/>
      <c r="AL206" s="3"/>
      <c r="AM206" s="3"/>
      <c r="AN206" s="16"/>
    </row>
    <row r="207" spans="4:40" s="26" customFormat="1" x14ac:dyDescent="0.25">
      <c r="D207" s="16"/>
      <c r="E207" s="16"/>
      <c r="F207" s="16"/>
      <c r="G207" s="16"/>
      <c r="H207" s="3"/>
      <c r="I207" s="16"/>
      <c r="J207" s="16"/>
      <c r="K207" s="16"/>
      <c r="L207" s="16"/>
      <c r="M207" s="5"/>
      <c r="N207" s="16"/>
      <c r="O207" s="16"/>
      <c r="P207" s="16"/>
      <c r="Q207" s="16"/>
      <c r="R207" s="5"/>
      <c r="S207" s="16"/>
      <c r="T207" s="16"/>
      <c r="U207" s="16"/>
      <c r="V207" s="16"/>
      <c r="W207" s="5"/>
      <c r="X207" s="16"/>
      <c r="Y207" s="16"/>
      <c r="Z207" s="16"/>
      <c r="AA207" s="16"/>
      <c r="AB207" s="16"/>
      <c r="AC207" s="16"/>
      <c r="AD207" s="16"/>
      <c r="AE207" s="16"/>
      <c r="AF207" s="16"/>
      <c r="AG207" s="5"/>
      <c r="AH207" s="5"/>
      <c r="AI207" s="5"/>
      <c r="AJ207" s="5"/>
      <c r="AK207" s="5"/>
      <c r="AL207" s="3"/>
      <c r="AM207" s="3"/>
      <c r="AN207" s="16"/>
    </row>
    <row r="208" spans="4:40" s="26" customFormat="1" x14ac:dyDescent="0.25">
      <c r="D208" s="16"/>
      <c r="E208" s="16"/>
      <c r="F208" s="16"/>
      <c r="G208" s="16"/>
      <c r="H208" s="3"/>
      <c r="I208" s="16"/>
      <c r="J208" s="16"/>
      <c r="K208" s="16"/>
      <c r="L208" s="16"/>
      <c r="M208" s="5"/>
      <c r="N208" s="16"/>
      <c r="O208" s="16"/>
      <c r="P208" s="16"/>
      <c r="Q208" s="16"/>
      <c r="R208" s="5"/>
      <c r="S208" s="16"/>
      <c r="T208" s="16"/>
      <c r="U208" s="16"/>
      <c r="V208" s="16"/>
      <c r="W208" s="5"/>
      <c r="X208" s="16"/>
      <c r="Y208" s="16"/>
      <c r="Z208" s="16"/>
      <c r="AA208" s="16"/>
      <c r="AB208" s="16"/>
      <c r="AC208" s="16"/>
      <c r="AD208" s="16"/>
      <c r="AE208" s="16"/>
      <c r="AF208" s="16"/>
      <c r="AG208" s="5"/>
      <c r="AH208" s="5"/>
      <c r="AI208" s="5"/>
      <c r="AJ208" s="5"/>
      <c r="AK208" s="5"/>
      <c r="AL208" s="3"/>
      <c r="AM208" s="3"/>
      <c r="AN208" s="16"/>
    </row>
    <row r="209" spans="4:40" s="26" customFormat="1" x14ac:dyDescent="0.25">
      <c r="D209" s="16"/>
      <c r="E209" s="16"/>
      <c r="F209" s="16"/>
      <c r="G209" s="16"/>
      <c r="H209" s="3"/>
      <c r="I209" s="16"/>
      <c r="J209" s="16"/>
      <c r="K209" s="16"/>
      <c r="L209" s="16"/>
      <c r="M209" s="5"/>
      <c r="N209" s="16"/>
      <c r="O209" s="16"/>
      <c r="P209" s="16"/>
      <c r="Q209" s="16"/>
      <c r="R209" s="5"/>
      <c r="S209" s="16"/>
      <c r="T209" s="16"/>
      <c r="U209" s="16"/>
      <c r="V209" s="16"/>
      <c r="W209" s="5"/>
      <c r="X209" s="16"/>
      <c r="Y209" s="16"/>
      <c r="Z209" s="16"/>
      <c r="AA209" s="16"/>
      <c r="AB209" s="16"/>
      <c r="AC209" s="16"/>
      <c r="AD209" s="16"/>
      <c r="AE209" s="16"/>
      <c r="AF209" s="16"/>
      <c r="AG209" s="5"/>
      <c r="AH209" s="5"/>
      <c r="AI209" s="5"/>
      <c r="AJ209" s="5"/>
      <c r="AK209" s="5"/>
      <c r="AL209" s="3"/>
      <c r="AM209" s="3"/>
      <c r="AN209" s="16"/>
    </row>
    <row r="210" spans="4:40" s="26" customFormat="1" x14ac:dyDescent="0.25">
      <c r="D210" s="16"/>
      <c r="E210" s="16"/>
      <c r="F210" s="16"/>
      <c r="G210" s="16"/>
      <c r="H210" s="3"/>
      <c r="I210" s="16"/>
      <c r="J210" s="16"/>
      <c r="K210" s="16"/>
      <c r="L210" s="16"/>
      <c r="M210" s="5"/>
      <c r="N210" s="16"/>
      <c r="O210" s="16"/>
      <c r="P210" s="16"/>
      <c r="Q210" s="16"/>
      <c r="R210" s="5"/>
      <c r="S210" s="16"/>
      <c r="T210" s="16"/>
      <c r="U210" s="16"/>
      <c r="V210" s="16"/>
      <c r="W210" s="5"/>
      <c r="X210" s="16"/>
      <c r="Y210" s="16"/>
      <c r="Z210" s="16"/>
      <c r="AA210" s="16"/>
      <c r="AB210" s="16"/>
      <c r="AC210" s="16"/>
      <c r="AD210" s="16"/>
      <c r="AE210" s="16"/>
      <c r="AF210" s="16"/>
      <c r="AG210" s="5"/>
      <c r="AH210" s="5"/>
      <c r="AI210" s="5"/>
      <c r="AJ210" s="5"/>
      <c r="AK210" s="5"/>
      <c r="AL210" s="3"/>
      <c r="AM210" s="3"/>
      <c r="AN210" s="16"/>
    </row>
    <row r="211" spans="4:40" s="26" customFormat="1" x14ac:dyDescent="0.25">
      <c r="D211" s="16"/>
      <c r="E211" s="16"/>
      <c r="F211" s="16"/>
      <c r="G211" s="16"/>
      <c r="H211" s="3"/>
      <c r="I211" s="16"/>
      <c r="J211" s="16"/>
      <c r="K211" s="16"/>
      <c r="L211" s="16"/>
      <c r="M211" s="5"/>
      <c r="N211" s="16"/>
      <c r="O211" s="16"/>
      <c r="P211" s="16"/>
      <c r="Q211" s="16"/>
      <c r="R211" s="5"/>
      <c r="S211" s="16"/>
      <c r="T211" s="16"/>
      <c r="U211" s="16"/>
      <c r="V211" s="16"/>
      <c r="W211" s="5"/>
      <c r="X211" s="16"/>
      <c r="Y211" s="16"/>
      <c r="Z211" s="16"/>
      <c r="AA211" s="16"/>
      <c r="AB211" s="16"/>
      <c r="AC211" s="16"/>
      <c r="AD211" s="16"/>
      <c r="AE211" s="16"/>
      <c r="AF211" s="16"/>
      <c r="AG211" s="5"/>
      <c r="AH211" s="5"/>
      <c r="AI211" s="5"/>
      <c r="AJ211" s="5"/>
      <c r="AK211" s="5"/>
      <c r="AL211" s="3"/>
      <c r="AM211" s="3"/>
      <c r="AN211" s="16"/>
    </row>
    <row r="212" spans="4:40" s="26" customFormat="1" x14ac:dyDescent="0.25">
      <c r="D212" s="16"/>
      <c r="E212" s="16"/>
      <c r="F212" s="16"/>
      <c r="G212" s="16"/>
      <c r="H212" s="3"/>
      <c r="I212" s="16"/>
      <c r="J212" s="16"/>
      <c r="K212" s="16"/>
      <c r="L212" s="16"/>
      <c r="M212" s="5"/>
      <c r="N212" s="16"/>
      <c r="O212" s="16"/>
      <c r="P212" s="16"/>
      <c r="Q212" s="16"/>
      <c r="R212" s="5"/>
      <c r="S212" s="16"/>
      <c r="T212" s="16"/>
      <c r="U212" s="16"/>
      <c r="V212" s="16"/>
      <c r="W212" s="5"/>
      <c r="X212" s="16"/>
      <c r="Y212" s="16"/>
      <c r="Z212" s="16"/>
      <c r="AA212" s="16"/>
      <c r="AB212" s="16"/>
      <c r="AC212" s="16"/>
      <c r="AD212" s="16"/>
      <c r="AE212" s="16"/>
      <c r="AF212" s="16"/>
      <c r="AG212" s="5"/>
      <c r="AH212" s="5"/>
      <c r="AI212" s="5"/>
      <c r="AJ212" s="5"/>
      <c r="AK212" s="5"/>
      <c r="AL212" s="3"/>
      <c r="AM212" s="3"/>
      <c r="AN212" s="16"/>
    </row>
    <row r="213" spans="4:40" s="26" customFormat="1" x14ac:dyDescent="0.25">
      <c r="D213" s="16"/>
      <c r="E213" s="16"/>
      <c r="F213" s="16"/>
      <c r="G213" s="16"/>
      <c r="H213" s="3"/>
      <c r="I213" s="16"/>
      <c r="J213" s="16"/>
      <c r="K213" s="16"/>
      <c r="L213" s="16"/>
      <c r="M213" s="5"/>
      <c r="N213" s="16"/>
      <c r="O213" s="16"/>
      <c r="P213" s="16"/>
      <c r="Q213" s="16"/>
      <c r="R213" s="5"/>
      <c r="S213" s="16"/>
      <c r="T213" s="16"/>
      <c r="U213" s="16"/>
      <c r="V213" s="16"/>
      <c r="W213" s="5"/>
      <c r="X213" s="16"/>
      <c r="Y213" s="16"/>
      <c r="Z213" s="16"/>
      <c r="AA213" s="16"/>
      <c r="AB213" s="16"/>
      <c r="AC213" s="16"/>
      <c r="AD213" s="16"/>
      <c r="AE213" s="16"/>
      <c r="AF213" s="16"/>
      <c r="AG213" s="5"/>
      <c r="AH213" s="5"/>
      <c r="AI213" s="5"/>
      <c r="AJ213" s="5"/>
      <c r="AK213" s="5"/>
      <c r="AL213" s="3"/>
      <c r="AM213" s="3"/>
      <c r="AN213" s="16"/>
    </row>
    <row r="214" spans="4:40" s="26" customFormat="1" x14ac:dyDescent="0.25">
      <c r="D214" s="16"/>
      <c r="E214" s="16"/>
      <c r="F214" s="16"/>
      <c r="G214" s="16"/>
      <c r="H214" s="3"/>
      <c r="I214" s="16"/>
      <c r="J214" s="16"/>
      <c r="K214" s="16"/>
      <c r="L214" s="16"/>
      <c r="M214" s="5"/>
      <c r="N214" s="16"/>
      <c r="O214" s="16"/>
      <c r="P214" s="16"/>
      <c r="Q214" s="16"/>
      <c r="R214" s="5"/>
      <c r="S214" s="16"/>
      <c r="T214" s="16"/>
      <c r="U214" s="16"/>
      <c r="V214" s="16"/>
      <c r="W214" s="5"/>
      <c r="X214" s="16"/>
      <c r="Y214" s="16"/>
      <c r="Z214" s="16"/>
      <c r="AA214" s="16"/>
      <c r="AB214" s="16"/>
      <c r="AC214" s="16"/>
      <c r="AD214" s="16"/>
      <c r="AE214" s="16"/>
      <c r="AF214" s="16"/>
      <c r="AG214" s="5"/>
      <c r="AH214" s="5"/>
      <c r="AI214" s="5"/>
      <c r="AJ214" s="5"/>
      <c r="AK214" s="5"/>
      <c r="AL214" s="3"/>
      <c r="AM214" s="3"/>
      <c r="AN214" s="16"/>
    </row>
    <row r="215" spans="4:40" s="26" customFormat="1" x14ac:dyDescent="0.25">
      <c r="D215" s="16"/>
      <c r="E215" s="16"/>
      <c r="F215" s="16"/>
      <c r="G215" s="16"/>
      <c r="H215" s="3"/>
      <c r="I215" s="16"/>
      <c r="J215" s="16"/>
      <c r="K215" s="16"/>
      <c r="L215" s="16"/>
      <c r="M215" s="5"/>
      <c r="N215" s="16"/>
      <c r="O215" s="16"/>
      <c r="P215" s="16"/>
      <c r="Q215" s="16"/>
      <c r="R215" s="5"/>
      <c r="S215" s="16"/>
      <c r="T215" s="16"/>
      <c r="U215" s="16"/>
      <c r="V215" s="16"/>
      <c r="W215" s="5"/>
      <c r="X215" s="16"/>
      <c r="Y215" s="16"/>
      <c r="Z215" s="16"/>
      <c r="AA215" s="16"/>
      <c r="AB215" s="16"/>
      <c r="AC215" s="16"/>
      <c r="AD215" s="16"/>
      <c r="AE215" s="16"/>
      <c r="AF215" s="16"/>
      <c r="AG215" s="5"/>
      <c r="AH215" s="5"/>
      <c r="AI215" s="5"/>
      <c r="AJ215" s="5"/>
      <c r="AK215" s="5"/>
      <c r="AL215" s="3"/>
      <c r="AM215" s="3"/>
      <c r="AN215" s="16"/>
    </row>
    <row r="216" spans="4:40" s="26" customFormat="1" x14ac:dyDescent="0.25">
      <c r="D216" s="16"/>
      <c r="E216" s="16"/>
      <c r="F216" s="16"/>
      <c r="G216" s="16"/>
      <c r="H216" s="3"/>
      <c r="I216" s="16"/>
      <c r="J216" s="16"/>
      <c r="K216" s="16"/>
      <c r="L216" s="16"/>
      <c r="M216" s="5"/>
      <c r="N216" s="16"/>
      <c r="O216" s="16"/>
      <c r="P216" s="16"/>
      <c r="Q216" s="16"/>
      <c r="R216" s="5"/>
      <c r="S216" s="16"/>
      <c r="T216" s="16"/>
      <c r="U216" s="16"/>
      <c r="V216" s="16"/>
      <c r="W216" s="5"/>
      <c r="X216" s="16"/>
      <c r="Y216" s="16"/>
      <c r="Z216" s="16"/>
      <c r="AA216" s="16"/>
      <c r="AB216" s="16"/>
      <c r="AC216" s="16"/>
      <c r="AD216" s="16"/>
      <c r="AE216" s="16"/>
      <c r="AF216" s="16"/>
      <c r="AG216" s="5"/>
      <c r="AH216" s="5"/>
      <c r="AI216" s="5"/>
      <c r="AJ216" s="5"/>
      <c r="AK216" s="5"/>
      <c r="AL216" s="3"/>
      <c r="AM216" s="3"/>
      <c r="AN216" s="16"/>
    </row>
    <row r="217" spans="4:40" s="26" customFormat="1" x14ac:dyDescent="0.25">
      <c r="D217" s="16"/>
      <c r="E217" s="16"/>
      <c r="F217" s="16"/>
      <c r="G217" s="16"/>
      <c r="H217" s="3"/>
      <c r="I217" s="16"/>
      <c r="J217" s="16"/>
      <c r="K217" s="16"/>
      <c r="L217" s="16"/>
      <c r="M217" s="5"/>
      <c r="N217" s="16"/>
      <c r="O217" s="16"/>
      <c r="P217" s="16"/>
      <c r="Q217" s="16"/>
      <c r="R217" s="5"/>
      <c r="S217" s="16"/>
      <c r="T217" s="16"/>
      <c r="U217" s="16"/>
      <c r="V217" s="16"/>
      <c r="W217" s="5"/>
      <c r="X217" s="16"/>
      <c r="Y217" s="16"/>
      <c r="Z217" s="16"/>
      <c r="AA217" s="16"/>
      <c r="AB217" s="16"/>
      <c r="AC217" s="16"/>
      <c r="AD217" s="16"/>
      <c r="AE217" s="16"/>
      <c r="AF217" s="16"/>
      <c r="AG217" s="5"/>
      <c r="AH217" s="5"/>
      <c r="AI217" s="5"/>
      <c r="AJ217" s="5"/>
      <c r="AK217" s="5"/>
      <c r="AL217" s="3"/>
      <c r="AM217" s="3"/>
      <c r="AN217" s="16"/>
    </row>
    <row r="218" spans="4:40" s="26" customFormat="1" x14ac:dyDescent="0.25">
      <c r="D218" s="16"/>
      <c r="E218" s="16"/>
      <c r="F218" s="16"/>
      <c r="G218" s="16"/>
      <c r="H218" s="3"/>
      <c r="I218" s="16"/>
      <c r="J218" s="16"/>
      <c r="K218" s="16"/>
      <c r="L218" s="16"/>
      <c r="M218" s="5"/>
      <c r="N218" s="16"/>
      <c r="O218" s="16"/>
      <c r="P218" s="16"/>
      <c r="Q218" s="16"/>
      <c r="R218" s="5"/>
      <c r="S218" s="16"/>
      <c r="T218" s="16"/>
      <c r="U218" s="16"/>
      <c r="V218" s="16"/>
      <c r="W218" s="5"/>
      <c r="X218" s="16"/>
      <c r="Y218" s="16"/>
      <c r="Z218" s="16"/>
      <c r="AA218" s="16"/>
      <c r="AB218" s="16"/>
      <c r="AC218" s="16"/>
      <c r="AD218" s="16"/>
      <c r="AE218" s="16"/>
      <c r="AF218" s="16"/>
      <c r="AG218" s="5"/>
      <c r="AH218" s="5"/>
      <c r="AI218" s="5"/>
      <c r="AJ218" s="5"/>
      <c r="AK218" s="5"/>
      <c r="AL218" s="3"/>
      <c r="AM218" s="3"/>
      <c r="AN218" s="16"/>
    </row>
    <row r="219" spans="4:40" s="26" customFormat="1" x14ac:dyDescent="0.25">
      <c r="D219" s="16"/>
      <c r="E219" s="16"/>
      <c r="F219" s="16"/>
      <c r="G219" s="16"/>
      <c r="H219" s="3"/>
      <c r="I219" s="16"/>
      <c r="J219" s="16"/>
      <c r="K219" s="16"/>
      <c r="L219" s="16"/>
      <c r="M219" s="5"/>
      <c r="N219" s="16"/>
      <c r="O219" s="16"/>
      <c r="P219" s="16"/>
      <c r="Q219" s="16"/>
      <c r="R219" s="5"/>
      <c r="S219" s="16"/>
      <c r="T219" s="16"/>
      <c r="U219" s="16"/>
      <c r="V219" s="16"/>
      <c r="W219" s="5"/>
      <c r="X219" s="16"/>
      <c r="Y219" s="16"/>
      <c r="Z219" s="16"/>
      <c r="AA219" s="16"/>
      <c r="AB219" s="16"/>
      <c r="AC219" s="16"/>
      <c r="AD219" s="16"/>
      <c r="AE219" s="16"/>
      <c r="AF219" s="16"/>
      <c r="AG219" s="5"/>
      <c r="AH219" s="5"/>
      <c r="AI219" s="5"/>
      <c r="AJ219" s="5"/>
      <c r="AK219" s="5"/>
      <c r="AL219" s="3"/>
      <c r="AM219" s="3"/>
      <c r="AN219" s="16"/>
    </row>
    <row r="220" spans="4:40" s="26" customFormat="1" x14ac:dyDescent="0.25">
      <c r="D220" s="16"/>
      <c r="E220" s="16"/>
      <c r="F220" s="16"/>
      <c r="G220" s="16"/>
      <c r="H220" s="3"/>
      <c r="I220" s="16"/>
      <c r="J220" s="16"/>
      <c r="K220" s="16"/>
      <c r="L220" s="16"/>
      <c r="M220" s="5"/>
      <c r="N220" s="16"/>
      <c r="O220" s="16"/>
      <c r="P220" s="16"/>
      <c r="Q220" s="16"/>
      <c r="R220" s="5"/>
      <c r="S220" s="16"/>
      <c r="T220" s="16"/>
      <c r="U220" s="16"/>
      <c r="V220" s="16"/>
      <c r="W220" s="5"/>
      <c r="X220" s="16"/>
      <c r="Y220" s="16"/>
      <c r="Z220" s="16"/>
      <c r="AA220" s="16"/>
      <c r="AB220" s="16"/>
      <c r="AC220" s="16"/>
      <c r="AD220" s="16"/>
      <c r="AE220" s="16"/>
      <c r="AF220" s="16"/>
      <c r="AG220" s="5"/>
      <c r="AH220" s="5"/>
      <c r="AI220" s="5"/>
      <c r="AJ220" s="5"/>
      <c r="AK220" s="5"/>
      <c r="AL220" s="3"/>
      <c r="AM220" s="3"/>
      <c r="AN220" s="16"/>
    </row>
    <row r="221" spans="4:40" s="26" customFormat="1" x14ac:dyDescent="0.25">
      <c r="D221" s="16"/>
      <c r="E221" s="16"/>
      <c r="F221" s="16"/>
      <c r="G221" s="16"/>
      <c r="H221" s="3"/>
      <c r="I221" s="16"/>
      <c r="J221" s="16"/>
      <c r="K221" s="16"/>
      <c r="L221" s="16"/>
      <c r="M221" s="5"/>
      <c r="N221" s="16"/>
      <c r="O221" s="16"/>
      <c r="P221" s="16"/>
      <c r="Q221" s="16"/>
      <c r="R221" s="5"/>
      <c r="S221" s="16"/>
      <c r="T221" s="16"/>
      <c r="U221" s="16"/>
      <c r="V221" s="16"/>
      <c r="W221" s="5"/>
      <c r="X221" s="16"/>
      <c r="Y221" s="16"/>
      <c r="Z221" s="16"/>
      <c r="AA221" s="16"/>
      <c r="AB221" s="16"/>
      <c r="AC221" s="16"/>
      <c r="AD221" s="16"/>
      <c r="AE221" s="16"/>
      <c r="AF221" s="16"/>
      <c r="AG221" s="5"/>
      <c r="AH221" s="5"/>
      <c r="AI221" s="5"/>
      <c r="AJ221" s="5"/>
      <c r="AK221" s="5"/>
      <c r="AL221" s="3"/>
      <c r="AM221" s="3"/>
      <c r="AN221" s="16"/>
    </row>
    <row r="222" spans="4:40" s="26" customFormat="1" x14ac:dyDescent="0.25">
      <c r="D222" s="16"/>
      <c r="E222" s="16"/>
      <c r="F222" s="16"/>
      <c r="G222" s="16"/>
      <c r="H222" s="3"/>
      <c r="I222" s="16"/>
      <c r="J222" s="16"/>
      <c r="K222" s="16"/>
      <c r="L222" s="16"/>
      <c r="M222" s="5"/>
      <c r="N222" s="16"/>
      <c r="O222" s="16"/>
      <c r="P222" s="16"/>
      <c r="Q222" s="16"/>
      <c r="R222" s="5"/>
      <c r="S222" s="16"/>
      <c r="T222" s="16"/>
      <c r="U222" s="16"/>
      <c r="V222" s="16"/>
      <c r="W222" s="5"/>
      <c r="X222" s="16"/>
      <c r="Y222" s="16"/>
      <c r="Z222" s="16"/>
      <c r="AA222" s="16"/>
      <c r="AB222" s="16"/>
      <c r="AC222" s="16"/>
      <c r="AD222" s="16"/>
      <c r="AE222" s="16"/>
      <c r="AF222" s="16"/>
      <c r="AG222" s="5"/>
      <c r="AH222" s="5"/>
      <c r="AI222" s="5"/>
      <c r="AJ222" s="5"/>
      <c r="AK222" s="5"/>
      <c r="AL222" s="3"/>
      <c r="AM222" s="3"/>
      <c r="AN222" s="16"/>
    </row>
    <row r="223" spans="4:40" s="26" customFormat="1" x14ac:dyDescent="0.25">
      <c r="D223" s="16"/>
      <c r="E223" s="16"/>
      <c r="F223" s="16"/>
      <c r="G223" s="16"/>
      <c r="H223" s="3"/>
      <c r="I223" s="16"/>
      <c r="J223" s="16"/>
      <c r="K223" s="16"/>
      <c r="L223" s="16"/>
      <c r="M223" s="5"/>
      <c r="N223" s="16"/>
      <c r="O223" s="16"/>
      <c r="P223" s="16"/>
      <c r="Q223" s="16"/>
      <c r="R223" s="5"/>
      <c r="S223" s="16"/>
      <c r="T223" s="16"/>
      <c r="U223" s="16"/>
      <c r="V223" s="16"/>
      <c r="W223" s="5"/>
      <c r="X223" s="16"/>
      <c r="Y223" s="16"/>
      <c r="Z223" s="16"/>
      <c r="AA223" s="16"/>
      <c r="AB223" s="16"/>
      <c r="AC223" s="16"/>
      <c r="AD223" s="16"/>
      <c r="AE223" s="16"/>
      <c r="AF223" s="16"/>
      <c r="AG223" s="5"/>
      <c r="AH223" s="5"/>
      <c r="AI223" s="5"/>
      <c r="AJ223" s="5"/>
      <c r="AK223" s="5"/>
      <c r="AL223" s="3"/>
      <c r="AM223" s="3"/>
      <c r="AN223" s="16"/>
    </row>
    <row r="224" spans="4:40" s="26" customFormat="1" x14ac:dyDescent="0.25">
      <c r="D224" s="16"/>
      <c r="E224" s="16"/>
      <c r="F224" s="16"/>
      <c r="G224" s="16"/>
      <c r="H224" s="3"/>
      <c r="I224" s="16"/>
      <c r="J224" s="16"/>
      <c r="K224" s="16"/>
      <c r="L224" s="16"/>
      <c r="M224" s="5"/>
      <c r="N224" s="16"/>
      <c r="O224" s="16"/>
      <c r="P224" s="16"/>
      <c r="Q224" s="16"/>
      <c r="R224" s="5"/>
      <c r="S224" s="16"/>
      <c r="T224" s="16"/>
      <c r="U224" s="16"/>
      <c r="V224" s="16"/>
      <c r="W224" s="5"/>
      <c r="X224" s="16"/>
      <c r="Y224" s="16"/>
      <c r="Z224" s="16"/>
      <c r="AA224" s="16"/>
      <c r="AB224" s="16"/>
      <c r="AC224" s="16"/>
      <c r="AD224" s="16"/>
      <c r="AE224" s="16"/>
      <c r="AF224" s="16"/>
      <c r="AG224" s="5"/>
      <c r="AH224" s="5"/>
      <c r="AI224" s="5"/>
      <c r="AJ224" s="5"/>
      <c r="AK224" s="5"/>
      <c r="AL224" s="3"/>
      <c r="AM224" s="3"/>
      <c r="AN224" s="16"/>
    </row>
    <row r="225" spans="4:40" s="26" customFormat="1" x14ac:dyDescent="0.25">
      <c r="D225" s="16"/>
      <c r="E225" s="16"/>
      <c r="F225" s="16"/>
      <c r="G225" s="16"/>
      <c r="H225" s="3"/>
      <c r="I225" s="16"/>
      <c r="J225" s="16"/>
      <c r="K225" s="16"/>
      <c r="L225" s="16"/>
      <c r="M225" s="5"/>
      <c r="N225" s="16"/>
      <c r="O225" s="16"/>
      <c r="P225" s="16"/>
      <c r="Q225" s="16"/>
      <c r="R225" s="5"/>
      <c r="S225" s="16"/>
      <c r="T225" s="16"/>
      <c r="U225" s="16"/>
      <c r="V225" s="16"/>
      <c r="W225" s="5"/>
      <c r="X225" s="16"/>
      <c r="Y225" s="16"/>
      <c r="Z225" s="16"/>
      <c r="AA225" s="16"/>
      <c r="AB225" s="16"/>
      <c r="AC225" s="16"/>
      <c r="AD225" s="16"/>
      <c r="AE225" s="16"/>
      <c r="AF225" s="16"/>
      <c r="AG225" s="5"/>
      <c r="AH225" s="5"/>
      <c r="AI225" s="5"/>
      <c r="AJ225" s="5"/>
      <c r="AK225" s="5"/>
      <c r="AL225" s="3"/>
      <c r="AM225" s="3"/>
      <c r="AN225" s="16"/>
    </row>
    <row r="226" spans="4:40" s="26" customFormat="1" x14ac:dyDescent="0.25">
      <c r="D226" s="16"/>
      <c r="E226" s="16"/>
      <c r="F226" s="16"/>
      <c r="G226" s="16"/>
      <c r="H226" s="3"/>
      <c r="I226" s="16"/>
      <c r="J226" s="16"/>
      <c r="K226" s="16"/>
      <c r="L226" s="16"/>
      <c r="M226" s="5"/>
      <c r="N226" s="16"/>
      <c r="O226" s="16"/>
      <c r="P226" s="16"/>
      <c r="Q226" s="16"/>
      <c r="R226" s="5"/>
      <c r="S226" s="16"/>
      <c r="T226" s="16"/>
      <c r="U226" s="16"/>
      <c r="V226" s="16"/>
      <c r="W226" s="5"/>
      <c r="X226" s="16"/>
      <c r="Y226" s="16"/>
      <c r="Z226" s="16"/>
      <c r="AA226" s="16"/>
      <c r="AB226" s="16"/>
      <c r="AC226" s="16"/>
      <c r="AD226" s="16"/>
      <c r="AE226" s="16"/>
      <c r="AF226" s="16"/>
      <c r="AG226" s="5"/>
      <c r="AH226" s="5"/>
      <c r="AI226" s="5"/>
      <c r="AJ226" s="5"/>
      <c r="AK226" s="5"/>
      <c r="AL226" s="3"/>
      <c r="AM226" s="3"/>
      <c r="AN226" s="16"/>
    </row>
    <row r="227" spans="4:40" s="26" customFormat="1" x14ac:dyDescent="0.25">
      <c r="D227" s="16"/>
      <c r="E227" s="16"/>
      <c r="F227" s="16"/>
      <c r="G227" s="16"/>
      <c r="H227" s="3"/>
      <c r="I227" s="16"/>
      <c r="J227" s="16"/>
      <c r="K227" s="16"/>
      <c r="L227" s="16"/>
      <c r="M227" s="5"/>
      <c r="N227" s="16"/>
      <c r="O227" s="16"/>
      <c r="P227" s="16"/>
      <c r="Q227" s="16"/>
      <c r="R227" s="5"/>
      <c r="S227" s="16"/>
      <c r="T227" s="16"/>
      <c r="U227" s="16"/>
      <c r="V227" s="16"/>
      <c r="W227" s="5"/>
      <c r="X227" s="16"/>
      <c r="Y227" s="16"/>
      <c r="Z227" s="16"/>
      <c r="AA227" s="16"/>
      <c r="AB227" s="16"/>
      <c r="AC227" s="16"/>
      <c r="AD227" s="16"/>
      <c r="AE227" s="16"/>
      <c r="AF227" s="16"/>
      <c r="AG227" s="5"/>
      <c r="AH227" s="5"/>
      <c r="AI227" s="5"/>
      <c r="AJ227" s="5"/>
      <c r="AK227" s="5"/>
      <c r="AL227" s="3"/>
      <c r="AM227" s="3"/>
      <c r="AN227" s="16"/>
    </row>
    <row r="228" spans="4:40" s="26" customFormat="1" x14ac:dyDescent="0.25">
      <c r="D228" s="16"/>
      <c r="E228" s="16"/>
      <c r="F228" s="16"/>
      <c r="G228" s="16"/>
      <c r="H228" s="3"/>
      <c r="I228" s="16"/>
      <c r="J228" s="16"/>
      <c r="K228" s="16"/>
      <c r="L228" s="16"/>
      <c r="M228" s="5"/>
      <c r="N228" s="16"/>
      <c r="O228" s="16"/>
      <c r="P228" s="16"/>
      <c r="Q228" s="16"/>
      <c r="R228" s="5"/>
      <c r="S228" s="16"/>
      <c r="T228" s="16"/>
      <c r="U228" s="16"/>
      <c r="V228" s="16"/>
      <c r="W228" s="5"/>
      <c r="X228" s="16"/>
      <c r="Y228" s="16"/>
      <c r="Z228" s="16"/>
      <c r="AA228" s="16"/>
      <c r="AB228" s="16"/>
      <c r="AC228" s="16"/>
      <c r="AD228" s="16"/>
      <c r="AE228" s="16"/>
      <c r="AF228" s="16"/>
      <c r="AG228" s="5"/>
      <c r="AH228" s="5"/>
      <c r="AI228" s="5"/>
      <c r="AJ228" s="5"/>
      <c r="AK228" s="5"/>
      <c r="AL228" s="3"/>
      <c r="AM228" s="3"/>
      <c r="AN228" s="16"/>
    </row>
    <row r="229" spans="4:40" s="26" customFormat="1" x14ac:dyDescent="0.25">
      <c r="D229" s="16"/>
      <c r="E229" s="16"/>
      <c r="F229" s="16"/>
      <c r="G229" s="16"/>
      <c r="H229" s="3"/>
      <c r="I229" s="16"/>
      <c r="J229" s="16"/>
      <c r="K229" s="16"/>
      <c r="L229" s="16"/>
      <c r="M229" s="5"/>
      <c r="N229" s="16"/>
      <c r="O229" s="16"/>
      <c r="P229" s="16"/>
      <c r="Q229" s="16"/>
      <c r="R229" s="5"/>
      <c r="S229" s="16"/>
      <c r="T229" s="16"/>
      <c r="U229" s="16"/>
      <c r="V229" s="16"/>
      <c r="W229" s="5"/>
      <c r="X229" s="16"/>
      <c r="Y229" s="16"/>
      <c r="Z229" s="16"/>
      <c r="AA229" s="16"/>
      <c r="AB229" s="16"/>
      <c r="AC229" s="16"/>
      <c r="AD229" s="16"/>
      <c r="AE229" s="16"/>
      <c r="AF229" s="16"/>
      <c r="AG229" s="5"/>
      <c r="AH229" s="5"/>
      <c r="AI229" s="5"/>
      <c r="AJ229" s="5"/>
      <c r="AK229" s="5"/>
      <c r="AL229" s="3"/>
      <c r="AM229" s="3"/>
      <c r="AN229" s="16"/>
    </row>
    <row r="230" spans="4:40" s="26" customFormat="1" x14ac:dyDescent="0.25">
      <c r="D230" s="16"/>
      <c r="E230" s="16"/>
      <c r="F230" s="16"/>
      <c r="G230" s="16"/>
      <c r="H230" s="3"/>
      <c r="I230" s="16"/>
      <c r="J230" s="16"/>
      <c r="K230" s="16"/>
      <c r="L230" s="16"/>
      <c r="M230" s="5"/>
      <c r="N230" s="16"/>
      <c r="O230" s="16"/>
      <c r="P230" s="16"/>
      <c r="Q230" s="16"/>
      <c r="R230" s="5"/>
      <c r="S230" s="16"/>
      <c r="T230" s="16"/>
      <c r="U230" s="16"/>
      <c r="V230" s="16"/>
      <c r="W230" s="5"/>
      <c r="X230" s="16"/>
      <c r="Y230" s="16"/>
      <c r="Z230" s="16"/>
      <c r="AA230" s="16"/>
      <c r="AB230" s="16"/>
      <c r="AC230" s="16"/>
      <c r="AD230" s="16"/>
      <c r="AE230" s="16"/>
      <c r="AF230" s="16"/>
      <c r="AG230" s="5"/>
      <c r="AH230" s="5"/>
      <c r="AI230" s="5"/>
      <c r="AJ230" s="5"/>
      <c r="AK230" s="5"/>
      <c r="AL230" s="3"/>
      <c r="AM230" s="3"/>
      <c r="AN230" s="16"/>
    </row>
    <row r="231" spans="4:40" s="26" customFormat="1" x14ac:dyDescent="0.25">
      <c r="D231" s="16"/>
      <c r="E231" s="16"/>
      <c r="F231" s="16"/>
      <c r="G231" s="16"/>
      <c r="H231" s="3"/>
      <c r="I231" s="16"/>
      <c r="J231" s="16"/>
      <c r="K231" s="16"/>
      <c r="L231" s="16"/>
      <c r="M231" s="5"/>
      <c r="N231" s="16"/>
      <c r="O231" s="16"/>
      <c r="P231" s="16"/>
      <c r="Q231" s="16"/>
      <c r="R231" s="5"/>
      <c r="S231" s="16"/>
      <c r="T231" s="16"/>
      <c r="U231" s="16"/>
      <c r="V231" s="16"/>
      <c r="W231" s="5"/>
      <c r="X231" s="16"/>
      <c r="Y231" s="16"/>
      <c r="Z231" s="16"/>
      <c r="AA231" s="16"/>
      <c r="AB231" s="16"/>
      <c r="AC231" s="16"/>
      <c r="AD231" s="16"/>
      <c r="AE231" s="16"/>
      <c r="AF231" s="16"/>
      <c r="AG231" s="5"/>
      <c r="AH231" s="5"/>
      <c r="AI231" s="5"/>
      <c r="AJ231" s="5"/>
      <c r="AK231" s="5"/>
      <c r="AL231" s="3"/>
      <c r="AM231" s="3"/>
      <c r="AN231" s="16"/>
    </row>
    <row r="232" spans="4:40" s="26" customFormat="1" x14ac:dyDescent="0.25">
      <c r="D232" s="16"/>
      <c r="E232" s="16"/>
      <c r="F232" s="16"/>
      <c r="G232" s="16"/>
      <c r="H232" s="3"/>
      <c r="I232" s="16"/>
      <c r="J232" s="16"/>
      <c r="K232" s="16"/>
      <c r="L232" s="16"/>
      <c r="M232" s="5"/>
      <c r="N232" s="16"/>
      <c r="O232" s="16"/>
      <c r="P232" s="16"/>
      <c r="Q232" s="16"/>
      <c r="R232" s="5"/>
      <c r="S232" s="16"/>
      <c r="T232" s="16"/>
      <c r="U232" s="16"/>
      <c r="V232" s="16"/>
      <c r="W232" s="5"/>
      <c r="X232" s="16"/>
      <c r="Y232" s="16"/>
      <c r="Z232" s="16"/>
      <c r="AA232" s="16"/>
      <c r="AB232" s="16"/>
      <c r="AC232" s="16"/>
      <c r="AD232" s="16"/>
      <c r="AE232" s="16"/>
      <c r="AF232" s="16"/>
      <c r="AG232" s="5"/>
      <c r="AH232" s="5"/>
      <c r="AI232" s="5"/>
      <c r="AJ232" s="5"/>
      <c r="AK232" s="5"/>
      <c r="AL232" s="3"/>
      <c r="AM232" s="3"/>
      <c r="AN232" s="16"/>
    </row>
    <row r="233" spans="4:40" s="26" customFormat="1" x14ac:dyDescent="0.25">
      <c r="D233" s="16"/>
      <c r="E233" s="16"/>
      <c r="F233" s="16"/>
      <c r="G233" s="16"/>
      <c r="H233" s="3"/>
      <c r="I233" s="16"/>
      <c r="J233" s="16"/>
      <c r="K233" s="16"/>
      <c r="L233" s="16"/>
      <c r="M233" s="5"/>
      <c r="N233" s="16"/>
      <c r="O233" s="16"/>
      <c r="P233" s="16"/>
      <c r="Q233" s="16"/>
      <c r="R233" s="5"/>
      <c r="S233" s="16"/>
      <c r="T233" s="16"/>
      <c r="U233" s="16"/>
      <c r="V233" s="16"/>
      <c r="W233" s="5"/>
      <c r="X233" s="16"/>
      <c r="Y233" s="16"/>
      <c r="Z233" s="16"/>
      <c r="AA233" s="16"/>
      <c r="AB233" s="16"/>
      <c r="AC233" s="16"/>
      <c r="AD233" s="16"/>
      <c r="AE233" s="16"/>
      <c r="AF233" s="16"/>
      <c r="AG233" s="5"/>
      <c r="AH233" s="5"/>
      <c r="AI233" s="5"/>
      <c r="AJ233" s="5"/>
      <c r="AK233" s="5"/>
      <c r="AL233" s="3"/>
      <c r="AM233" s="3"/>
      <c r="AN233" s="16"/>
    </row>
    <row r="234" spans="4:40" s="26" customFormat="1" x14ac:dyDescent="0.25">
      <c r="D234" s="16"/>
      <c r="E234" s="16"/>
      <c r="F234" s="16"/>
      <c r="G234" s="16"/>
      <c r="H234" s="3"/>
      <c r="I234" s="16"/>
      <c r="J234" s="16"/>
      <c r="K234" s="16"/>
      <c r="L234" s="16"/>
      <c r="M234" s="5"/>
      <c r="N234" s="16"/>
      <c r="O234" s="16"/>
      <c r="P234" s="16"/>
      <c r="Q234" s="16"/>
      <c r="R234" s="5"/>
      <c r="S234" s="16"/>
      <c r="T234" s="16"/>
      <c r="U234" s="16"/>
      <c r="V234" s="16"/>
      <c r="W234" s="5"/>
      <c r="X234" s="16"/>
      <c r="Y234" s="16"/>
      <c r="Z234" s="16"/>
      <c r="AA234" s="16"/>
      <c r="AB234" s="16"/>
      <c r="AC234" s="16"/>
      <c r="AD234" s="16"/>
      <c r="AE234" s="16"/>
      <c r="AF234" s="16"/>
      <c r="AG234" s="5"/>
      <c r="AH234" s="5"/>
      <c r="AI234" s="5"/>
      <c r="AJ234" s="5"/>
      <c r="AK234" s="5"/>
      <c r="AL234" s="3"/>
      <c r="AM234" s="3"/>
      <c r="AN234" s="16"/>
    </row>
  </sheetData>
  <sortState xmlns:xlrd2="http://schemas.microsoft.com/office/spreadsheetml/2017/richdata2" ref="B5:AD93">
    <sortCondition descending="1" ref="B5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168"/>
  <sheetViews>
    <sheetView zoomScale="93" zoomScaleNormal="93" workbookViewId="0"/>
  </sheetViews>
  <sheetFormatPr defaultRowHeight="15" x14ac:dyDescent="0.25"/>
  <cols>
    <col min="1" max="1" width="2.140625" style="2" customWidth="1"/>
    <col min="2" max="2" width="24.7109375" style="3" customWidth="1"/>
    <col min="3" max="3" width="24.85546875" style="4" bestFit="1" customWidth="1"/>
    <col min="4" max="4" width="17" style="3" customWidth="1"/>
    <col min="5" max="5" width="16.42578125" style="3" customWidth="1"/>
    <col min="6" max="6" width="8.7109375" style="16" customWidth="1"/>
    <col min="7" max="7" width="29" style="3" customWidth="1"/>
    <col min="8" max="8" width="31.7109375" style="3" customWidth="1"/>
    <col min="9" max="9" width="30.42578125" style="3" customWidth="1"/>
    <col min="10" max="10" width="29" style="3" customWidth="1"/>
    <col min="11" max="11" width="19" style="2" customWidth="1"/>
    <col min="12" max="12" width="17.7109375" style="2" customWidth="1"/>
    <col min="13" max="16384" width="9.140625" style="2"/>
  </cols>
  <sheetData>
    <row r="1" spans="2:12" ht="15.75" x14ac:dyDescent="0.25">
      <c r="B1" s="9" t="s">
        <v>2872</v>
      </c>
      <c r="G1" s="2"/>
      <c r="H1" s="2"/>
      <c r="K1" s="3"/>
      <c r="L1" s="3"/>
    </row>
    <row r="2" spans="2:12" ht="14.25" x14ac:dyDescent="0.2">
      <c r="B2" s="12" t="s">
        <v>71</v>
      </c>
      <c r="C2" s="12" t="s">
        <v>72</v>
      </c>
      <c r="D2" s="1" t="s">
        <v>78</v>
      </c>
      <c r="E2" s="1" t="s">
        <v>74</v>
      </c>
      <c r="F2" s="28" t="s">
        <v>73</v>
      </c>
      <c r="G2" s="12" t="s">
        <v>937</v>
      </c>
      <c r="H2" s="12" t="s">
        <v>938</v>
      </c>
      <c r="I2" s="1" t="s">
        <v>75</v>
      </c>
      <c r="J2" s="1" t="s">
        <v>77</v>
      </c>
      <c r="K2" s="12" t="s">
        <v>1938</v>
      </c>
      <c r="L2" s="12" t="s">
        <v>1939</v>
      </c>
    </row>
    <row r="3" spans="2:12" x14ac:dyDescent="0.25">
      <c r="B3" s="4" t="s">
        <v>2502</v>
      </c>
      <c r="C3" s="6" t="s">
        <v>1870</v>
      </c>
      <c r="D3" s="1"/>
      <c r="E3" s="1"/>
      <c r="F3" s="28"/>
      <c r="G3" s="4" t="s">
        <v>1811</v>
      </c>
      <c r="H3" s="4" t="s">
        <v>1936</v>
      </c>
      <c r="K3" s="3"/>
      <c r="L3" s="3"/>
    </row>
    <row r="4" spans="2:12" x14ac:dyDescent="0.25">
      <c r="B4" s="3" t="s">
        <v>865</v>
      </c>
      <c r="C4" s="6" t="s">
        <v>1261</v>
      </c>
      <c r="D4" s="3" t="s">
        <v>996</v>
      </c>
      <c r="E4" s="3" t="s">
        <v>1937</v>
      </c>
      <c r="G4" s="3" t="s">
        <v>1935</v>
      </c>
      <c r="H4" s="4" t="s">
        <v>1811</v>
      </c>
      <c r="I4" s="3" t="s">
        <v>2501</v>
      </c>
      <c r="J4" s="3" t="s">
        <v>2192</v>
      </c>
      <c r="K4" s="3"/>
      <c r="L4" s="3"/>
    </row>
    <row r="5" spans="2:12" x14ac:dyDescent="0.25">
      <c r="B5" s="3" t="s">
        <v>1041</v>
      </c>
      <c r="C5" s="6" t="s">
        <v>611</v>
      </c>
      <c r="D5" s="3" t="s">
        <v>2596</v>
      </c>
      <c r="E5" s="3" t="s">
        <v>2597</v>
      </c>
      <c r="F5" s="16">
        <v>93</v>
      </c>
      <c r="G5" s="3" t="s">
        <v>1651</v>
      </c>
      <c r="H5" s="3" t="s">
        <v>1790</v>
      </c>
      <c r="I5" s="3" t="s">
        <v>2312</v>
      </c>
      <c r="J5" s="3" t="s">
        <v>2553</v>
      </c>
      <c r="K5" s="3"/>
      <c r="L5" s="3"/>
    </row>
    <row r="6" spans="2:12" x14ac:dyDescent="0.25">
      <c r="B6" s="3" t="s">
        <v>1036</v>
      </c>
      <c r="C6" s="6" t="s">
        <v>977</v>
      </c>
      <c r="D6" s="3" t="s">
        <v>1915</v>
      </c>
      <c r="E6" s="3" t="s">
        <v>1916</v>
      </c>
      <c r="G6" s="3" t="s">
        <v>1791</v>
      </c>
      <c r="H6" s="3" t="s">
        <v>1743</v>
      </c>
      <c r="I6" s="3" t="s">
        <v>2503</v>
      </c>
      <c r="J6" s="3" t="s">
        <v>2504</v>
      </c>
      <c r="K6" s="3"/>
      <c r="L6" s="3"/>
    </row>
    <row r="7" spans="2:12" x14ac:dyDescent="0.25">
      <c r="B7" s="3" t="s">
        <v>1031</v>
      </c>
      <c r="C7" s="6" t="s">
        <v>1914</v>
      </c>
      <c r="D7" s="3" t="s">
        <v>1912</v>
      </c>
      <c r="E7" s="3" t="s">
        <v>1913</v>
      </c>
      <c r="G7" s="3" t="s">
        <v>2605</v>
      </c>
      <c r="H7" s="3" t="s">
        <v>1743</v>
      </c>
      <c r="I7" s="3" t="s">
        <v>2300</v>
      </c>
      <c r="J7" s="3" t="s">
        <v>2520</v>
      </c>
      <c r="K7" s="3"/>
      <c r="L7" s="3"/>
    </row>
    <row r="8" spans="2:12" x14ac:dyDescent="0.25">
      <c r="B8" s="3" t="s">
        <v>1028</v>
      </c>
      <c r="C8" s="6" t="s">
        <v>1262</v>
      </c>
      <c r="D8" s="3" t="s">
        <v>1910</v>
      </c>
      <c r="E8" s="3" t="s">
        <v>1911</v>
      </c>
      <c r="F8" s="16">
        <v>125</v>
      </c>
      <c r="G8" s="3" t="s">
        <v>2604</v>
      </c>
      <c r="H8" s="3" t="s">
        <v>1743</v>
      </c>
      <c r="I8" s="3" t="s">
        <v>2557</v>
      </c>
      <c r="J8" s="3" t="s">
        <v>2551</v>
      </c>
      <c r="K8" s="3"/>
      <c r="L8" s="3"/>
    </row>
    <row r="9" spans="2:12" x14ac:dyDescent="0.25">
      <c r="B9" s="3" t="s">
        <v>983</v>
      </c>
      <c r="C9" s="6" t="s">
        <v>692</v>
      </c>
      <c r="D9" s="3" t="s">
        <v>1908</v>
      </c>
      <c r="E9" s="25" t="s">
        <v>1909</v>
      </c>
      <c r="F9" s="16">
        <v>105</v>
      </c>
      <c r="G9" s="3" t="s">
        <v>1924</v>
      </c>
      <c r="H9" s="3" t="s">
        <v>1649</v>
      </c>
      <c r="I9" s="3" t="s">
        <v>2505</v>
      </c>
      <c r="J9" s="3" t="s">
        <v>2506</v>
      </c>
      <c r="K9" s="3"/>
      <c r="L9" s="3"/>
    </row>
    <row r="10" spans="2:12" x14ac:dyDescent="0.25">
      <c r="B10" s="3" t="s">
        <v>1021</v>
      </c>
      <c r="C10" s="6" t="s">
        <v>27</v>
      </c>
      <c r="D10" s="3" t="s">
        <v>1907</v>
      </c>
      <c r="E10" s="24" t="s">
        <v>1906</v>
      </c>
      <c r="F10" s="16">
        <v>280</v>
      </c>
      <c r="G10" s="3" t="s">
        <v>1652</v>
      </c>
      <c r="H10" s="3" t="s">
        <v>1655</v>
      </c>
      <c r="I10" s="3" t="s">
        <v>2507</v>
      </c>
      <c r="J10" s="3" t="s">
        <v>2500</v>
      </c>
      <c r="K10" s="3"/>
      <c r="L10" s="3"/>
    </row>
    <row r="11" spans="2:12" x14ac:dyDescent="0.25">
      <c r="B11" s="3" t="s">
        <v>1008</v>
      </c>
      <c r="C11" s="6" t="s">
        <v>519</v>
      </c>
      <c r="D11" s="3" t="s">
        <v>1009</v>
      </c>
      <c r="E11" s="3" t="s">
        <v>1010</v>
      </c>
      <c r="F11" s="16">
        <v>200</v>
      </c>
      <c r="G11" s="3" t="s">
        <v>1652</v>
      </c>
      <c r="H11" s="3" t="s">
        <v>2603</v>
      </c>
      <c r="I11" s="3" t="s">
        <v>2482</v>
      </c>
      <c r="J11" s="3" t="s">
        <v>2561</v>
      </c>
      <c r="K11" s="3"/>
      <c r="L11" s="3"/>
    </row>
    <row r="12" spans="2:12" x14ac:dyDescent="0.25">
      <c r="B12" s="3" t="s">
        <v>988</v>
      </c>
      <c r="C12" s="6" t="s">
        <v>1263</v>
      </c>
      <c r="D12" s="3" t="s">
        <v>989</v>
      </c>
      <c r="E12" s="3" t="s">
        <v>990</v>
      </c>
      <c r="F12" s="16">
        <v>260</v>
      </c>
      <c r="G12" s="3" t="s">
        <v>1789</v>
      </c>
      <c r="H12" s="3" t="s">
        <v>1810</v>
      </c>
      <c r="I12" s="3" t="s">
        <v>2498</v>
      </c>
      <c r="J12" s="3" t="s">
        <v>991</v>
      </c>
      <c r="K12" s="3"/>
      <c r="L12" s="3"/>
    </row>
    <row r="13" spans="2:12" x14ac:dyDescent="0.25">
      <c r="B13" s="3" t="s">
        <v>954</v>
      </c>
      <c r="C13" s="6" t="s">
        <v>1</v>
      </c>
      <c r="D13" s="3" t="s">
        <v>955</v>
      </c>
      <c r="E13" s="21" t="s">
        <v>956</v>
      </c>
      <c r="F13" s="16">
        <v>150</v>
      </c>
      <c r="G13" s="3" t="s">
        <v>1725</v>
      </c>
      <c r="H13" s="3" t="s">
        <v>1809</v>
      </c>
      <c r="I13" s="3" t="s">
        <v>2560</v>
      </c>
      <c r="J13" s="3" t="s">
        <v>957</v>
      </c>
      <c r="K13" s="3"/>
      <c r="L13" s="3"/>
    </row>
    <row r="14" spans="2:12" x14ac:dyDescent="0.25">
      <c r="B14" s="3" t="s">
        <v>926</v>
      </c>
      <c r="C14" s="6" t="s">
        <v>1264</v>
      </c>
      <c r="D14" s="3" t="s">
        <v>927</v>
      </c>
      <c r="E14" s="3" t="s">
        <v>928</v>
      </c>
      <c r="F14" s="16">
        <v>160</v>
      </c>
      <c r="G14" s="3" t="s">
        <v>1581</v>
      </c>
      <c r="H14" s="3" t="s">
        <v>2629</v>
      </c>
      <c r="I14" s="3" t="s">
        <v>2334</v>
      </c>
      <c r="J14" s="3" t="s">
        <v>929</v>
      </c>
      <c r="K14" s="3"/>
      <c r="L14" s="3"/>
    </row>
    <row r="15" spans="2:12" x14ac:dyDescent="0.25">
      <c r="B15" s="3" t="s">
        <v>1051</v>
      </c>
      <c r="C15" s="6" t="s">
        <v>1052</v>
      </c>
      <c r="D15" s="3" t="s">
        <v>1054</v>
      </c>
      <c r="E15" s="3" t="s">
        <v>1053</v>
      </c>
      <c r="F15" s="16">
        <v>1000</v>
      </c>
      <c r="G15" s="3" t="s">
        <v>1788</v>
      </c>
      <c r="H15" s="3" t="s">
        <v>1806</v>
      </c>
      <c r="I15" s="3" t="s">
        <v>2487</v>
      </c>
      <c r="J15" s="3" t="s">
        <v>2496</v>
      </c>
      <c r="K15" s="3"/>
      <c r="L15" s="3"/>
    </row>
    <row r="16" spans="2:12" x14ac:dyDescent="0.25">
      <c r="B16" s="3" t="s">
        <v>1074</v>
      </c>
      <c r="C16" s="6" t="s">
        <v>19</v>
      </c>
      <c r="D16" s="3" t="s">
        <v>1073</v>
      </c>
      <c r="E16" s="3" t="s">
        <v>1072</v>
      </c>
      <c r="F16" s="16">
        <v>111</v>
      </c>
      <c r="G16" s="3" t="s">
        <v>1581</v>
      </c>
      <c r="H16" s="3" t="s">
        <v>1806</v>
      </c>
      <c r="I16" s="3" t="s">
        <v>2495</v>
      </c>
      <c r="J16" s="3" t="s">
        <v>2559</v>
      </c>
      <c r="K16" s="3"/>
      <c r="L16" s="3"/>
    </row>
    <row r="17" spans="2:12" x14ac:dyDescent="0.25">
      <c r="B17" s="3" t="s">
        <v>164</v>
      </c>
      <c r="C17" s="6" t="s">
        <v>551</v>
      </c>
      <c r="D17" s="3" t="s">
        <v>907</v>
      </c>
      <c r="E17" s="3" t="s">
        <v>908</v>
      </c>
      <c r="F17" s="16">
        <v>1502</v>
      </c>
      <c r="G17" s="3" t="s">
        <v>1657</v>
      </c>
      <c r="H17" s="3" t="s">
        <v>1787</v>
      </c>
      <c r="I17" s="3" t="s">
        <v>2493</v>
      </c>
      <c r="J17" s="3" t="s">
        <v>2494</v>
      </c>
      <c r="K17" s="3"/>
      <c r="L17" s="3"/>
    </row>
    <row r="18" spans="2:12" x14ac:dyDescent="0.25">
      <c r="B18" s="3" t="s">
        <v>354</v>
      </c>
      <c r="C18" s="6" t="s">
        <v>635</v>
      </c>
      <c r="D18" s="3" t="s">
        <v>1095</v>
      </c>
      <c r="E18" s="21">
        <v>300230</v>
      </c>
      <c r="F18" s="16">
        <v>665</v>
      </c>
      <c r="G18" s="3" t="s">
        <v>1785</v>
      </c>
      <c r="H18" s="3" t="s">
        <v>1786</v>
      </c>
      <c r="I18" s="3" t="s">
        <v>2491</v>
      </c>
      <c r="J18" s="3" t="s">
        <v>2492</v>
      </c>
      <c r="K18" s="3"/>
      <c r="L18" s="3"/>
    </row>
    <row r="19" spans="2:12" x14ac:dyDescent="0.25">
      <c r="B19" s="3" t="s">
        <v>1120</v>
      </c>
      <c r="C19" s="6" t="s">
        <v>1265</v>
      </c>
      <c r="D19" s="3" t="s">
        <v>1121</v>
      </c>
      <c r="E19" s="3" t="s">
        <v>1122</v>
      </c>
      <c r="F19" s="16">
        <v>328</v>
      </c>
      <c r="G19" s="3" t="s">
        <v>1783</v>
      </c>
      <c r="H19" s="3" t="s">
        <v>1784</v>
      </c>
      <c r="I19" s="3" t="s">
        <v>2484</v>
      </c>
      <c r="J19" s="3" t="s">
        <v>2485</v>
      </c>
      <c r="K19" s="3"/>
      <c r="L19" s="3"/>
    </row>
    <row r="20" spans="2:12" x14ac:dyDescent="0.25">
      <c r="B20" s="3" t="s">
        <v>356</v>
      </c>
      <c r="C20" s="6" t="s">
        <v>1266</v>
      </c>
      <c r="D20" s="3" t="s">
        <v>1140</v>
      </c>
      <c r="E20" s="3" t="s">
        <v>1141</v>
      </c>
      <c r="F20" s="16">
        <v>2175</v>
      </c>
      <c r="G20" s="3" t="s">
        <v>1782</v>
      </c>
      <c r="H20" s="3" t="s">
        <v>1781</v>
      </c>
      <c r="I20" s="3" t="s">
        <v>2476</v>
      </c>
      <c r="J20" s="3" t="s">
        <v>2486</v>
      </c>
      <c r="K20" s="3"/>
      <c r="L20" s="3"/>
    </row>
    <row r="21" spans="2:12" x14ac:dyDescent="0.25">
      <c r="B21" s="3" t="s">
        <v>166</v>
      </c>
      <c r="C21" s="6" t="s">
        <v>1267</v>
      </c>
      <c r="D21" s="7" t="s">
        <v>1161</v>
      </c>
      <c r="E21" s="7" t="s">
        <v>1162</v>
      </c>
      <c r="F21" s="16">
        <v>3643</v>
      </c>
      <c r="G21" s="3" t="s">
        <v>1780</v>
      </c>
      <c r="H21" s="3" t="s">
        <v>1779</v>
      </c>
      <c r="I21" s="3" t="s">
        <v>2473</v>
      </c>
      <c r="J21" s="3" t="s">
        <v>2562</v>
      </c>
      <c r="K21" s="3"/>
      <c r="L21" s="3"/>
    </row>
    <row r="22" spans="2:12" x14ac:dyDescent="0.25">
      <c r="B22" s="3" t="s">
        <v>167</v>
      </c>
      <c r="C22" s="6" t="s">
        <v>1268</v>
      </c>
      <c r="D22" s="7" t="s">
        <v>1177</v>
      </c>
      <c r="E22" s="7" t="s">
        <v>1178</v>
      </c>
      <c r="F22" s="16">
        <v>4304</v>
      </c>
      <c r="G22" s="3" t="s">
        <v>1777</v>
      </c>
      <c r="H22" s="3" t="s">
        <v>1778</v>
      </c>
      <c r="I22" s="3" t="s">
        <v>2297</v>
      </c>
      <c r="J22" s="3" t="s">
        <v>2469</v>
      </c>
      <c r="K22" s="3"/>
      <c r="L22" s="3"/>
    </row>
    <row r="23" spans="2:12" x14ac:dyDescent="0.25">
      <c r="B23" s="3" t="s">
        <v>156</v>
      </c>
      <c r="C23" s="6" t="s">
        <v>1269</v>
      </c>
      <c r="D23" s="7" t="s">
        <v>1201</v>
      </c>
      <c r="E23" s="7" t="s">
        <v>1202</v>
      </c>
      <c r="F23" s="16">
        <v>2652</v>
      </c>
      <c r="G23" s="3" t="s">
        <v>1776</v>
      </c>
      <c r="H23" s="3" t="s">
        <v>1775</v>
      </c>
      <c r="I23" s="3" t="s">
        <v>2461</v>
      </c>
      <c r="J23" s="3" t="s">
        <v>2462</v>
      </c>
      <c r="K23" s="3"/>
      <c r="L23" s="3"/>
    </row>
    <row r="24" spans="2:12" x14ac:dyDescent="0.25">
      <c r="B24" s="3" t="s">
        <v>168</v>
      </c>
      <c r="C24" s="6" t="s">
        <v>1270</v>
      </c>
      <c r="D24" s="7" t="s">
        <v>1213</v>
      </c>
      <c r="E24" s="7" t="s">
        <v>1214</v>
      </c>
      <c r="F24" s="16">
        <v>3112</v>
      </c>
      <c r="G24" s="3" t="s">
        <v>1774</v>
      </c>
      <c r="H24" s="3" t="s">
        <v>1773</v>
      </c>
      <c r="I24" s="3" t="s">
        <v>2457</v>
      </c>
      <c r="J24" s="3" t="s">
        <v>2466</v>
      </c>
      <c r="K24" s="3"/>
      <c r="L24" s="3"/>
    </row>
    <row r="25" spans="2:12" x14ac:dyDescent="0.25">
      <c r="B25" s="3" t="s">
        <v>169</v>
      </c>
      <c r="C25" s="6" t="s">
        <v>1271</v>
      </c>
      <c r="D25" s="7" t="s">
        <v>1233</v>
      </c>
      <c r="E25" s="7" t="s">
        <v>1234</v>
      </c>
      <c r="F25" s="16">
        <v>2114</v>
      </c>
      <c r="G25" s="3" t="s">
        <v>1633</v>
      </c>
      <c r="H25" s="3" t="s">
        <v>1745</v>
      </c>
      <c r="I25" s="3" t="s">
        <v>2455</v>
      </c>
      <c r="J25" s="3" t="s">
        <v>2456</v>
      </c>
      <c r="K25" s="3"/>
      <c r="L25" s="3"/>
    </row>
    <row r="26" spans="2:12" x14ac:dyDescent="0.25">
      <c r="B26" s="3" t="s">
        <v>172</v>
      </c>
      <c r="C26" s="4" t="s">
        <v>1272</v>
      </c>
      <c r="D26" s="7" t="s">
        <v>1239</v>
      </c>
      <c r="E26" s="7" t="s">
        <v>1240</v>
      </c>
      <c r="F26" s="16">
        <v>1380</v>
      </c>
      <c r="G26" s="3" t="s">
        <v>1771</v>
      </c>
      <c r="H26" s="3" t="s">
        <v>1772</v>
      </c>
      <c r="I26" s="3" t="s">
        <v>2413</v>
      </c>
      <c r="J26" s="3" t="s">
        <v>2414</v>
      </c>
      <c r="K26" s="3"/>
      <c r="L26" s="3"/>
    </row>
    <row r="27" spans="2:12" x14ac:dyDescent="0.25">
      <c r="B27" s="3" t="s">
        <v>173</v>
      </c>
      <c r="C27" s="4" t="s">
        <v>1426</v>
      </c>
      <c r="D27" s="7" t="s">
        <v>1427</v>
      </c>
      <c r="E27" s="7" t="s">
        <v>1428</v>
      </c>
      <c r="F27" s="16">
        <v>2612</v>
      </c>
      <c r="G27" s="3" t="s">
        <v>1769</v>
      </c>
      <c r="H27" s="3" t="s">
        <v>1770</v>
      </c>
      <c r="I27" s="3" t="s">
        <v>2411</v>
      </c>
      <c r="J27" s="3" t="s">
        <v>2412</v>
      </c>
      <c r="K27" s="3"/>
      <c r="L27" s="3"/>
    </row>
    <row r="28" spans="2:12" x14ac:dyDescent="0.25">
      <c r="B28" s="3" t="s">
        <v>145</v>
      </c>
      <c r="C28" s="4" t="s">
        <v>1423</v>
      </c>
      <c r="D28" s="7" t="s">
        <v>1424</v>
      </c>
      <c r="E28" s="7" t="s">
        <v>1425</v>
      </c>
      <c r="F28" s="16">
        <v>1452</v>
      </c>
      <c r="G28" s="3" t="s">
        <v>1767</v>
      </c>
      <c r="H28" s="3" t="s">
        <v>1768</v>
      </c>
      <c r="I28" s="3" t="s">
        <v>2409</v>
      </c>
      <c r="J28" s="3" t="s">
        <v>2410</v>
      </c>
      <c r="K28" s="3"/>
      <c r="L28" s="3"/>
    </row>
    <row r="29" spans="2:12" x14ac:dyDescent="0.25">
      <c r="B29" s="3" t="s">
        <v>365</v>
      </c>
      <c r="C29" s="4" t="s">
        <v>1420</v>
      </c>
      <c r="D29" s="7" t="s">
        <v>1421</v>
      </c>
      <c r="E29" s="7" t="s">
        <v>1422</v>
      </c>
      <c r="F29" s="16">
        <v>1500</v>
      </c>
      <c r="G29" s="3" t="s">
        <v>1766</v>
      </c>
      <c r="H29" s="3" t="s">
        <v>1765</v>
      </c>
      <c r="I29" s="3" t="s">
        <v>2407</v>
      </c>
      <c r="J29" s="3" t="s">
        <v>2408</v>
      </c>
      <c r="K29" s="3"/>
      <c r="L29" s="3"/>
    </row>
    <row r="30" spans="2:12" x14ac:dyDescent="0.25">
      <c r="B30" s="3" t="s">
        <v>157</v>
      </c>
      <c r="C30" s="4" t="s">
        <v>1417</v>
      </c>
      <c r="D30" s="7" t="s">
        <v>1418</v>
      </c>
      <c r="E30" s="7" t="s">
        <v>1419</v>
      </c>
      <c r="F30" s="16">
        <v>1380</v>
      </c>
      <c r="G30" s="3" t="s">
        <v>1763</v>
      </c>
      <c r="H30" s="3" t="s">
        <v>1764</v>
      </c>
      <c r="I30" s="3" t="s">
        <v>2405</v>
      </c>
      <c r="J30" s="3" t="s">
        <v>2406</v>
      </c>
      <c r="K30" s="3"/>
      <c r="L30" s="3"/>
    </row>
    <row r="31" spans="2:12" x14ac:dyDescent="0.25">
      <c r="B31" s="3" t="s">
        <v>174</v>
      </c>
      <c r="C31" s="4" t="s">
        <v>1414</v>
      </c>
      <c r="D31" s="7" t="s">
        <v>1415</v>
      </c>
      <c r="E31" s="7" t="s">
        <v>1416</v>
      </c>
      <c r="F31" s="16">
        <v>1068</v>
      </c>
      <c r="G31" s="3" t="s">
        <v>1761</v>
      </c>
      <c r="H31" s="3" t="s">
        <v>1762</v>
      </c>
      <c r="I31" s="3" t="s">
        <v>2403</v>
      </c>
      <c r="J31" s="3" t="s">
        <v>2404</v>
      </c>
      <c r="K31" s="3"/>
      <c r="L31" s="3"/>
    </row>
    <row r="32" spans="2:12" x14ac:dyDescent="0.25">
      <c r="B32" s="3" t="s">
        <v>1410</v>
      </c>
      <c r="C32" s="4" t="s">
        <v>1411</v>
      </c>
      <c r="D32" s="7" t="s">
        <v>1412</v>
      </c>
      <c r="E32" s="7" t="s">
        <v>1413</v>
      </c>
      <c r="F32" s="16">
        <v>1839</v>
      </c>
      <c r="G32" s="3" t="s">
        <v>1760</v>
      </c>
      <c r="H32" s="3" t="s">
        <v>1759</v>
      </c>
      <c r="I32" s="3" t="s">
        <v>2401</v>
      </c>
      <c r="J32" s="3" t="s">
        <v>2402</v>
      </c>
      <c r="K32" s="3"/>
      <c r="L32" s="3"/>
    </row>
    <row r="33" spans="2:12" x14ac:dyDescent="0.25">
      <c r="B33" s="3" t="s">
        <v>146</v>
      </c>
      <c r="C33" s="4" t="s">
        <v>1407</v>
      </c>
      <c r="D33" s="7" t="s">
        <v>1408</v>
      </c>
      <c r="E33" s="7" t="s">
        <v>1409</v>
      </c>
      <c r="F33" s="16">
        <v>2170</v>
      </c>
      <c r="G33" s="3" t="s">
        <v>1758</v>
      </c>
      <c r="H33" s="3" t="s">
        <v>1759</v>
      </c>
      <c r="I33" s="3" t="s">
        <v>2399</v>
      </c>
      <c r="J33" s="3" t="s">
        <v>2400</v>
      </c>
      <c r="K33" s="3"/>
      <c r="L33" s="3"/>
    </row>
    <row r="34" spans="2:12" x14ac:dyDescent="0.25">
      <c r="B34" s="3" t="s">
        <v>175</v>
      </c>
      <c r="C34" s="4" t="s">
        <v>1404</v>
      </c>
      <c r="D34" s="7" t="s">
        <v>1405</v>
      </c>
      <c r="E34" s="7" t="s">
        <v>1406</v>
      </c>
      <c r="F34" s="16">
        <v>1423</v>
      </c>
      <c r="G34" s="3" t="s">
        <v>1756</v>
      </c>
      <c r="H34" s="3" t="s">
        <v>1757</v>
      </c>
      <c r="I34" s="3" t="s">
        <v>2397</v>
      </c>
      <c r="J34" s="3" t="s">
        <v>2398</v>
      </c>
      <c r="K34" s="3"/>
      <c r="L34" s="3"/>
    </row>
    <row r="35" spans="2:12" x14ac:dyDescent="0.25">
      <c r="B35" s="3" t="s">
        <v>147</v>
      </c>
      <c r="C35" s="4" t="s">
        <v>1401</v>
      </c>
      <c r="D35" s="7" t="s">
        <v>1402</v>
      </c>
      <c r="E35" s="7" t="s">
        <v>1403</v>
      </c>
      <c r="F35" s="16">
        <v>2071</v>
      </c>
      <c r="G35" s="3" t="s">
        <v>1754</v>
      </c>
      <c r="H35" s="3" t="s">
        <v>1755</v>
      </c>
      <c r="I35" s="3" t="s">
        <v>2395</v>
      </c>
      <c r="J35" s="3" t="s">
        <v>2396</v>
      </c>
      <c r="K35" s="3"/>
      <c r="L35" s="3"/>
    </row>
    <row r="36" spans="2:12" x14ac:dyDescent="0.25">
      <c r="B36" s="3" t="s">
        <v>1397</v>
      </c>
      <c r="C36" s="4" t="s">
        <v>1398</v>
      </c>
      <c r="D36" s="7" t="s">
        <v>1399</v>
      </c>
      <c r="E36" s="7" t="s">
        <v>1400</v>
      </c>
      <c r="F36" s="16">
        <v>1032</v>
      </c>
      <c r="G36" s="3" t="s">
        <v>1753</v>
      </c>
      <c r="H36" s="3" t="s">
        <v>1631</v>
      </c>
      <c r="I36" s="3" t="s">
        <v>2393</v>
      </c>
      <c r="J36" s="3" t="s">
        <v>2394</v>
      </c>
      <c r="K36" s="3" t="s">
        <v>1987</v>
      </c>
      <c r="L36" s="3" t="s">
        <v>1988</v>
      </c>
    </row>
    <row r="37" spans="2:12" x14ac:dyDescent="0.25">
      <c r="B37" s="3" t="s">
        <v>372</v>
      </c>
      <c r="C37" s="4" t="s">
        <v>1394</v>
      </c>
      <c r="D37" s="7" t="s">
        <v>1395</v>
      </c>
      <c r="E37" s="7" t="s">
        <v>1396</v>
      </c>
      <c r="F37" s="16">
        <v>1016</v>
      </c>
      <c r="G37" s="3" t="s">
        <v>1625</v>
      </c>
      <c r="H37" s="3" t="s">
        <v>1751</v>
      </c>
      <c r="I37" s="3" t="s">
        <v>2392</v>
      </c>
      <c r="J37" s="3" t="s">
        <v>2375</v>
      </c>
      <c r="K37" s="3" t="s">
        <v>1964</v>
      </c>
      <c r="L37" s="3" t="s">
        <v>1965</v>
      </c>
    </row>
    <row r="38" spans="2:12" x14ac:dyDescent="0.25">
      <c r="B38" s="3" t="s">
        <v>373</v>
      </c>
      <c r="C38" s="4" t="s">
        <v>1391</v>
      </c>
      <c r="D38" s="7" t="s">
        <v>1392</v>
      </c>
      <c r="E38" s="7" t="s">
        <v>1393</v>
      </c>
      <c r="F38" s="16">
        <v>1909</v>
      </c>
      <c r="G38" s="3" t="s">
        <v>1749</v>
      </c>
      <c r="H38" s="3" t="s">
        <v>1750</v>
      </c>
      <c r="I38" s="3" t="s">
        <v>2390</v>
      </c>
      <c r="J38" s="3" t="s">
        <v>2391</v>
      </c>
      <c r="K38" s="3" t="s">
        <v>1955</v>
      </c>
      <c r="L38" s="3" t="s">
        <v>1956</v>
      </c>
    </row>
    <row r="39" spans="2:12" x14ac:dyDescent="0.25">
      <c r="B39" s="3" t="s">
        <v>374</v>
      </c>
      <c r="C39" s="4" t="s">
        <v>1389</v>
      </c>
      <c r="D39" s="7" t="s">
        <v>1340</v>
      </c>
      <c r="E39" s="7" t="s">
        <v>1390</v>
      </c>
      <c r="F39" s="16">
        <v>1013</v>
      </c>
      <c r="G39" s="3" t="s">
        <v>1747</v>
      </c>
      <c r="H39" s="3" t="s">
        <v>1748</v>
      </c>
      <c r="I39" s="3" t="s">
        <v>2388</v>
      </c>
      <c r="J39" s="3" t="s">
        <v>2389</v>
      </c>
      <c r="K39" s="3" t="s">
        <v>1977</v>
      </c>
      <c r="L39" s="3" t="s">
        <v>1976</v>
      </c>
    </row>
    <row r="40" spans="2:12" x14ac:dyDescent="0.25">
      <c r="B40" s="3" t="s">
        <v>322</v>
      </c>
      <c r="C40" s="4" t="s">
        <v>1387</v>
      </c>
      <c r="D40" s="7" t="s">
        <v>1386</v>
      </c>
      <c r="E40" s="7" t="s">
        <v>1388</v>
      </c>
      <c r="F40" s="16">
        <v>1682</v>
      </c>
      <c r="G40" s="3" t="s">
        <v>1747</v>
      </c>
      <c r="H40" s="3" t="s">
        <v>1613</v>
      </c>
      <c r="I40" s="3" t="s">
        <v>2386</v>
      </c>
      <c r="J40" s="3" t="s">
        <v>2387</v>
      </c>
      <c r="K40" s="3" t="s">
        <v>1948</v>
      </c>
      <c r="L40" s="3" t="s">
        <v>1949</v>
      </c>
    </row>
    <row r="41" spans="2:12" x14ac:dyDescent="0.25">
      <c r="B41" s="3" t="s">
        <v>323</v>
      </c>
      <c r="C41" s="4" t="s">
        <v>1383</v>
      </c>
      <c r="D41" s="7" t="s">
        <v>1384</v>
      </c>
      <c r="E41" s="7" t="s">
        <v>1385</v>
      </c>
      <c r="F41" s="16">
        <v>869</v>
      </c>
      <c r="G41" s="3" t="s">
        <v>1752</v>
      </c>
      <c r="H41" s="3" t="s">
        <v>1746</v>
      </c>
      <c r="I41" s="3" t="s">
        <v>2384</v>
      </c>
      <c r="J41" s="3" t="s">
        <v>2385</v>
      </c>
      <c r="K41" s="3" t="s">
        <v>1974</v>
      </c>
      <c r="L41" s="3" t="s">
        <v>1975</v>
      </c>
    </row>
    <row r="42" spans="2:12" x14ac:dyDescent="0.25">
      <c r="B42" s="3" t="s">
        <v>2039</v>
      </c>
      <c r="C42" s="4" t="s">
        <v>2074</v>
      </c>
      <c r="D42" s="6" t="s">
        <v>2075</v>
      </c>
      <c r="E42" s="6" t="s">
        <v>2076</v>
      </c>
      <c r="F42" s="16">
        <v>1615</v>
      </c>
      <c r="G42" s="3" t="s">
        <v>2050</v>
      </c>
      <c r="H42" s="3" t="s">
        <v>2051</v>
      </c>
      <c r="I42" s="3" t="s">
        <v>2383</v>
      </c>
      <c r="J42" s="3" t="s">
        <v>2382</v>
      </c>
      <c r="K42" s="3" t="s">
        <v>2052</v>
      </c>
      <c r="L42" s="3" t="s">
        <v>2053</v>
      </c>
    </row>
    <row r="43" spans="2:12" x14ac:dyDescent="0.25">
      <c r="B43" s="3" t="s">
        <v>2645</v>
      </c>
      <c r="C43" s="4" t="s">
        <v>2668</v>
      </c>
      <c r="D43" s="6" t="s">
        <v>2669</v>
      </c>
      <c r="E43" s="6" t="s">
        <v>2670</v>
      </c>
      <c r="F43" s="16">
        <v>1348</v>
      </c>
      <c r="G43" s="3" t="s">
        <v>2649</v>
      </c>
      <c r="H43" s="3" t="s">
        <v>2650</v>
      </c>
      <c r="I43" s="3" t="s">
        <v>2672</v>
      </c>
      <c r="J43" s="3" t="s">
        <v>2673</v>
      </c>
      <c r="K43" s="3" t="s">
        <v>2671</v>
      </c>
      <c r="L43" s="3" t="s">
        <v>1956</v>
      </c>
    </row>
    <row r="44" spans="2:12" x14ac:dyDescent="0.25">
      <c r="B44" s="3" t="s">
        <v>2689</v>
      </c>
      <c r="C44" s="4" t="s">
        <v>2722</v>
      </c>
      <c r="D44" s="6" t="s">
        <v>2712</v>
      </c>
      <c r="E44" s="6" t="s">
        <v>2713</v>
      </c>
      <c r="F44" s="16">
        <v>1064</v>
      </c>
      <c r="G44" s="3" t="s">
        <v>2714</v>
      </c>
      <c r="H44" s="3" t="s">
        <v>2715</v>
      </c>
      <c r="I44" s="3" t="s">
        <v>2720</v>
      </c>
      <c r="J44" s="3" t="s">
        <v>2721</v>
      </c>
      <c r="K44" s="3" t="s">
        <v>2728</v>
      </c>
      <c r="L44" s="3" t="s">
        <v>2729</v>
      </c>
    </row>
    <row r="45" spans="2:12" x14ac:dyDescent="0.25">
      <c r="B45" s="4" t="s">
        <v>2862</v>
      </c>
      <c r="C45" s="4" t="s">
        <v>2801</v>
      </c>
      <c r="D45" s="6" t="s">
        <v>2831</v>
      </c>
      <c r="E45" s="6" t="s">
        <v>2832</v>
      </c>
      <c r="F45" s="16">
        <v>1054</v>
      </c>
      <c r="G45" s="3" t="s">
        <v>2833</v>
      </c>
      <c r="H45" s="3" t="s">
        <v>2834</v>
      </c>
      <c r="I45" s="3" t="s">
        <v>2835</v>
      </c>
      <c r="J45" s="3" t="s">
        <v>2836</v>
      </c>
      <c r="K45" s="3" t="s">
        <v>2837</v>
      </c>
      <c r="L45" s="3" t="s">
        <v>2838</v>
      </c>
    </row>
    <row r="46" spans="2:12" x14ac:dyDescent="0.25">
      <c r="B46" s="4" t="s">
        <v>2856</v>
      </c>
      <c r="C46" s="4" t="s">
        <v>2863</v>
      </c>
      <c r="D46" s="6" t="s">
        <v>2864</v>
      </c>
      <c r="E46" s="6" t="s">
        <v>2865</v>
      </c>
      <c r="F46" s="16">
        <v>942</v>
      </c>
      <c r="G46" s="3" t="s">
        <v>2866</v>
      </c>
      <c r="H46" s="3" t="s">
        <v>2871</v>
      </c>
      <c r="I46" s="3" t="s">
        <v>2869</v>
      </c>
      <c r="J46" s="3" t="s">
        <v>2870</v>
      </c>
      <c r="K46" s="3" t="s">
        <v>2867</v>
      </c>
      <c r="L46" s="3" t="s">
        <v>2868</v>
      </c>
    </row>
    <row r="47" spans="2:12" x14ac:dyDescent="0.25">
      <c r="B47" s="4" t="s">
        <v>2896</v>
      </c>
      <c r="C47" s="6" t="s">
        <v>2911</v>
      </c>
      <c r="D47" s="6" t="s">
        <v>2907</v>
      </c>
      <c r="E47" s="6" t="s">
        <v>2908</v>
      </c>
      <c r="F47" s="16">
        <v>856</v>
      </c>
      <c r="G47" s="3" t="s">
        <v>2909</v>
      </c>
      <c r="H47" s="3" t="s">
        <v>2910</v>
      </c>
      <c r="I47" s="3" t="s">
        <v>2912</v>
      </c>
      <c r="J47" s="3" t="s">
        <v>2913</v>
      </c>
      <c r="K47" s="3"/>
    </row>
    <row r="48" spans="2:12" x14ac:dyDescent="0.25">
      <c r="B48" s="4" t="s">
        <v>2963</v>
      </c>
      <c r="C48" s="4" t="s">
        <v>2979</v>
      </c>
      <c r="D48" s="6" t="s">
        <v>2980</v>
      </c>
      <c r="E48" s="6" t="s">
        <v>2981</v>
      </c>
      <c r="F48" s="16">
        <v>1262</v>
      </c>
      <c r="G48" s="3" t="s">
        <v>2982</v>
      </c>
      <c r="H48" s="3" t="s">
        <v>2983</v>
      </c>
      <c r="I48" s="3" t="s">
        <v>2984</v>
      </c>
      <c r="J48" s="3" t="s">
        <v>2985</v>
      </c>
      <c r="K48" s="16"/>
    </row>
    <row r="49" spans="2:7" x14ac:dyDescent="0.25">
      <c r="B49" s="4" t="s">
        <v>2986</v>
      </c>
      <c r="D49" s="7"/>
      <c r="E49" s="7"/>
      <c r="F49" s="5"/>
      <c r="G49" s="5"/>
    </row>
    <row r="50" spans="2:7" x14ac:dyDescent="0.25">
      <c r="D50" s="7"/>
      <c r="E50" s="7"/>
    </row>
    <row r="51" spans="2:7" x14ac:dyDescent="0.25">
      <c r="D51" s="7"/>
      <c r="E51" s="7"/>
    </row>
    <row r="52" spans="2:7" x14ac:dyDescent="0.25">
      <c r="D52" s="7"/>
      <c r="E52" s="7"/>
    </row>
    <row r="53" spans="2:7" x14ac:dyDescent="0.25">
      <c r="D53" s="7"/>
      <c r="E53" s="7"/>
    </row>
    <row r="54" spans="2:7" x14ac:dyDescent="0.25">
      <c r="D54" s="7"/>
      <c r="E54" s="7"/>
    </row>
    <row r="55" spans="2:7" x14ac:dyDescent="0.25">
      <c r="D55" s="7"/>
      <c r="E55" s="7"/>
    </row>
    <row r="56" spans="2:7" x14ac:dyDescent="0.25">
      <c r="D56" s="7"/>
      <c r="E56" s="7"/>
    </row>
    <row r="57" spans="2:7" x14ac:dyDescent="0.25">
      <c r="D57" s="7"/>
      <c r="E57" s="7"/>
    </row>
    <row r="58" spans="2:7" x14ac:dyDescent="0.25">
      <c r="D58" s="7"/>
      <c r="E58" s="7"/>
    </row>
    <row r="59" spans="2:7" x14ac:dyDescent="0.25">
      <c r="D59" s="7"/>
      <c r="E59" s="7"/>
    </row>
    <row r="84" spans="9:10" x14ac:dyDescent="0.25">
      <c r="I84" s="2"/>
      <c r="J84" s="2"/>
    </row>
    <row r="85" spans="9:10" x14ac:dyDescent="0.25">
      <c r="I85" s="2"/>
      <c r="J85" s="2"/>
    </row>
    <row r="86" spans="9:10" x14ac:dyDescent="0.25">
      <c r="I86" s="2"/>
      <c r="J86" s="2"/>
    </row>
    <row r="87" spans="9:10" x14ac:dyDescent="0.25">
      <c r="I87" s="2"/>
      <c r="J87" s="2"/>
    </row>
    <row r="88" spans="9:10" x14ac:dyDescent="0.25">
      <c r="I88" s="2"/>
      <c r="J88" s="2"/>
    </row>
    <row r="89" spans="9:10" x14ac:dyDescent="0.25">
      <c r="I89" s="2"/>
      <c r="J89" s="2"/>
    </row>
    <row r="90" spans="9:10" x14ac:dyDescent="0.25">
      <c r="I90" s="2"/>
      <c r="J90" s="2"/>
    </row>
    <row r="91" spans="9:10" x14ac:dyDescent="0.25">
      <c r="I91" s="2"/>
      <c r="J91" s="2"/>
    </row>
    <row r="92" spans="9:10" x14ac:dyDescent="0.25">
      <c r="I92" s="2"/>
      <c r="J92" s="2"/>
    </row>
    <row r="93" spans="9:10" x14ac:dyDescent="0.25">
      <c r="I93" s="2"/>
      <c r="J93" s="2"/>
    </row>
    <row r="94" spans="9:10" x14ac:dyDescent="0.25">
      <c r="I94" s="2"/>
      <c r="J94" s="2"/>
    </row>
    <row r="95" spans="9:10" x14ac:dyDescent="0.25">
      <c r="I95" s="2"/>
      <c r="J95" s="2"/>
    </row>
    <row r="96" spans="9:10" x14ac:dyDescent="0.25">
      <c r="I96" s="2"/>
      <c r="J96" s="2"/>
    </row>
    <row r="97" spans="9:10" x14ac:dyDescent="0.25">
      <c r="I97" s="2"/>
      <c r="J97" s="2"/>
    </row>
    <row r="98" spans="9:10" x14ac:dyDescent="0.25">
      <c r="I98" s="2"/>
      <c r="J98" s="2"/>
    </row>
    <row r="99" spans="9:10" x14ac:dyDescent="0.25">
      <c r="I99" s="2"/>
      <c r="J99" s="2"/>
    </row>
    <row r="100" spans="9:10" x14ac:dyDescent="0.25">
      <c r="I100" s="2"/>
      <c r="J100" s="2"/>
    </row>
    <row r="101" spans="9:10" x14ac:dyDescent="0.25">
      <c r="I101" s="2"/>
      <c r="J101" s="2"/>
    </row>
    <row r="102" spans="9:10" x14ac:dyDescent="0.25">
      <c r="I102" s="2"/>
      <c r="J102" s="2"/>
    </row>
    <row r="103" spans="9:10" x14ac:dyDescent="0.25">
      <c r="I103" s="2"/>
      <c r="J103" s="2"/>
    </row>
    <row r="104" spans="9:10" x14ac:dyDescent="0.25">
      <c r="I104" s="2"/>
      <c r="J104" s="2"/>
    </row>
    <row r="105" spans="9:10" x14ac:dyDescent="0.25">
      <c r="I105" s="2"/>
      <c r="J105" s="2"/>
    </row>
    <row r="106" spans="9:10" x14ac:dyDescent="0.25">
      <c r="I106" s="2"/>
      <c r="J106" s="2"/>
    </row>
    <row r="107" spans="9:10" x14ac:dyDescent="0.25">
      <c r="I107" s="2"/>
      <c r="J107" s="2"/>
    </row>
    <row r="108" spans="9:10" x14ac:dyDescent="0.25">
      <c r="I108" s="2"/>
      <c r="J108" s="2"/>
    </row>
    <row r="109" spans="9:10" x14ac:dyDescent="0.25">
      <c r="I109" s="2"/>
      <c r="J109" s="2"/>
    </row>
    <row r="110" spans="9:10" x14ac:dyDescent="0.25">
      <c r="I110" s="2"/>
      <c r="J110" s="2"/>
    </row>
    <row r="111" spans="9:10" x14ac:dyDescent="0.25">
      <c r="I111" s="2"/>
      <c r="J111" s="2"/>
    </row>
    <row r="112" spans="9:10" x14ac:dyDescent="0.25">
      <c r="I112" s="2"/>
      <c r="J112" s="2"/>
    </row>
    <row r="113" spans="9:10" x14ac:dyDescent="0.25">
      <c r="I113" s="2"/>
      <c r="J113" s="2"/>
    </row>
    <row r="114" spans="9:10" x14ac:dyDescent="0.25">
      <c r="I114" s="2"/>
      <c r="J114" s="2"/>
    </row>
    <row r="115" spans="9:10" x14ac:dyDescent="0.25">
      <c r="I115" s="2"/>
      <c r="J115" s="2"/>
    </row>
    <row r="116" spans="9:10" x14ac:dyDescent="0.25">
      <c r="I116" s="2"/>
      <c r="J116" s="2"/>
    </row>
    <row r="117" spans="9:10" x14ac:dyDescent="0.25">
      <c r="I117" s="2"/>
      <c r="J117" s="2"/>
    </row>
    <row r="118" spans="9:10" x14ac:dyDescent="0.25">
      <c r="I118" s="2"/>
      <c r="J118" s="2"/>
    </row>
    <row r="119" spans="9:10" x14ac:dyDescent="0.25">
      <c r="I119" s="2"/>
      <c r="J119" s="2"/>
    </row>
    <row r="120" spans="9:10" x14ac:dyDescent="0.25">
      <c r="I120" s="2"/>
      <c r="J120" s="2"/>
    </row>
    <row r="121" spans="9:10" x14ac:dyDescent="0.25">
      <c r="I121" s="2"/>
      <c r="J121" s="2"/>
    </row>
    <row r="122" spans="9:10" x14ac:dyDescent="0.25">
      <c r="I122" s="2"/>
      <c r="J122" s="2"/>
    </row>
    <row r="123" spans="9:10" x14ac:dyDescent="0.25">
      <c r="I123" s="2"/>
      <c r="J123" s="2"/>
    </row>
    <row r="124" spans="9:10" x14ac:dyDescent="0.25">
      <c r="I124" s="2"/>
      <c r="J124" s="2"/>
    </row>
    <row r="125" spans="9:10" x14ac:dyDescent="0.25">
      <c r="I125" s="2"/>
      <c r="J125" s="2"/>
    </row>
    <row r="126" spans="9:10" x14ac:dyDescent="0.25">
      <c r="I126" s="2"/>
      <c r="J126" s="2"/>
    </row>
    <row r="127" spans="9:10" x14ac:dyDescent="0.25">
      <c r="I127" s="2"/>
      <c r="J127" s="2"/>
    </row>
    <row r="128" spans="9:10" x14ac:dyDescent="0.25">
      <c r="I128" s="2"/>
      <c r="J128" s="2"/>
    </row>
    <row r="129" spans="9:10" x14ac:dyDescent="0.25">
      <c r="I129" s="2"/>
      <c r="J129" s="2"/>
    </row>
    <row r="130" spans="9:10" x14ac:dyDescent="0.25">
      <c r="I130" s="2"/>
      <c r="J130" s="2"/>
    </row>
    <row r="131" spans="9:10" x14ac:dyDescent="0.25">
      <c r="I131" s="2"/>
      <c r="J131" s="2"/>
    </row>
    <row r="132" spans="9:10" x14ac:dyDescent="0.25">
      <c r="I132" s="2"/>
      <c r="J132" s="2"/>
    </row>
    <row r="133" spans="9:10" x14ac:dyDescent="0.25">
      <c r="I133" s="2"/>
      <c r="J133" s="2"/>
    </row>
    <row r="134" spans="9:10" x14ac:dyDescent="0.25">
      <c r="I134" s="2"/>
      <c r="J134" s="2"/>
    </row>
    <row r="135" spans="9:10" x14ac:dyDescent="0.25">
      <c r="I135" s="2"/>
      <c r="J135" s="2"/>
    </row>
    <row r="136" spans="9:10" x14ac:dyDescent="0.25">
      <c r="I136" s="2"/>
      <c r="J136" s="2"/>
    </row>
    <row r="137" spans="9:10" x14ac:dyDescent="0.25">
      <c r="I137" s="2"/>
      <c r="J137" s="2"/>
    </row>
    <row r="138" spans="9:10" x14ac:dyDescent="0.25">
      <c r="I138" s="2"/>
      <c r="J138" s="2"/>
    </row>
    <row r="139" spans="9:10" x14ac:dyDescent="0.25">
      <c r="I139" s="2"/>
      <c r="J139" s="2"/>
    </row>
    <row r="140" spans="9:10" x14ac:dyDescent="0.25">
      <c r="I140" s="2"/>
      <c r="J140" s="2"/>
    </row>
    <row r="141" spans="9:10" x14ac:dyDescent="0.25">
      <c r="I141" s="2"/>
      <c r="J141" s="2"/>
    </row>
    <row r="142" spans="9:10" x14ac:dyDescent="0.25">
      <c r="I142" s="2"/>
      <c r="J142" s="2"/>
    </row>
    <row r="143" spans="9:10" x14ac:dyDescent="0.25">
      <c r="I143" s="2"/>
      <c r="J143" s="2"/>
    </row>
    <row r="144" spans="9:10" x14ac:dyDescent="0.25">
      <c r="I144" s="2"/>
      <c r="J144" s="2"/>
    </row>
    <row r="145" spans="9:10" x14ac:dyDescent="0.25">
      <c r="I145" s="2"/>
      <c r="J145" s="2"/>
    </row>
    <row r="146" spans="9:10" x14ac:dyDescent="0.25">
      <c r="I146" s="2"/>
      <c r="J146" s="2"/>
    </row>
    <row r="147" spans="9:10" x14ac:dyDescent="0.25">
      <c r="I147" s="2"/>
      <c r="J147" s="2"/>
    </row>
    <row r="148" spans="9:10" x14ac:dyDescent="0.25">
      <c r="I148" s="2"/>
      <c r="J148" s="2"/>
    </row>
    <row r="149" spans="9:10" x14ac:dyDescent="0.25">
      <c r="I149" s="2"/>
      <c r="J149" s="2"/>
    </row>
    <row r="150" spans="9:10" x14ac:dyDescent="0.25">
      <c r="I150" s="2"/>
      <c r="J150" s="2"/>
    </row>
    <row r="151" spans="9:10" x14ac:dyDescent="0.25">
      <c r="I151" s="2"/>
      <c r="J151" s="2"/>
    </row>
    <row r="152" spans="9:10" x14ac:dyDescent="0.25">
      <c r="I152" s="2"/>
      <c r="J152" s="2"/>
    </row>
    <row r="153" spans="9:10" x14ac:dyDescent="0.25">
      <c r="I153" s="2"/>
      <c r="J153" s="2"/>
    </row>
    <row r="154" spans="9:10" x14ac:dyDescent="0.25">
      <c r="I154" s="2"/>
      <c r="J154" s="2"/>
    </row>
    <row r="155" spans="9:10" x14ac:dyDescent="0.25">
      <c r="I155" s="2"/>
      <c r="J155" s="2"/>
    </row>
    <row r="156" spans="9:10" x14ac:dyDescent="0.25">
      <c r="I156" s="2"/>
      <c r="J156" s="2"/>
    </row>
    <row r="157" spans="9:10" x14ac:dyDescent="0.25">
      <c r="I157" s="2"/>
      <c r="J157" s="2"/>
    </row>
    <row r="158" spans="9:10" x14ac:dyDescent="0.25">
      <c r="I158" s="2"/>
      <c r="J158" s="2"/>
    </row>
    <row r="159" spans="9:10" x14ac:dyDescent="0.25">
      <c r="I159" s="2"/>
      <c r="J159" s="2"/>
    </row>
    <row r="160" spans="9:10" x14ac:dyDescent="0.25">
      <c r="I160" s="2"/>
      <c r="J160" s="2"/>
    </row>
    <row r="161" spans="9:10" x14ac:dyDescent="0.25">
      <c r="I161" s="2"/>
      <c r="J161" s="2"/>
    </row>
    <row r="162" spans="9:10" x14ac:dyDescent="0.25">
      <c r="I162" s="2"/>
      <c r="J162" s="2"/>
    </row>
    <row r="163" spans="9:10" x14ac:dyDescent="0.25">
      <c r="I163" s="2"/>
      <c r="J163" s="2"/>
    </row>
    <row r="164" spans="9:10" x14ac:dyDescent="0.25">
      <c r="I164" s="2"/>
      <c r="J164" s="2"/>
    </row>
    <row r="165" spans="9:10" x14ac:dyDescent="0.25">
      <c r="I165" s="2"/>
      <c r="J165" s="2"/>
    </row>
    <row r="166" spans="9:10" x14ac:dyDescent="0.25">
      <c r="I166" s="2"/>
      <c r="J166" s="2"/>
    </row>
    <row r="167" spans="9:10" x14ac:dyDescent="0.25">
      <c r="I167" s="2"/>
      <c r="J167" s="2"/>
    </row>
    <row r="168" spans="9:10" x14ac:dyDescent="0.25">
      <c r="I168" s="2"/>
      <c r="J168" s="2"/>
    </row>
  </sheetData>
  <sortState xmlns:xlrd2="http://schemas.microsoft.com/office/spreadsheetml/2017/richdata2" columnSort="1" ref="I1:L28">
    <sortCondition ref="I1:L1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70"/>
  <sheetViews>
    <sheetView zoomScale="93" zoomScaleNormal="93" workbookViewId="0">
      <selection activeCell="B2" sqref="B2"/>
    </sheetView>
  </sheetViews>
  <sheetFormatPr defaultRowHeight="15" x14ac:dyDescent="0.25"/>
  <cols>
    <col min="1" max="1" width="1.42578125" style="2" customWidth="1"/>
    <col min="2" max="2" width="24.7109375" style="3" customWidth="1"/>
    <col min="3" max="3" width="23" style="4" customWidth="1"/>
    <col min="4" max="4" width="17" style="3" customWidth="1"/>
    <col min="5" max="5" width="16.42578125" style="3" customWidth="1"/>
    <col min="6" max="6" width="8.7109375" style="16" customWidth="1"/>
    <col min="7" max="7" width="1.5703125" style="5" customWidth="1"/>
    <col min="8" max="8" width="25.42578125" style="3" customWidth="1"/>
    <col min="9" max="9" width="24.28515625" style="3" customWidth="1"/>
    <col min="10" max="10" width="23.42578125" style="3" customWidth="1"/>
    <col min="11" max="11" width="19.85546875" style="3" customWidth="1"/>
    <col min="12" max="12" width="16.7109375" style="2" customWidth="1"/>
    <col min="13" max="13" width="20.42578125" style="2" customWidth="1"/>
    <col min="14" max="16384" width="9.140625" style="2"/>
  </cols>
  <sheetData>
    <row r="1" spans="2:13" ht="15.75" x14ac:dyDescent="0.25">
      <c r="B1" s="9" t="s">
        <v>512</v>
      </c>
      <c r="H1" s="2"/>
      <c r="I1" s="2"/>
    </row>
    <row r="2" spans="2:13" ht="14.25" x14ac:dyDescent="0.2">
      <c r="B2" s="12" t="s">
        <v>71</v>
      </c>
      <c r="C2" s="12" t="s">
        <v>72</v>
      </c>
      <c r="D2" s="1" t="s">
        <v>78</v>
      </c>
      <c r="E2" s="1" t="s">
        <v>74</v>
      </c>
      <c r="F2" s="28" t="s">
        <v>73</v>
      </c>
      <c r="G2" s="13"/>
      <c r="H2" s="12" t="s">
        <v>937</v>
      </c>
      <c r="I2" s="12" t="s">
        <v>938</v>
      </c>
      <c r="J2" s="1" t="s">
        <v>75</v>
      </c>
      <c r="K2" s="1" t="s">
        <v>77</v>
      </c>
      <c r="L2" s="12" t="s">
        <v>1938</v>
      </c>
      <c r="M2" s="12" t="s">
        <v>1939</v>
      </c>
    </row>
    <row r="3" spans="2:13" x14ac:dyDescent="0.25">
      <c r="B3" s="3" t="s">
        <v>864</v>
      </c>
      <c r="C3" s="6" t="s">
        <v>976</v>
      </c>
      <c r="H3" s="3" t="s">
        <v>1547</v>
      </c>
      <c r="I3" s="3" t="s">
        <v>1724</v>
      </c>
      <c r="J3" s="3" t="s">
        <v>1512</v>
      </c>
      <c r="K3" s="3" t="s">
        <v>1513</v>
      </c>
    </row>
    <row r="4" spans="2:13" x14ac:dyDescent="0.25">
      <c r="B4" s="3" t="s">
        <v>1042</v>
      </c>
      <c r="C4" s="6" t="s">
        <v>975</v>
      </c>
      <c r="H4" s="3" t="s">
        <v>1514</v>
      </c>
      <c r="I4" s="3" t="s">
        <v>1724</v>
      </c>
      <c r="J4" s="3" t="s">
        <v>1515</v>
      </c>
      <c r="K4" s="3" t="s">
        <v>1516</v>
      </c>
    </row>
    <row r="5" spans="2:13" x14ac:dyDescent="0.25">
      <c r="B5" s="3" t="s">
        <v>1037</v>
      </c>
      <c r="C5" s="6" t="s">
        <v>41</v>
      </c>
      <c r="H5" s="3" t="s">
        <v>1740</v>
      </c>
      <c r="I5" s="3" t="s">
        <v>1805</v>
      </c>
      <c r="J5" s="3" t="s">
        <v>1517</v>
      </c>
      <c r="K5" s="3" t="s">
        <v>1511</v>
      </c>
    </row>
    <row r="6" spans="2:13" x14ac:dyDescent="0.25">
      <c r="B6" s="3" t="s">
        <v>1032</v>
      </c>
      <c r="C6" s="6" t="s">
        <v>974</v>
      </c>
      <c r="H6" s="3" t="s">
        <v>1777</v>
      </c>
      <c r="I6" s="3" t="s">
        <v>1518</v>
      </c>
      <c r="J6" s="3" t="s">
        <v>1061</v>
      </c>
      <c r="K6" s="3" t="s">
        <v>1510</v>
      </c>
    </row>
    <row r="7" spans="2:13" x14ac:dyDescent="0.25">
      <c r="B7" s="3" t="s">
        <v>1027</v>
      </c>
      <c r="C7" s="6" t="s">
        <v>973</v>
      </c>
      <c r="H7" s="3" t="s">
        <v>1719</v>
      </c>
      <c r="I7" s="3" t="s">
        <v>1812</v>
      </c>
      <c r="J7" s="3" t="s">
        <v>1519</v>
      </c>
      <c r="K7" s="3" t="s">
        <v>1520</v>
      </c>
    </row>
    <row r="8" spans="2:13" x14ac:dyDescent="0.25">
      <c r="B8" s="3" t="s">
        <v>970</v>
      </c>
      <c r="C8" s="6" t="s">
        <v>693</v>
      </c>
      <c r="H8" s="3" t="s">
        <v>1725</v>
      </c>
      <c r="I8" s="3" t="s">
        <v>1521</v>
      </c>
      <c r="J8" s="3" t="s">
        <v>1522</v>
      </c>
      <c r="K8" s="3" t="s">
        <v>1523</v>
      </c>
    </row>
    <row r="9" spans="2:13" x14ac:dyDescent="0.25">
      <c r="B9" s="3" t="s">
        <v>1022</v>
      </c>
      <c r="C9" s="6" t="s">
        <v>36</v>
      </c>
    </row>
    <row r="10" spans="2:13" x14ac:dyDescent="0.25">
      <c r="B10" s="3" t="s">
        <v>1011</v>
      </c>
      <c r="C10" s="6" t="s">
        <v>1255</v>
      </c>
      <c r="D10" s="3" t="s">
        <v>1012</v>
      </c>
      <c r="E10" s="3" t="s">
        <v>1013</v>
      </c>
      <c r="F10" s="16">
        <v>700</v>
      </c>
      <c r="H10" s="3" t="s">
        <v>943</v>
      </c>
      <c r="I10" s="3" t="s">
        <v>1004</v>
      </c>
      <c r="J10" s="3" t="s">
        <v>832</v>
      </c>
      <c r="K10" s="3" t="s">
        <v>1014</v>
      </c>
    </row>
    <row r="11" spans="2:13" x14ac:dyDescent="0.25">
      <c r="B11" s="3" t="s">
        <v>1000</v>
      </c>
      <c r="C11" s="6" t="s">
        <v>971</v>
      </c>
      <c r="D11" s="3" t="s">
        <v>1001</v>
      </c>
      <c r="E11" s="3" t="s">
        <v>1002</v>
      </c>
      <c r="F11" s="16">
        <v>235</v>
      </c>
      <c r="H11" s="4" t="s">
        <v>1003</v>
      </c>
      <c r="I11" s="3" t="s">
        <v>1004</v>
      </c>
      <c r="J11" s="3" t="s">
        <v>1005</v>
      </c>
      <c r="K11" s="3" t="s">
        <v>1006</v>
      </c>
    </row>
    <row r="12" spans="2:13" x14ac:dyDescent="0.25">
      <c r="B12" s="3" t="s">
        <v>963</v>
      </c>
      <c r="C12" s="6" t="s">
        <v>964</v>
      </c>
      <c r="D12" s="3" t="s">
        <v>965</v>
      </c>
      <c r="E12" s="3" t="s">
        <v>966</v>
      </c>
      <c r="F12" s="16">
        <v>400</v>
      </c>
      <c r="H12" s="3" t="s">
        <v>1714</v>
      </c>
      <c r="I12" s="3" t="s">
        <v>1792</v>
      </c>
      <c r="J12" s="3" t="s">
        <v>967</v>
      </c>
      <c r="K12" s="3" t="s">
        <v>968</v>
      </c>
    </row>
    <row r="13" spans="2:13" x14ac:dyDescent="0.25">
      <c r="B13" s="3" t="s">
        <v>913</v>
      </c>
      <c r="C13" s="6" t="s">
        <v>914</v>
      </c>
      <c r="D13" s="3" t="s">
        <v>915</v>
      </c>
      <c r="E13" s="3" t="s">
        <v>916</v>
      </c>
      <c r="F13" s="16">
        <v>500</v>
      </c>
      <c r="H13" s="3" t="s">
        <v>1714</v>
      </c>
      <c r="I13" s="3" t="s">
        <v>934</v>
      </c>
      <c r="J13" s="3" t="s">
        <v>917</v>
      </c>
      <c r="K13" s="3" t="s">
        <v>918</v>
      </c>
    </row>
    <row r="14" spans="2:13" x14ac:dyDescent="0.25">
      <c r="B14" s="3" t="s">
        <v>1055</v>
      </c>
      <c r="C14" s="6" t="s">
        <v>972</v>
      </c>
      <c r="D14" s="3" t="s">
        <v>1056</v>
      </c>
      <c r="E14" s="3" t="s">
        <v>1057</v>
      </c>
      <c r="F14" s="16">
        <v>350</v>
      </c>
      <c r="H14" s="3" t="s">
        <v>1058</v>
      </c>
      <c r="I14" s="3" t="s">
        <v>936</v>
      </c>
      <c r="J14" s="3" t="s">
        <v>1059</v>
      </c>
      <c r="K14" s="3" t="s">
        <v>906</v>
      </c>
    </row>
    <row r="15" spans="2:13" x14ac:dyDescent="0.25">
      <c r="B15" s="3" t="s">
        <v>1064</v>
      </c>
      <c r="C15" s="6" t="s">
        <v>1075</v>
      </c>
      <c r="D15" s="3" t="s">
        <v>1076</v>
      </c>
      <c r="E15" s="3" t="s">
        <v>1077</v>
      </c>
      <c r="F15" s="16">
        <v>674</v>
      </c>
      <c r="H15" s="3" t="s">
        <v>1078</v>
      </c>
      <c r="I15" s="3" t="s">
        <v>992</v>
      </c>
      <c r="J15" s="3" t="s">
        <v>906</v>
      </c>
      <c r="K15" s="3" t="s">
        <v>1079</v>
      </c>
    </row>
    <row r="16" spans="2:13" x14ac:dyDescent="0.25">
      <c r="B16" s="3" t="s">
        <v>893</v>
      </c>
      <c r="C16" s="6" t="s">
        <v>894</v>
      </c>
      <c r="D16" s="3" t="s">
        <v>895</v>
      </c>
      <c r="E16" s="3" t="s">
        <v>896</v>
      </c>
      <c r="F16" s="16">
        <v>1175</v>
      </c>
      <c r="H16" s="3" t="s">
        <v>1728</v>
      </c>
      <c r="I16" s="3" t="s">
        <v>1837</v>
      </c>
      <c r="J16" s="3" t="s">
        <v>897</v>
      </c>
      <c r="K16" s="3" t="s">
        <v>898</v>
      </c>
    </row>
    <row r="17" spans="2:11" x14ac:dyDescent="0.25">
      <c r="B17" s="3" t="s">
        <v>1096</v>
      </c>
      <c r="C17" s="6" t="s">
        <v>1256</v>
      </c>
      <c r="D17" s="3" t="s">
        <v>1097</v>
      </c>
      <c r="E17" s="3" t="s">
        <v>1098</v>
      </c>
      <c r="F17" s="16">
        <v>1037</v>
      </c>
      <c r="H17" s="3" t="s">
        <v>1099</v>
      </c>
      <c r="I17" s="3" t="s">
        <v>1078</v>
      </c>
      <c r="J17" s="3" t="s">
        <v>1100</v>
      </c>
      <c r="K17" s="3" t="s">
        <v>1101</v>
      </c>
    </row>
    <row r="18" spans="2:11" x14ac:dyDescent="0.25">
      <c r="B18" s="3" t="s">
        <v>1124</v>
      </c>
      <c r="C18" s="6" t="s">
        <v>1123</v>
      </c>
      <c r="D18" s="23" t="s">
        <v>1125</v>
      </c>
      <c r="E18" s="3" t="s">
        <v>1126</v>
      </c>
      <c r="F18" s="16">
        <v>875</v>
      </c>
      <c r="H18" s="3" t="s">
        <v>1714</v>
      </c>
      <c r="I18" s="3" t="s">
        <v>1793</v>
      </c>
      <c r="J18" s="3" t="s">
        <v>254</v>
      </c>
      <c r="K18" s="3" t="s">
        <v>1127</v>
      </c>
    </row>
    <row r="19" spans="2:11" x14ac:dyDescent="0.25">
      <c r="B19" s="3" t="s">
        <v>1133</v>
      </c>
      <c r="C19" s="6" t="s">
        <v>1142</v>
      </c>
      <c r="D19" s="3" t="s">
        <v>1143</v>
      </c>
      <c r="E19" s="3" t="s">
        <v>1144</v>
      </c>
      <c r="F19" s="16">
        <v>300</v>
      </c>
      <c r="H19" s="3" t="s">
        <v>1145</v>
      </c>
      <c r="I19" s="3" t="s">
        <v>1793</v>
      </c>
      <c r="J19" s="3" t="s">
        <v>1146</v>
      </c>
      <c r="K19" s="3" t="s">
        <v>1147</v>
      </c>
    </row>
    <row r="20" spans="2:11" x14ac:dyDescent="0.25">
      <c r="B20" s="3" t="s">
        <v>1153</v>
      </c>
      <c r="C20" s="6" t="s">
        <v>1257</v>
      </c>
      <c r="D20" s="7" t="s">
        <v>1163</v>
      </c>
      <c r="E20" s="7" t="s">
        <v>1164</v>
      </c>
      <c r="F20" s="16">
        <v>700</v>
      </c>
      <c r="H20" s="3" t="s">
        <v>1807</v>
      </c>
      <c r="I20" s="3" t="s">
        <v>1165</v>
      </c>
      <c r="J20" s="3" t="s">
        <v>1166</v>
      </c>
      <c r="K20" s="3" t="s">
        <v>1167</v>
      </c>
    </row>
    <row r="21" spans="2:11" x14ac:dyDescent="0.25">
      <c r="B21" s="3" t="s">
        <v>1172</v>
      </c>
      <c r="C21" s="6" t="s">
        <v>1258</v>
      </c>
      <c r="D21" s="7" t="s">
        <v>1179</v>
      </c>
      <c r="E21" s="7" t="s">
        <v>1180</v>
      </c>
      <c r="F21" s="16">
        <v>1400</v>
      </c>
      <c r="H21" s="3" t="s">
        <v>1181</v>
      </c>
      <c r="I21" s="3" t="s">
        <v>1182</v>
      </c>
      <c r="J21" s="3" t="s">
        <v>1183</v>
      </c>
      <c r="K21" s="3" t="s">
        <v>1184</v>
      </c>
    </row>
    <row r="22" spans="2:11" x14ac:dyDescent="0.25">
      <c r="B22" s="3" t="s">
        <v>1195</v>
      </c>
      <c r="C22" s="6" t="s">
        <v>1259</v>
      </c>
      <c r="D22" s="7" t="s">
        <v>1196</v>
      </c>
      <c r="E22" s="7" t="s">
        <v>1197</v>
      </c>
      <c r="F22" s="16">
        <v>999</v>
      </c>
      <c r="H22" s="3" t="s">
        <v>1198</v>
      </c>
      <c r="I22" s="3" t="s">
        <v>1734</v>
      </c>
      <c r="J22" s="3" t="s">
        <v>1199</v>
      </c>
      <c r="K22" s="3" t="s">
        <v>1200</v>
      </c>
    </row>
    <row r="23" spans="2:11" x14ac:dyDescent="0.25">
      <c r="B23" s="3" t="s">
        <v>1215</v>
      </c>
      <c r="C23" s="6" t="s">
        <v>1260</v>
      </c>
      <c r="D23" s="7" t="s">
        <v>1216</v>
      </c>
      <c r="E23" s="7" t="s">
        <v>1217</v>
      </c>
      <c r="F23" s="16">
        <v>2115</v>
      </c>
      <c r="H23" s="3" t="s">
        <v>1218</v>
      </c>
      <c r="I23" s="3" t="s">
        <v>1219</v>
      </c>
      <c r="J23" s="3" t="s">
        <v>1220</v>
      </c>
      <c r="K23" s="3" t="s">
        <v>1221</v>
      </c>
    </row>
    <row r="24" spans="2:11" x14ac:dyDescent="0.25">
      <c r="B24" s="3">
        <v>1999</v>
      </c>
      <c r="C24" s="6"/>
      <c r="D24" s="7"/>
      <c r="E24" s="7"/>
    </row>
    <row r="25" spans="2:11" x14ac:dyDescent="0.25">
      <c r="B25" s="3">
        <v>2000</v>
      </c>
      <c r="C25" s="6"/>
      <c r="D25" s="7"/>
      <c r="E25" s="7"/>
    </row>
    <row r="26" spans="2:11" x14ac:dyDescent="0.25">
      <c r="B26" s="3" t="s">
        <v>1876</v>
      </c>
      <c r="C26" s="6" t="s">
        <v>1875</v>
      </c>
      <c r="D26" s="7"/>
      <c r="E26" s="7"/>
      <c r="H26" s="3" t="s">
        <v>1884</v>
      </c>
      <c r="I26" s="3" t="s">
        <v>1885</v>
      </c>
    </row>
    <row r="27" spans="2:11" x14ac:dyDescent="0.25">
      <c r="B27" s="3">
        <v>2002</v>
      </c>
      <c r="C27" s="6"/>
      <c r="D27" s="7"/>
      <c r="E27" s="7"/>
    </row>
    <row r="28" spans="2:11" x14ac:dyDescent="0.25">
      <c r="B28" s="3">
        <v>2003</v>
      </c>
      <c r="C28" s="6"/>
      <c r="D28" s="7"/>
      <c r="E28" s="7"/>
    </row>
    <row r="29" spans="2:11" x14ac:dyDescent="0.25">
      <c r="B29" s="3">
        <v>2004</v>
      </c>
      <c r="D29" s="7"/>
      <c r="E29" s="7"/>
    </row>
    <row r="30" spans="2:11" x14ac:dyDescent="0.25">
      <c r="B30" s="3" t="s">
        <v>1435</v>
      </c>
      <c r="D30" s="7"/>
      <c r="E30" s="7"/>
    </row>
    <row r="31" spans="2:11" x14ac:dyDescent="0.25">
      <c r="B31" s="3">
        <v>2006</v>
      </c>
      <c r="D31" s="7"/>
      <c r="E31" s="7"/>
    </row>
    <row r="32" spans="2:11" x14ac:dyDescent="0.25">
      <c r="B32" s="3">
        <v>2007</v>
      </c>
      <c r="D32" s="7"/>
      <c r="E32" s="7"/>
    </row>
    <row r="33" spans="1:11" x14ac:dyDescent="0.25">
      <c r="B33" s="3">
        <v>2008</v>
      </c>
      <c r="D33" s="7"/>
      <c r="E33" s="7"/>
    </row>
    <row r="34" spans="1:11" x14ac:dyDescent="0.25">
      <c r="B34" s="4" t="s">
        <v>1880</v>
      </c>
      <c r="C34" s="4" t="s">
        <v>1881</v>
      </c>
      <c r="D34" s="7"/>
      <c r="E34" s="7"/>
      <c r="H34" s="3" t="s">
        <v>1882</v>
      </c>
      <c r="I34" s="3" t="s">
        <v>1883</v>
      </c>
    </row>
    <row r="35" spans="1:11" x14ac:dyDescent="0.25">
      <c r="B35" s="3">
        <v>2010</v>
      </c>
      <c r="D35" s="7"/>
      <c r="E35" s="7"/>
    </row>
    <row r="36" spans="1:11" x14ac:dyDescent="0.25">
      <c r="B36" s="3">
        <v>2011</v>
      </c>
      <c r="D36" s="7"/>
      <c r="E36" s="7"/>
    </row>
    <row r="37" spans="1:11" x14ac:dyDescent="0.25">
      <c r="B37" s="3" t="s">
        <v>1886</v>
      </c>
      <c r="C37" s="4" t="s">
        <v>1890</v>
      </c>
      <c r="D37" s="7"/>
      <c r="E37" s="7"/>
      <c r="H37" s="3" t="s">
        <v>1891</v>
      </c>
      <c r="I37" s="3" t="s">
        <v>1892</v>
      </c>
    </row>
    <row r="38" spans="1:11" x14ac:dyDescent="0.25">
      <c r="B38" s="3">
        <v>2013</v>
      </c>
      <c r="D38" s="7"/>
      <c r="E38" s="7"/>
    </row>
    <row r="39" spans="1:11" x14ac:dyDescent="0.25">
      <c r="B39" s="4" t="s">
        <v>1434</v>
      </c>
      <c r="D39" s="7"/>
      <c r="E39" s="7"/>
    </row>
    <row r="40" spans="1:11" x14ac:dyDescent="0.25">
      <c r="B40" s="4" t="s">
        <v>1429</v>
      </c>
      <c r="D40" s="7"/>
      <c r="E40" s="7"/>
    </row>
    <row r="41" spans="1:11" x14ac:dyDescent="0.25">
      <c r="B41" s="4">
        <v>2016</v>
      </c>
      <c r="D41" s="7"/>
      <c r="E41" s="7"/>
    </row>
    <row r="42" spans="1:11" x14ac:dyDescent="0.25">
      <c r="B42" s="4">
        <v>2017</v>
      </c>
      <c r="D42" s="7"/>
      <c r="E42" s="7"/>
    </row>
    <row r="43" spans="1:11" x14ac:dyDescent="0.25">
      <c r="B43" s="3">
        <v>2018</v>
      </c>
      <c r="D43" s="7"/>
      <c r="E43" s="7"/>
    </row>
    <row r="44" spans="1:11" x14ac:dyDescent="0.25">
      <c r="B44" s="3">
        <v>2019</v>
      </c>
      <c r="D44" s="7"/>
      <c r="E44" s="7"/>
    </row>
    <row r="45" spans="1:11" x14ac:dyDescent="0.25">
      <c r="B45" s="3">
        <v>2020</v>
      </c>
      <c r="D45" s="7"/>
      <c r="E45" s="7"/>
    </row>
    <row r="46" spans="1:11" x14ac:dyDescent="0.25">
      <c r="B46" s="4" t="s">
        <v>2930</v>
      </c>
      <c r="C46" s="4" t="s">
        <v>2938</v>
      </c>
      <c r="D46" s="7" t="s">
        <v>2939</v>
      </c>
      <c r="E46" s="7" t="s">
        <v>2941</v>
      </c>
      <c r="F46" s="16">
        <v>1400</v>
      </c>
      <c r="H46" s="3" t="s">
        <v>1563</v>
      </c>
      <c r="I46" s="3" t="s">
        <v>2944</v>
      </c>
      <c r="J46" s="3" t="s">
        <v>2942</v>
      </c>
      <c r="K46" s="3" t="s">
        <v>2943</v>
      </c>
    </row>
    <row r="47" spans="1:11" customFormat="1" x14ac:dyDescent="0.25">
      <c r="A47" s="2"/>
      <c r="B47" s="4" t="s">
        <v>2917</v>
      </c>
      <c r="C47" s="4" t="s">
        <v>2918</v>
      </c>
      <c r="D47" s="7" t="s">
        <v>2940</v>
      </c>
      <c r="E47" s="7" t="s">
        <v>2919</v>
      </c>
      <c r="F47" s="16">
        <v>854</v>
      </c>
      <c r="G47" s="5"/>
      <c r="H47" s="3" t="s">
        <v>1735</v>
      </c>
      <c r="I47" s="3" t="s">
        <v>2922</v>
      </c>
      <c r="J47" s="3" t="s">
        <v>2920</v>
      </c>
      <c r="K47" s="3" t="s">
        <v>2921</v>
      </c>
    </row>
    <row r="48" spans="1:11" x14ac:dyDescent="0.25">
      <c r="D48" s="7"/>
      <c r="E48" s="7"/>
    </row>
    <row r="49" spans="4:5" x14ac:dyDescent="0.25">
      <c r="D49" s="7"/>
      <c r="E49" s="7"/>
    </row>
    <row r="50" spans="4:5" x14ac:dyDescent="0.25">
      <c r="D50" s="7"/>
      <c r="E50" s="7"/>
    </row>
    <row r="51" spans="4:5" x14ac:dyDescent="0.25">
      <c r="D51" s="7"/>
      <c r="E51" s="7"/>
    </row>
    <row r="52" spans="4:5" x14ac:dyDescent="0.25">
      <c r="D52" s="7"/>
      <c r="E52" s="7"/>
    </row>
    <row r="53" spans="4:5" x14ac:dyDescent="0.25">
      <c r="D53" s="7"/>
      <c r="E53" s="7"/>
    </row>
    <row r="54" spans="4:5" x14ac:dyDescent="0.25">
      <c r="D54" s="7"/>
      <c r="E54" s="7"/>
    </row>
    <row r="55" spans="4:5" x14ac:dyDescent="0.25">
      <c r="D55" s="7"/>
      <c r="E55" s="7"/>
    </row>
    <row r="56" spans="4:5" x14ac:dyDescent="0.25">
      <c r="D56" s="7"/>
      <c r="E56" s="7"/>
    </row>
    <row r="57" spans="4:5" x14ac:dyDescent="0.25">
      <c r="D57" s="7"/>
      <c r="E57" s="7"/>
    </row>
    <row r="58" spans="4:5" x14ac:dyDescent="0.25">
      <c r="D58" s="7"/>
      <c r="E58" s="7"/>
    </row>
    <row r="86" spans="8:9" x14ac:dyDescent="0.25">
      <c r="H86" s="2"/>
      <c r="I86" s="2"/>
    </row>
    <row r="87" spans="8:9" x14ac:dyDescent="0.25">
      <c r="H87" s="2"/>
      <c r="I87" s="2"/>
    </row>
    <row r="88" spans="8:9" x14ac:dyDescent="0.25">
      <c r="H88" s="2"/>
      <c r="I88" s="2"/>
    </row>
    <row r="89" spans="8:9" x14ac:dyDescent="0.25">
      <c r="H89" s="2"/>
      <c r="I89" s="2"/>
    </row>
    <row r="90" spans="8:9" x14ac:dyDescent="0.25">
      <c r="H90" s="2"/>
      <c r="I90" s="2"/>
    </row>
    <row r="91" spans="8:9" x14ac:dyDescent="0.25">
      <c r="H91" s="2"/>
      <c r="I91" s="2"/>
    </row>
    <row r="92" spans="8:9" x14ac:dyDescent="0.25">
      <c r="H92" s="2"/>
      <c r="I92" s="2"/>
    </row>
    <row r="93" spans="8:9" x14ac:dyDescent="0.25">
      <c r="H93" s="2"/>
      <c r="I93" s="2"/>
    </row>
    <row r="94" spans="8:9" x14ac:dyDescent="0.25">
      <c r="H94" s="2"/>
      <c r="I94" s="2"/>
    </row>
    <row r="95" spans="8:9" x14ac:dyDescent="0.25">
      <c r="H95" s="2"/>
      <c r="I95" s="2"/>
    </row>
    <row r="96" spans="8:9" x14ac:dyDescent="0.25">
      <c r="H96" s="2"/>
      <c r="I96" s="2"/>
    </row>
    <row r="97" spans="8:9" x14ac:dyDescent="0.25">
      <c r="H97" s="2"/>
      <c r="I97" s="2"/>
    </row>
    <row r="98" spans="8:9" x14ac:dyDescent="0.25">
      <c r="H98" s="2"/>
      <c r="I98" s="2"/>
    </row>
    <row r="99" spans="8:9" x14ac:dyDescent="0.25">
      <c r="H99" s="2"/>
      <c r="I99" s="2"/>
    </row>
    <row r="100" spans="8:9" x14ac:dyDescent="0.25">
      <c r="H100" s="2"/>
      <c r="I100" s="2"/>
    </row>
    <row r="101" spans="8:9" x14ac:dyDescent="0.25">
      <c r="H101" s="2"/>
      <c r="I101" s="2"/>
    </row>
    <row r="102" spans="8:9" x14ac:dyDescent="0.25">
      <c r="H102" s="2"/>
      <c r="I102" s="2"/>
    </row>
    <row r="103" spans="8:9" x14ac:dyDescent="0.25">
      <c r="H103" s="2"/>
      <c r="I103" s="2"/>
    </row>
    <row r="104" spans="8:9" x14ac:dyDescent="0.25">
      <c r="H104" s="2"/>
      <c r="I104" s="2"/>
    </row>
    <row r="105" spans="8:9" x14ac:dyDescent="0.25">
      <c r="H105" s="2"/>
      <c r="I105" s="2"/>
    </row>
    <row r="106" spans="8:9" x14ac:dyDescent="0.25">
      <c r="H106" s="2"/>
      <c r="I106" s="2"/>
    </row>
    <row r="107" spans="8:9" x14ac:dyDescent="0.25">
      <c r="H107" s="2"/>
      <c r="I107" s="2"/>
    </row>
    <row r="108" spans="8:9" x14ac:dyDescent="0.25">
      <c r="H108" s="2"/>
      <c r="I108" s="2"/>
    </row>
    <row r="109" spans="8:9" x14ac:dyDescent="0.25">
      <c r="H109" s="2"/>
      <c r="I109" s="2"/>
    </row>
    <row r="110" spans="8:9" x14ac:dyDescent="0.25">
      <c r="H110" s="2"/>
      <c r="I110" s="2"/>
    </row>
    <row r="111" spans="8:9" x14ac:dyDescent="0.25">
      <c r="H111" s="2"/>
      <c r="I111" s="2"/>
    </row>
    <row r="112" spans="8:9" x14ac:dyDescent="0.25">
      <c r="H112" s="2"/>
      <c r="I112" s="2"/>
    </row>
    <row r="113" spans="8:9" x14ac:dyDescent="0.25">
      <c r="H113" s="2"/>
      <c r="I113" s="2"/>
    </row>
    <row r="114" spans="8:9" x14ac:dyDescent="0.25">
      <c r="H114" s="2"/>
      <c r="I114" s="2"/>
    </row>
    <row r="115" spans="8:9" x14ac:dyDescent="0.25">
      <c r="H115" s="2"/>
      <c r="I115" s="2"/>
    </row>
    <row r="116" spans="8:9" x14ac:dyDescent="0.25">
      <c r="H116" s="2"/>
      <c r="I116" s="2"/>
    </row>
    <row r="117" spans="8:9" x14ac:dyDescent="0.25">
      <c r="H117" s="2"/>
      <c r="I117" s="2"/>
    </row>
    <row r="118" spans="8:9" x14ac:dyDescent="0.25">
      <c r="H118" s="2"/>
      <c r="I118" s="2"/>
    </row>
    <row r="119" spans="8:9" x14ac:dyDescent="0.25">
      <c r="H119" s="2"/>
      <c r="I119" s="2"/>
    </row>
    <row r="120" spans="8:9" x14ac:dyDescent="0.25">
      <c r="H120" s="2"/>
      <c r="I120" s="2"/>
    </row>
    <row r="121" spans="8:9" x14ac:dyDescent="0.25">
      <c r="H121" s="2"/>
      <c r="I121" s="2"/>
    </row>
    <row r="122" spans="8:9" x14ac:dyDescent="0.25">
      <c r="H122" s="2"/>
      <c r="I122" s="2"/>
    </row>
    <row r="123" spans="8:9" x14ac:dyDescent="0.25">
      <c r="H123" s="2"/>
      <c r="I123" s="2"/>
    </row>
    <row r="124" spans="8:9" x14ac:dyDescent="0.25">
      <c r="H124" s="2"/>
      <c r="I124" s="2"/>
    </row>
    <row r="125" spans="8:9" x14ac:dyDescent="0.25">
      <c r="H125" s="2"/>
      <c r="I125" s="2"/>
    </row>
    <row r="126" spans="8:9" x14ac:dyDescent="0.25">
      <c r="H126" s="2"/>
      <c r="I126" s="2"/>
    </row>
    <row r="127" spans="8:9" x14ac:dyDescent="0.25">
      <c r="H127" s="2"/>
      <c r="I127" s="2"/>
    </row>
    <row r="128" spans="8:9" x14ac:dyDescent="0.25">
      <c r="H128" s="2"/>
      <c r="I128" s="2"/>
    </row>
    <row r="129" spans="8:9" x14ac:dyDescent="0.25">
      <c r="H129" s="2"/>
      <c r="I129" s="2"/>
    </row>
    <row r="130" spans="8:9" x14ac:dyDescent="0.25">
      <c r="H130" s="2"/>
      <c r="I130" s="2"/>
    </row>
    <row r="131" spans="8:9" x14ac:dyDescent="0.25">
      <c r="H131" s="2"/>
      <c r="I131" s="2"/>
    </row>
    <row r="132" spans="8:9" x14ac:dyDescent="0.25">
      <c r="H132" s="2"/>
      <c r="I132" s="2"/>
    </row>
    <row r="133" spans="8:9" x14ac:dyDescent="0.25">
      <c r="H133" s="2"/>
      <c r="I133" s="2"/>
    </row>
    <row r="134" spans="8:9" x14ac:dyDescent="0.25">
      <c r="H134" s="2"/>
      <c r="I134" s="2"/>
    </row>
    <row r="135" spans="8:9" x14ac:dyDescent="0.25">
      <c r="H135" s="2"/>
      <c r="I135" s="2"/>
    </row>
    <row r="136" spans="8:9" x14ac:dyDescent="0.25">
      <c r="H136" s="2"/>
      <c r="I136" s="2"/>
    </row>
    <row r="137" spans="8:9" x14ac:dyDescent="0.25">
      <c r="H137" s="2"/>
      <c r="I137" s="2"/>
    </row>
    <row r="138" spans="8:9" x14ac:dyDescent="0.25">
      <c r="H138" s="2"/>
      <c r="I138" s="2"/>
    </row>
    <row r="139" spans="8:9" x14ac:dyDescent="0.25">
      <c r="H139" s="2"/>
      <c r="I139" s="2"/>
    </row>
    <row r="140" spans="8:9" x14ac:dyDescent="0.25">
      <c r="H140" s="2"/>
      <c r="I140" s="2"/>
    </row>
    <row r="141" spans="8:9" x14ac:dyDescent="0.25">
      <c r="H141" s="2"/>
      <c r="I141" s="2"/>
    </row>
    <row r="142" spans="8:9" x14ac:dyDescent="0.25">
      <c r="H142" s="2"/>
      <c r="I142" s="2"/>
    </row>
    <row r="143" spans="8:9" x14ac:dyDescent="0.25">
      <c r="H143" s="2"/>
      <c r="I143" s="2"/>
    </row>
    <row r="144" spans="8:9" x14ac:dyDescent="0.25">
      <c r="H144" s="2"/>
      <c r="I144" s="2"/>
    </row>
    <row r="145" spans="8:9" x14ac:dyDescent="0.25">
      <c r="H145" s="2"/>
      <c r="I145" s="2"/>
    </row>
    <row r="146" spans="8:9" x14ac:dyDescent="0.25">
      <c r="H146" s="2"/>
      <c r="I146" s="2"/>
    </row>
    <row r="147" spans="8:9" x14ac:dyDescent="0.25">
      <c r="H147" s="2"/>
      <c r="I147" s="2"/>
    </row>
    <row r="148" spans="8:9" x14ac:dyDescent="0.25">
      <c r="H148" s="2"/>
      <c r="I148" s="2"/>
    </row>
    <row r="149" spans="8:9" x14ac:dyDescent="0.25">
      <c r="H149" s="2"/>
      <c r="I149" s="2"/>
    </row>
    <row r="150" spans="8:9" x14ac:dyDescent="0.25">
      <c r="H150" s="2"/>
      <c r="I150" s="2"/>
    </row>
    <row r="151" spans="8:9" x14ac:dyDescent="0.25">
      <c r="H151" s="2"/>
      <c r="I151" s="2"/>
    </row>
    <row r="152" spans="8:9" x14ac:dyDescent="0.25">
      <c r="H152" s="2"/>
      <c r="I152" s="2"/>
    </row>
    <row r="153" spans="8:9" x14ac:dyDescent="0.25">
      <c r="H153" s="2"/>
      <c r="I153" s="2"/>
    </row>
    <row r="154" spans="8:9" x14ac:dyDescent="0.25">
      <c r="H154" s="2"/>
      <c r="I154" s="2"/>
    </row>
    <row r="155" spans="8:9" x14ac:dyDescent="0.25">
      <c r="H155" s="2"/>
      <c r="I155" s="2"/>
    </row>
    <row r="156" spans="8:9" x14ac:dyDescent="0.25">
      <c r="H156" s="2"/>
      <c r="I156" s="2"/>
    </row>
    <row r="157" spans="8:9" x14ac:dyDescent="0.25">
      <c r="H157" s="2"/>
      <c r="I157" s="2"/>
    </row>
    <row r="158" spans="8:9" x14ac:dyDescent="0.25">
      <c r="H158" s="2"/>
      <c r="I158" s="2"/>
    </row>
    <row r="159" spans="8:9" x14ac:dyDescent="0.25">
      <c r="H159" s="2"/>
      <c r="I159" s="2"/>
    </row>
    <row r="160" spans="8:9" x14ac:dyDescent="0.25">
      <c r="H160" s="2"/>
      <c r="I160" s="2"/>
    </row>
    <row r="161" spans="8:9" x14ac:dyDescent="0.25">
      <c r="H161" s="2"/>
      <c r="I161" s="2"/>
    </row>
    <row r="162" spans="8:9" x14ac:dyDescent="0.25">
      <c r="H162" s="2"/>
      <c r="I162" s="2"/>
    </row>
    <row r="163" spans="8:9" x14ac:dyDescent="0.25">
      <c r="H163" s="2"/>
      <c r="I163" s="2"/>
    </row>
    <row r="164" spans="8:9" x14ac:dyDescent="0.25">
      <c r="H164" s="2"/>
      <c r="I164" s="2"/>
    </row>
    <row r="165" spans="8:9" x14ac:dyDescent="0.25">
      <c r="H165" s="2"/>
      <c r="I165" s="2"/>
    </row>
    <row r="166" spans="8:9" x14ac:dyDescent="0.25">
      <c r="H166" s="2"/>
      <c r="I166" s="2"/>
    </row>
    <row r="167" spans="8:9" x14ac:dyDescent="0.25">
      <c r="H167" s="2"/>
      <c r="I167" s="2"/>
    </row>
    <row r="168" spans="8:9" x14ac:dyDescent="0.25">
      <c r="H168" s="2"/>
      <c r="I168" s="2"/>
    </row>
    <row r="169" spans="8:9" x14ac:dyDescent="0.25">
      <c r="H169" s="2"/>
      <c r="I169" s="2"/>
    </row>
    <row r="170" spans="8:9" x14ac:dyDescent="0.25">
      <c r="H170" s="2"/>
      <c r="I170" s="2"/>
    </row>
  </sheetData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72"/>
  <sheetViews>
    <sheetView zoomScale="93" zoomScaleNormal="93" workbookViewId="0">
      <selection activeCell="B2" sqref="B2"/>
    </sheetView>
  </sheetViews>
  <sheetFormatPr defaultRowHeight="15" x14ac:dyDescent="0.25"/>
  <cols>
    <col min="1" max="1" width="1.42578125" style="2" customWidth="1"/>
    <col min="2" max="2" width="24.7109375" style="4" customWidth="1"/>
    <col min="3" max="3" width="23.85546875" style="4" bestFit="1" customWidth="1"/>
    <col min="4" max="4" width="17" style="3" customWidth="1"/>
    <col min="5" max="5" width="16.42578125" style="3" customWidth="1"/>
    <col min="6" max="6" width="8.7109375" style="16" customWidth="1"/>
    <col min="7" max="7" width="1.5703125" style="5" customWidth="1"/>
    <col min="8" max="8" width="26" style="3" customWidth="1"/>
    <col min="9" max="9" width="24.28515625" style="3" customWidth="1"/>
    <col min="10" max="10" width="20.5703125" style="3" customWidth="1"/>
    <col min="11" max="11" width="24.28515625" style="3" customWidth="1"/>
    <col min="12" max="12" width="17.28515625" customWidth="1"/>
    <col min="13" max="13" width="16" customWidth="1"/>
  </cols>
  <sheetData>
    <row r="1" spans="2:13" s="2" customFormat="1" ht="15.75" x14ac:dyDescent="0.25">
      <c r="B1" s="11" t="s">
        <v>860</v>
      </c>
      <c r="C1" s="4"/>
      <c r="D1" s="3"/>
      <c r="E1" s="3"/>
      <c r="F1" s="16"/>
      <c r="G1" s="5"/>
      <c r="J1" s="3"/>
      <c r="K1" s="3"/>
    </row>
    <row r="2" spans="2:13" s="2" customFormat="1" ht="14.25" x14ac:dyDescent="0.2">
      <c r="B2" s="12" t="s">
        <v>71</v>
      </c>
      <c r="C2" s="12" t="s">
        <v>72</v>
      </c>
      <c r="D2" s="1" t="s">
        <v>78</v>
      </c>
      <c r="E2" s="1" t="s">
        <v>74</v>
      </c>
      <c r="F2" s="28" t="s">
        <v>73</v>
      </c>
      <c r="G2" s="13"/>
      <c r="H2" s="12" t="s">
        <v>937</v>
      </c>
      <c r="I2" s="12" t="s">
        <v>938</v>
      </c>
      <c r="J2" s="1" t="s">
        <v>75</v>
      </c>
      <c r="K2" s="1" t="s">
        <v>77</v>
      </c>
      <c r="L2" s="12" t="s">
        <v>1938</v>
      </c>
      <c r="M2" s="12" t="s">
        <v>1939</v>
      </c>
    </row>
    <row r="3" spans="2:13" s="2" customFormat="1" x14ac:dyDescent="0.25">
      <c r="B3" s="4" t="s">
        <v>866</v>
      </c>
      <c r="C3" s="6" t="s">
        <v>32</v>
      </c>
      <c r="D3" s="3"/>
      <c r="E3" s="8"/>
      <c r="F3" s="16"/>
      <c r="G3" s="5"/>
      <c r="H3" s="3" t="s">
        <v>1524</v>
      </c>
      <c r="I3" s="3" t="s">
        <v>1525</v>
      </c>
      <c r="J3" s="3" t="s">
        <v>917</v>
      </c>
      <c r="K3" s="3" t="s">
        <v>1526</v>
      </c>
    </row>
    <row r="4" spans="2:13" s="2" customFormat="1" x14ac:dyDescent="0.25">
      <c r="B4" s="4" t="s">
        <v>1040</v>
      </c>
      <c r="C4" s="6" t="s">
        <v>646</v>
      </c>
      <c r="D4" s="3"/>
      <c r="E4" s="3"/>
      <c r="F4" s="16"/>
      <c r="G4" s="5"/>
      <c r="H4" s="3" t="s">
        <v>1657</v>
      </c>
      <c r="I4" s="3" t="s">
        <v>1527</v>
      </c>
      <c r="J4" s="3" t="s">
        <v>1528</v>
      </c>
      <c r="K4" s="3" t="s">
        <v>1529</v>
      </c>
    </row>
    <row r="5" spans="2:13" s="2" customFormat="1" x14ac:dyDescent="0.25">
      <c r="B5" s="4" t="s">
        <v>1035</v>
      </c>
      <c r="C5" s="6" t="s">
        <v>911</v>
      </c>
      <c r="D5" s="3"/>
      <c r="E5" s="3"/>
      <c r="F5" s="16"/>
      <c r="G5" s="5"/>
      <c r="H5" s="3" t="s">
        <v>1530</v>
      </c>
      <c r="I5" s="3" t="s">
        <v>1797</v>
      </c>
      <c r="J5" s="3" t="s">
        <v>1531</v>
      </c>
      <c r="K5" s="3" t="s">
        <v>1532</v>
      </c>
    </row>
    <row r="6" spans="2:13" s="2" customFormat="1" x14ac:dyDescent="0.25">
      <c r="B6" s="4" t="s">
        <v>1030</v>
      </c>
      <c r="C6" s="6" t="s">
        <v>1273</v>
      </c>
      <c r="D6" s="3"/>
      <c r="E6" s="3"/>
      <c r="F6" s="16"/>
      <c r="G6" s="5"/>
      <c r="H6" s="3" t="s">
        <v>1796</v>
      </c>
      <c r="I6" s="3" t="s">
        <v>1797</v>
      </c>
      <c r="J6" s="3" t="s">
        <v>1533</v>
      </c>
      <c r="K6" s="3" t="s">
        <v>1534</v>
      </c>
    </row>
    <row r="7" spans="2:13" s="2" customFormat="1" x14ac:dyDescent="0.25">
      <c r="B7" s="4" t="s">
        <v>1029</v>
      </c>
      <c r="C7" s="6" t="s">
        <v>1274</v>
      </c>
      <c r="D7" s="3"/>
      <c r="E7" s="3"/>
      <c r="F7" s="16"/>
      <c r="G7" s="5"/>
      <c r="H7" s="3" t="s">
        <v>1652</v>
      </c>
      <c r="I7" s="3" t="s">
        <v>2914</v>
      </c>
      <c r="J7" s="3" t="s">
        <v>833</v>
      </c>
      <c r="K7" s="3" t="s">
        <v>1535</v>
      </c>
    </row>
    <row r="8" spans="2:13" s="2" customFormat="1" x14ac:dyDescent="0.25">
      <c r="B8" s="4" t="s">
        <v>969</v>
      </c>
      <c r="C8" s="6" t="s">
        <v>1275</v>
      </c>
      <c r="D8" s="3"/>
      <c r="E8" s="3"/>
      <c r="F8" s="16"/>
      <c r="G8" s="5"/>
      <c r="H8" s="3" t="s">
        <v>1652</v>
      </c>
      <c r="I8" s="3" t="s">
        <v>2915</v>
      </c>
      <c r="J8" s="3" t="s">
        <v>953</v>
      </c>
      <c r="K8" s="3" t="s">
        <v>1536</v>
      </c>
    </row>
    <row r="9" spans="2:13" s="2" customFormat="1" x14ac:dyDescent="0.25">
      <c r="B9" s="4" t="s">
        <v>1020</v>
      </c>
      <c r="C9" s="6" t="s">
        <v>1276</v>
      </c>
      <c r="D9" s="3"/>
      <c r="E9" s="3"/>
      <c r="F9" s="16"/>
      <c r="G9" s="5"/>
      <c r="H9" s="3" t="s">
        <v>1789</v>
      </c>
      <c r="I9" s="3" t="s">
        <v>1537</v>
      </c>
      <c r="J9" s="3" t="s">
        <v>1538</v>
      </c>
      <c r="K9" s="3" t="s">
        <v>1539</v>
      </c>
    </row>
    <row r="10" spans="2:13" s="2" customFormat="1" x14ac:dyDescent="0.25">
      <c r="B10" s="4" t="s">
        <v>1015</v>
      </c>
      <c r="C10" s="6" t="s">
        <v>643</v>
      </c>
      <c r="D10" s="3" t="s">
        <v>1016</v>
      </c>
      <c r="E10" s="3" t="s">
        <v>1017</v>
      </c>
      <c r="F10" s="16"/>
      <c r="G10" s="5"/>
      <c r="H10" s="3" t="s">
        <v>1789</v>
      </c>
      <c r="I10" s="3" t="s">
        <v>1809</v>
      </c>
      <c r="J10" s="3" t="s">
        <v>1018</v>
      </c>
      <c r="K10" s="3" t="s">
        <v>1019</v>
      </c>
    </row>
    <row r="11" spans="2:13" s="2" customFormat="1" x14ac:dyDescent="0.25">
      <c r="B11" s="4" t="s">
        <v>995</v>
      </c>
      <c r="C11" s="6" t="s">
        <v>1277</v>
      </c>
      <c r="D11" s="3" t="s">
        <v>996</v>
      </c>
      <c r="E11" s="3" t="s">
        <v>997</v>
      </c>
      <c r="F11" s="16">
        <v>300</v>
      </c>
      <c r="G11" s="5"/>
      <c r="H11" s="3" t="s">
        <v>1788</v>
      </c>
      <c r="I11" s="3" t="s">
        <v>998</v>
      </c>
      <c r="J11" s="3" t="s">
        <v>253</v>
      </c>
      <c r="K11" s="3" t="s">
        <v>999</v>
      </c>
    </row>
    <row r="12" spans="2:13" s="2" customFormat="1" x14ac:dyDescent="0.25">
      <c r="B12" s="4" t="s">
        <v>959</v>
      </c>
      <c r="C12" s="6" t="s">
        <v>912</v>
      </c>
      <c r="D12" s="3" t="s">
        <v>960</v>
      </c>
      <c r="E12" s="3" t="s">
        <v>961</v>
      </c>
      <c r="F12" s="16">
        <v>247</v>
      </c>
      <c r="G12" s="5"/>
      <c r="H12" s="3" t="s">
        <v>1761</v>
      </c>
      <c r="I12" s="3" t="s">
        <v>1806</v>
      </c>
      <c r="J12" s="3" t="s">
        <v>252</v>
      </c>
      <c r="K12" s="3" t="s">
        <v>962</v>
      </c>
    </row>
    <row r="13" spans="2:13" s="2" customFormat="1" x14ac:dyDescent="0.25">
      <c r="B13" s="4" t="s">
        <v>919</v>
      </c>
      <c r="C13" s="6" t="s">
        <v>7</v>
      </c>
      <c r="D13" s="3" t="s">
        <v>437</v>
      </c>
      <c r="E13" s="3" t="s">
        <v>920</v>
      </c>
      <c r="F13" s="16">
        <v>450</v>
      </c>
      <c r="G13" s="5"/>
      <c r="H13" s="3" t="s">
        <v>1581</v>
      </c>
      <c r="I13" s="3" t="s">
        <v>1806</v>
      </c>
      <c r="J13" s="3" t="s">
        <v>921</v>
      </c>
      <c r="K13" s="3" t="s">
        <v>922</v>
      </c>
    </row>
    <row r="14" spans="2:13" s="2" customFormat="1" x14ac:dyDescent="0.25">
      <c r="B14" s="4" t="s">
        <v>1089</v>
      </c>
      <c r="C14" s="6" t="s">
        <v>1278</v>
      </c>
      <c r="D14" s="3" t="s">
        <v>1045</v>
      </c>
      <c r="E14" s="3" t="s">
        <v>1046</v>
      </c>
      <c r="F14" s="16">
        <v>150</v>
      </c>
      <c r="G14" s="5"/>
      <c r="H14" s="3" t="s">
        <v>1047</v>
      </c>
      <c r="I14" s="3" t="s">
        <v>1048</v>
      </c>
      <c r="J14" s="3" t="s">
        <v>1049</v>
      </c>
      <c r="K14" s="3" t="s">
        <v>1050</v>
      </c>
    </row>
    <row r="15" spans="2:13" s="2" customFormat="1" x14ac:dyDescent="0.25">
      <c r="B15" s="4" t="s">
        <v>1741</v>
      </c>
      <c r="C15" s="6" t="s">
        <v>1065</v>
      </c>
      <c r="D15" s="3" t="s">
        <v>1066</v>
      </c>
      <c r="E15" s="3" t="s">
        <v>1067</v>
      </c>
      <c r="F15" s="16">
        <v>505</v>
      </c>
      <c r="G15" s="5"/>
      <c r="H15" s="3" t="s">
        <v>1068</v>
      </c>
      <c r="I15" s="3" t="s">
        <v>1069</v>
      </c>
      <c r="J15" s="3" t="s">
        <v>1070</v>
      </c>
      <c r="K15" s="3" t="s">
        <v>1071</v>
      </c>
    </row>
    <row r="16" spans="2:13" s="2" customFormat="1" x14ac:dyDescent="0.25">
      <c r="B16" s="4" t="s">
        <v>899</v>
      </c>
      <c r="C16" s="6" t="s">
        <v>1256</v>
      </c>
      <c r="D16" s="3" t="s">
        <v>900</v>
      </c>
      <c r="E16" s="3" t="s">
        <v>901</v>
      </c>
      <c r="F16" s="16">
        <v>726</v>
      </c>
      <c r="G16" s="5"/>
      <c r="H16" s="3" t="s">
        <v>935</v>
      </c>
      <c r="I16" s="3" t="s">
        <v>2614</v>
      </c>
      <c r="J16" s="3" t="s">
        <v>902</v>
      </c>
      <c r="K16" s="3" t="s">
        <v>903</v>
      </c>
    </row>
    <row r="17" spans="2:11" s="2" customFormat="1" x14ac:dyDescent="0.25">
      <c r="B17" s="4" t="s">
        <v>1090</v>
      </c>
      <c r="C17" s="6" t="s">
        <v>0</v>
      </c>
      <c r="D17" s="7" t="s">
        <v>1091</v>
      </c>
      <c r="E17" s="7" t="s">
        <v>1092</v>
      </c>
      <c r="F17" s="16">
        <v>847</v>
      </c>
      <c r="G17" s="5"/>
      <c r="H17" s="3" t="s">
        <v>935</v>
      </c>
      <c r="I17" s="3" t="s">
        <v>64</v>
      </c>
      <c r="J17" s="3" t="s">
        <v>1093</v>
      </c>
      <c r="K17" s="3" t="s">
        <v>1094</v>
      </c>
    </row>
    <row r="18" spans="2:11" s="2" customFormat="1" x14ac:dyDescent="0.25">
      <c r="B18" s="4" t="s">
        <v>1114</v>
      </c>
      <c r="C18" s="6" t="s">
        <v>1279</v>
      </c>
      <c r="D18" s="7" t="s">
        <v>1115</v>
      </c>
      <c r="E18" s="7" t="s">
        <v>1116</v>
      </c>
      <c r="F18" s="16">
        <v>1000</v>
      </c>
      <c r="G18" s="5"/>
      <c r="H18" s="3" t="s">
        <v>1117</v>
      </c>
      <c r="I18" s="3" t="s">
        <v>1118</v>
      </c>
      <c r="J18" s="3" t="s">
        <v>471</v>
      </c>
      <c r="K18" s="3" t="s">
        <v>1119</v>
      </c>
    </row>
    <row r="19" spans="2:11" s="2" customFormat="1" x14ac:dyDescent="0.25">
      <c r="B19" s="4" t="s">
        <v>1133</v>
      </c>
      <c r="C19" s="6" t="s">
        <v>1280</v>
      </c>
      <c r="D19" s="7" t="s">
        <v>1134</v>
      </c>
      <c r="E19" s="7" t="s">
        <v>1135</v>
      </c>
      <c r="F19" s="16">
        <v>310</v>
      </c>
      <c r="G19" s="5"/>
      <c r="H19" s="3" t="s">
        <v>1136</v>
      </c>
      <c r="I19" s="3" t="s">
        <v>1137</v>
      </c>
      <c r="J19" s="3" t="s">
        <v>1138</v>
      </c>
      <c r="K19" s="3" t="s">
        <v>1139</v>
      </c>
    </row>
    <row r="20" spans="2:11" s="2" customFormat="1" x14ac:dyDescent="0.25">
      <c r="B20" s="4" t="s">
        <v>1153</v>
      </c>
      <c r="C20" s="6" t="s">
        <v>1281</v>
      </c>
      <c r="D20" s="7" t="s">
        <v>1154</v>
      </c>
      <c r="E20" s="7" t="s">
        <v>1155</v>
      </c>
      <c r="F20" s="16">
        <v>1250</v>
      </c>
      <c r="G20" s="5"/>
      <c r="H20" s="3" t="s">
        <v>1156</v>
      </c>
      <c r="I20" s="3" t="s">
        <v>1157</v>
      </c>
      <c r="J20" s="3" t="s">
        <v>1158</v>
      </c>
      <c r="K20" s="3" t="s">
        <v>1159</v>
      </c>
    </row>
    <row r="21" spans="2:11" s="2" customFormat="1" x14ac:dyDescent="0.25">
      <c r="B21" s="4" t="s">
        <v>1172</v>
      </c>
      <c r="C21" s="6" t="s">
        <v>1282</v>
      </c>
      <c r="D21" s="7" t="s">
        <v>1173</v>
      </c>
      <c r="E21" s="7" t="s">
        <v>1174</v>
      </c>
      <c r="F21" s="16">
        <v>1400</v>
      </c>
      <c r="G21" s="5"/>
      <c r="H21" s="3" t="s">
        <v>1175</v>
      </c>
      <c r="I21" s="3" t="s">
        <v>2916</v>
      </c>
      <c r="J21" s="3" t="s">
        <v>1176</v>
      </c>
      <c r="K21" s="3" t="s">
        <v>1138</v>
      </c>
    </row>
    <row r="22" spans="2:11" s="2" customFormat="1" x14ac:dyDescent="0.25">
      <c r="B22" s="4" t="s">
        <v>1195</v>
      </c>
      <c r="C22" s="6" t="s">
        <v>1283</v>
      </c>
      <c r="D22" s="7" t="s">
        <v>1203</v>
      </c>
      <c r="E22" s="7" t="s">
        <v>1204</v>
      </c>
      <c r="F22" s="16">
        <v>1000</v>
      </c>
      <c r="G22" s="5"/>
      <c r="H22" s="3" t="s">
        <v>1205</v>
      </c>
      <c r="I22" s="3" t="s">
        <v>1836</v>
      </c>
      <c r="J22" s="3" t="s">
        <v>1206</v>
      </c>
      <c r="K22" s="3" t="s">
        <v>508</v>
      </c>
    </row>
    <row r="23" spans="2:11" s="2" customFormat="1" x14ac:dyDescent="0.25">
      <c r="B23" s="4" t="s">
        <v>1207</v>
      </c>
      <c r="C23" s="6" t="s">
        <v>1284</v>
      </c>
      <c r="D23" s="7" t="s">
        <v>1208</v>
      </c>
      <c r="E23" s="7" t="s">
        <v>1209</v>
      </c>
      <c r="F23" s="16">
        <v>997</v>
      </c>
      <c r="G23" s="5"/>
      <c r="H23" s="3" t="s">
        <v>1210</v>
      </c>
      <c r="I23" s="3" t="s">
        <v>1211</v>
      </c>
      <c r="J23" s="3" t="s">
        <v>1212</v>
      </c>
      <c r="K23" s="3" t="s">
        <v>508</v>
      </c>
    </row>
    <row r="24" spans="2:11" s="2" customFormat="1" x14ac:dyDescent="0.25">
      <c r="B24" s="4">
        <v>1999</v>
      </c>
      <c r="C24" s="6"/>
      <c r="D24" s="7"/>
      <c r="E24" s="7"/>
      <c r="F24" s="16"/>
      <c r="G24" s="5"/>
      <c r="H24" s="3"/>
      <c r="I24" s="3"/>
      <c r="J24" s="3"/>
      <c r="K24" s="3"/>
    </row>
    <row r="25" spans="2:11" s="2" customFormat="1" x14ac:dyDescent="0.25">
      <c r="B25" s="4">
        <v>2000</v>
      </c>
      <c r="C25" s="6"/>
      <c r="D25" s="7"/>
      <c r="E25" s="7"/>
      <c r="F25" s="16"/>
      <c r="G25" s="5"/>
      <c r="H25" s="3"/>
      <c r="I25" s="3"/>
      <c r="J25" s="3"/>
      <c r="K25" s="3"/>
    </row>
    <row r="26" spans="2:11" s="2" customFormat="1" x14ac:dyDescent="0.25">
      <c r="B26" s="3" t="s">
        <v>1876</v>
      </c>
      <c r="C26" s="6" t="s">
        <v>1872</v>
      </c>
      <c r="D26" s="7"/>
      <c r="E26" s="7"/>
      <c r="F26" s="16"/>
      <c r="G26" s="5"/>
      <c r="H26" s="3" t="s">
        <v>1873</v>
      </c>
      <c r="I26" s="3" t="s">
        <v>1874</v>
      </c>
      <c r="J26" s="3"/>
      <c r="K26" s="3"/>
    </row>
    <row r="27" spans="2:11" s="2" customFormat="1" x14ac:dyDescent="0.25">
      <c r="B27" s="4">
        <v>2002</v>
      </c>
      <c r="C27" s="6"/>
      <c r="D27" s="7"/>
      <c r="E27" s="7"/>
      <c r="F27" s="16"/>
      <c r="G27" s="5"/>
      <c r="H27" s="3"/>
      <c r="I27" s="3"/>
      <c r="J27" s="3"/>
      <c r="K27" s="3"/>
    </row>
    <row r="28" spans="2:11" s="2" customFormat="1" x14ac:dyDescent="0.25">
      <c r="B28" s="4">
        <v>2003</v>
      </c>
      <c r="C28" s="6"/>
      <c r="D28" s="7"/>
      <c r="E28" s="7"/>
      <c r="F28" s="16"/>
      <c r="G28" s="5"/>
      <c r="H28" s="3"/>
      <c r="I28" s="3"/>
      <c r="J28" s="3"/>
      <c r="K28" s="3"/>
    </row>
    <row r="29" spans="2:11" x14ac:dyDescent="0.25">
      <c r="B29" s="4">
        <v>2004</v>
      </c>
      <c r="D29" s="7"/>
      <c r="E29" s="7"/>
    </row>
    <row r="30" spans="2:11" x14ac:dyDescent="0.25">
      <c r="B30" s="4">
        <v>2005</v>
      </c>
      <c r="D30" s="7"/>
      <c r="E30" s="7"/>
    </row>
    <row r="31" spans="2:11" x14ac:dyDescent="0.25">
      <c r="B31" s="4">
        <v>2006</v>
      </c>
      <c r="D31" s="7"/>
      <c r="E31" s="7"/>
    </row>
    <row r="32" spans="2:11" x14ac:dyDescent="0.25">
      <c r="B32" s="4">
        <v>2007</v>
      </c>
      <c r="D32" s="7"/>
      <c r="E32" s="7"/>
    </row>
    <row r="33" spans="2:11" x14ac:dyDescent="0.25">
      <c r="B33" s="4">
        <v>2008</v>
      </c>
      <c r="D33" s="7"/>
      <c r="E33" s="7"/>
    </row>
    <row r="34" spans="2:11" x14ac:dyDescent="0.25">
      <c r="B34" s="4" t="s">
        <v>1880</v>
      </c>
      <c r="C34" s="4" t="s">
        <v>1877</v>
      </c>
      <c r="D34" s="7"/>
      <c r="E34" s="7"/>
      <c r="H34" s="3" t="s">
        <v>1878</v>
      </c>
      <c r="I34" s="3" t="s">
        <v>1879</v>
      </c>
    </row>
    <row r="35" spans="2:11" x14ac:dyDescent="0.25">
      <c r="B35" s="4" t="s">
        <v>1431</v>
      </c>
      <c r="C35" s="4" t="s">
        <v>1432</v>
      </c>
      <c r="D35" s="7"/>
      <c r="E35" s="7"/>
      <c r="I35" s="3" t="s">
        <v>1433</v>
      </c>
    </row>
    <row r="36" spans="2:11" x14ac:dyDescent="0.25">
      <c r="B36" s="4">
        <v>2011</v>
      </c>
      <c r="D36" s="7"/>
      <c r="E36" s="7"/>
    </row>
    <row r="37" spans="2:11" x14ac:dyDescent="0.25">
      <c r="B37" s="3" t="s">
        <v>1886</v>
      </c>
      <c r="C37" s="4" t="s">
        <v>1887</v>
      </c>
      <c r="D37" s="7"/>
      <c r="E37" s="7"/>
      <c r="H37" s="3" t="s">
        <v>1888</v>
      </c>
      <c r="I37" s="3" t="s">
        <v>1889</v>
      </c>
    </row>
    <row r="38" spans="2:11" x14ac:dyDescent="0.25">
      <c r="B38" s="4">
        <v>2013</v>
      </c>
      <c r="D38" s="7"/>
      <c r="E38" s="7"/>
    </row>
    <row r="39" spans="2:11" x14ac:dyDescent="0.25">
      <c r="B39" s="4" t="s">
        <v>1434</v>
      </c>
      <c r="D39" s="7"/>
      <c r="E39" s="7"/>
    </row>
    <row r="40" spans="2:11" x14ac:dyDescent="0.25">
      <c r="B40" s="4" t="s">
        <v>1429</v>
      </c>
      <c r="D40" s="7"/>
      <c r="E40" s="7"/>
      <c r="H40" s="3" t="s">
        <v>1430</v>
      </c>
    </row>
    <row r="41" spans="2:11" x14ac:dyDescent="0.25">
      <c r="B41" s="4">
        <v>2016</v>
      </c>
      <c r="D41" s="7"/>
      <c r="E41" s="7"/>
    </row>
    <row r="42" spans="2:11" x14ac:dyDescent="0.25">
      <c r="B42" s="4">
        <v>2017</v>
      </c>
      <c r="D42" s="7"/>
      <c r="E42" s="7"/>
    </row>
    <row r="43" spans="2:11" x14ac:dyDescent="0.25">
      <c r="B43" s="4">
        <v>2018</v>
      </c>
      <c r="D43" s="7"/>
      <c r="E43" s="7"/>
    </row>
    <row r="44" spans="2:11" x14ac:dyDescent="0.25">
      <c r="B44" s="4">
        <v>2019</v>
      </c>
      <c r="D44" s="7"/>
      <c r="E44" s="7"/>
    </row>
    <row r="45" spans="2:11" x14ac:dyDescent="0.25">
      <c r="B45" s="4">
        <v>2020</v>
      </c>
      <c r="D45" s="7"/>
      <c r="E45" s="7"/>
    </row>
    <row r="46" spans="2:11" x14ac:dyDescent="0.25">
      <c r="B46" s="4" t="s">
        <v>2930</v>
      </c>
      <c r="C46" s="4" t="s">
        <v>2931</v>
      </c>
      <c r="D46" s="7" t="s">
        <v>2932</v>
      </c>
      <c r="E46" s="7" t="s">
        <v>2933</v>
      </c>
      <c r="F46" s="16">
        <v>1400</v>
      </c>
      <c r="H46" s="3" t="s">
        <v>2936</v>
      </c>
      <c r="I46" s="3" t="s">
        <v>2937</v>
      </c>
      <c r="J46" s="3" t="s">
        <v>2934</v>
      </c>
      <c r="K46" s="3" t="s">
        <v>2935</v>
      </c>
    </row>
    <row r="47" spans="2:11" x14ac:dyDescent="0.25">
      <c r="B47" s="4" t="s">
        <v>2917</v>
      </c>
      <c r="C47" s="4" t="s">
        <v>2923</v>
      </c>
      <c r="D47" s="7" t="s">
        <v>2924</v>
      </c>
      <c r="E47" s="7" t="s">
        <v>2925</v>
      </c>
      <c r="F47" s="16">
        <v>854</v>
      </c>
      <c r="H47" s="3" t="s">
        <v>2928</v>
      </c>
      <c r="I47" s="3" t="s">
        <v>2929</v>
      </c>
      <c r="J47" s="3" t="s">
        <v>2926</v>
      </c>
      <c r="K47" s="3" t="s">
        <v>2927</v>
      </c>
    </row>
    <row r="48" spans="2:11" x14ac:dyDescent="0.25">
      <c r="D48" s="7"/>
      <c r="E48" s="7"/>
    </row>
    <row r="49" spans="4:5" x14ac:dyDescent="0.25">
      <c r="D49" s="7"/>
      <c r="E49" s="7"/>
    </row>
    <row r="50" spans="4:5" x14ac:dyDescent="0.25">
      <c r="D50" s="7"/>
      <c r="E50" s="7"/>
    </row>
    <row r="51" spans="4:5" x14ac:dyDescent="0.25">
      <c r="D51" s="7"/>
      <c r="E51" s="7"/>
    </row>
    <row r="52" spans="4:5" x14ac:dyDescent="0.25">
      <c r="D52" s="7"/>
      <c r="E52" s="7"/>
    </row>
    <row r="53" spans="4:5" x14ac:dyDescent="0.25">
      <c r="D53" s="7"/>
      <c r="E53" s="7"/>
    </row>
    <row r="54" spans="4:5" x14ac:dyDescent="0.25">
      <c r="D54" s="7"/>
      <c r="E54" s="7"/>
    </row>
    <row r="55" spans="4:5" x14ac:dyDescent="0.25">
      <c r="D55" s="7"/>
      <c r="E55" s="7"/>
    </row>
    <row r="56" spans="4:5" x14ac:dyDescent="0.25">
      <c r="D56" s="7"/>
      <c r="E56" s="7"/>
    </row>
    <row r="57" spans="4:5" x14ac:dyDescent="0.25">
      <c r="D57" s="7"/>
      <c r="E57" s="7"/>
    </row>
    <row r="58" spans="4:5" x14ac:dyDescent="0.25">
      <c r="D58" s="7"/>
      <c r="E58" s="7"/>
    </row>
    <row r="59" spans="4:5" x14ac:dyDescent="0.25">
      <c r="D59" s="7"/>
      <c r="E59" s="7"/>
    </row>
    <row r="60" spans="4:5" x14ac:dyDescent="0.25">
      <c r="D60" s="7"/>
      <c r="E60" s="7"/>
    </row>
    <row r="61" spans="4:5" x14ac:dyDescent="0.25">
      <c r="D61" s="7"/>
      <c r="E61" s="7"/>
    </row>
    <row r="62" spans="4:5" x14ac:dyDescent="0.25">
      <c r="D62" s="7"/>
      <c r="E62" s="7"/>
    </row>
    <row r="63" spans="4:5" x14ac:dyDescent="0.25">
      <c r="D63" s="7"/>
      <c r="E63" s="7"/>
    </row>
    <row r="64" spans="4:5" x14ac:dyDescent="0.25">
      <c r="D64" s="7"/>
      <c r="E64" s="7"/>
    </row>
    <row r="65" spans="4:5" x14ac:dyDescent="0.25">
      <c r="D65" s="7"/>
      <c r="E65" s="7"/>
    </row>
    <row r="66" spans="4:5" x14ac:dyDescent="0.25">
      <c r="D66" s="7"/>
      <c r="E66" s="7"/>
    </row>
    <row r="67" spans="4:5" x14ac:dyDescent="0.25">
      <c r="D67" s="7"/>
      <c r="E67" s="7"/>
    </row>
    <row r="68" spans="4:5" x14ac:dyDescent="0.25">
      <c r="D68" s="7"/>
      <c r="E68" s="7"/>
    </row>
    <row r="69" spans="4:5" x14ac:dyDescent="0.25">
      <c r="D69" s="7"/>
      <c r="E69" s="7"/>
    </row>
    <row r="70" spans="4:5" x14ac:dyDescent="0.25">
      <c r="D70" s="7"/>
      <c r="E70" s="7"/>
    </row>
    <row r="71" spans="4:5" x14ac:dyDescent="0.25">
      <c r="D71" s="7"/>
      <c r="E71" s="7"/>
    </row>
    <row r="72" spans="4:5" x14ac:dyDescent="0.25">
      <c r="D72" s="7"/>
      <c r="E72" s="7"/>
    </row>
    <row r="73" spans="4:5" x14ac:dyDescent="0.25">
      <c r="D73" s="7"/>
      <c r="E73" s="7"/>
    </row>
    <row r="74" spans="4:5" x14ac:dyDescent="0.25">
      <c r="D74" s="7"/>
      <c r="E74" s="7"/>
    </row>
    <row r="75" spans="4:5" x14ac:dyDescent="0.25">
      <c r="D75" s="7"/>
      <c r="E75" s="7"/>
    </row>
    <row r="76" spans="4:5" x14ac:dyDescent="0.25">
      <c r="D76" s="7"/>
      <c r="E76" s="7"/>
    </row>
    <row r="77" spans="4:5" x14ac:dyDescent="0.25">
      <c r="D77" s="7"/>
      <c r="E77" s="7"/>
    </row>
    <row r="78" spans="4:5" x14ac:dyDescent="0.25">
      <c r="D78" s="7"/>
      <c r="E78" s="7"/>
    </row>
    <row r="79" spans="4:5" x14ac:dyDescent="0.25">
      <c r="D79" s="7"/>
      <c r="E79" s="7"/>
    </row>
    <row r="80" spans="4:5" x14ac:dyDescent="0.25">
      <c r="D80" s="7"/>
      <c r="E80" s="7"/>
    </row>
    <row r="81" spans="4:9" x14ac:dyDescent="0.25">
      <c r="D81" s="7"/>
      <c r="E81" s="7"/>
    </row>
    <row r="82" spans="4:9" x14ac:dyDescent="0.25">
      <c r="D82" s="7"/>
      <c r="E82" s="7"/>
    </row>
    <row r="83" spans="4:9" x14ac:dyDescent="0.25">
      <c r="D83" s="7"/>
      <c r="E83" s="7"/>
    </row>
    <row r="84" spans="4:9" x14ac:dyDescent="0.25">
      <c r="D84" s="7"/>
      <c r="E84" s="7"/>
    </row>
    <row r="85" spans="4:9" x14ac:dyDescent="0.25">
      <c r="D85" s="7"/>
      <c r="E85" s="7"/>
    </row>
    <row r="86" spans="4:9" x14ac:dyDescent="0.25">
      <c r="D86" s="7"/>
      <c r="E86" s="7"/>
    </row>
    <row r="87" spans="4:9" x14ac:dyDescent="0.25">
      <c r="D87" s="7"/>
      <c r="E87" s="7"/>
    </row>
    <row r="88" spans="4:9" x14ac:dyDescent="0.25">
      <c r="D88" s="7"/>
      <c r="E88" s="7"/>
      <c r="H88" s="2"/>
      <c r="I88" s="2"/>
    </row>
    <row r="89" spans="4:9" x14ac:dyDescent="0.25">
      <c r="D89" s="7"/>
      <c r="E89" s="7"/>
      <c r="H89" s="2"/>
      <c r="I89" s="2"/>
    </row>
    <row r="90" spans="4:9" x14ac:dyDescent="0.25">
      <c r="H90" s="2"/>
      <c r="I90" s="2"/>
    </row>
    <row r="91" spans="4:9" x14ac:dyDescent="0.25">
      <c r="H91" s="2"/>
      <c r="I91" s="2"/>
    </row>
    <row r="92" spans="4:9" x14ac:dyDescent="0.25">
      <c r="H92" s="2"/>
      <c r="I92" s="2"/>
    </row>
    <row r="93" spans="4:9" x14ac:dyDescent="0.25">
      <c r="H93" s="2"/>
      <c r="I93" s="2"/>
    </row>
    <row r="94" spans="4:9" x14ac:dyDescent="0.25">
      <c r="H94" s="2"/>
      <c r="I94" s="2"/>
    </row>
    <row r="95" spans="4:9" x14ac:dyDescent="0.25">
      <c r="H95" s="2"/>
      <c r="I95" s="2"/>
    </row>
    <row r="96" spans="4:9" x14ac:dyDescent="0.25">
      <c r="H96" s="2"/>
      <c r="I96" s="2"/>
    </row>
    <row r="97" spans="8:9" x14ac:dyDescent="0.25">
      <c r="H97" s="2"/>
      <c r="I97" s="2"/>
    </row>
    <row r="98" spans="8:9" x14ac:dyDescent="0.25">
      <c r="H98" s="2"/>
      <c r="I98" s="2"/>
    </row>
    <row r="99" spans="8:9" x14ac:dyDescent="0.25">
      <c r="H99" s="2"/>
      <c r="I99" s="2"/>
    </row>
    <row r="100" spans="8:9" x14ac:dyDescent="0.25">
      <c r="H100" s="2"/>
      <c r="I100" s="2"/>
    </row>
    <row r="101" spans="8:9" x14ac:dyDescent="0.25">
      <c r="H101" s="2"/>
      <c r="I101" s="2"/>
    </row>
    <row r="102" spans="8:9" x14ac:dyDescent="0.25">
      <c r="H102" s="2"/>
      <c r="I102" s="2"/>
    </row>
    <row r="103" spans="8:9" x14ac:dyDescent="0.25">
      <c r="H103" s="2"/>
      <c r="I103" s="2"/>
    </row>
    <row r="104" spans="8:9" x14ac:dyDescent="0.25">
      <c r="H104" s="2"/>
      <c r="I104" s="2"/>
    </row>
    <row r="105" spans="8:9" x14ac:dyDescent="0.25">
      <c r="H105" s="2"/>
      <c r="I105" s="2"/>
    </row>
    <row r="106" spans="8:9" x14ac:dyDescent="0.25">
      <c r="H106" s="2"/>
      <c r="I106" s="2"/>
    </row>
    <row r="107" spans="8:9" x14ac:dyDescent="0.25">
      <c r="H107" s="2"/>
      <c r="I107" s="2"/>
    </row>
    <row r="108" spans="8:9" x14ac:dyDescent="0.25">
      <c r="H108" s="2"/>
      <c r="I108" s="2"/>
    </row>
    <row r="109" spans="8:9" x14ac:dyDescent="0.25">
      <c r="H109" s="2"/>
      <c r="I109" s="2"/>
    </row>
    <row r="110" spans="8:9" x14ac:dyDescent="0.25">
      <c r="H110" s="2"/>
      <c r="I110" s="2"/>
    </row>
    <row r="111" spans="8:9" x14ac:dyDescent="0.25">
      <c r="H111" s="2"/>
      <c r="I111" s="2"/>
    </row>
    <row r="112" spans="8:9" x14ac:dyDescent="0.25">
      <c r="H112" s="2"/>
      <c r="I112" s="2"/>
    </row>
    <row r="113" spans="8:9" x14ac:dyDescent="0.25">
      <c r="H113" s="2"/>
      <c r="I113" s="2"/>
    </row>
    <row r="114" spans="8:9" x14ac:dyDescent="0.25">
      <c r="H114" s="2"/>
      <c r="I114" s="2"/>
    </row>
    <row r="115" spans="8:9" x14ac:dyDescent="0.25">
      <c r="H115" s="2"/>
      <c r="I115" s="2"/>
    </row>
    <row r="116" spans="8:9" x14ac:dyDescent="0.25">
      <c r="H116" s="2"/>
      <c r="I116" s="2"/>
    </row>
    <row r="117" spans="8:9" x14ac:dyDescent="0.25">
      <c r="H117" s="2"/>
      <c r="I117" s="2"/>
    </row>
    <row r="118" spans="8:9" x14ac:dyDescent="0.25">
      <c r="H118" s="2"/>
      <c r="I118" s="2"/>
    </row>
    <row r="119" spans="8:9" x14ac:dyDescent="0.25">
      <c r="H119" s="2"/>
      <c r="I119" s="2"/>
    </row>
    <row r="120" spans="8:9" x14ac:dyDescent="0.25">
      <c r="H120" s="2"/>
      <c r="I120" s="2"/>
    </row>
    <row r="121" spans="8:9" x14ac:dyDescent="0.25">
      <c r="H121" s="2"/>
      <c r="I121" s="2"/>
    </row>
    <row r="122" spans="8:9" x14ac:dyDescent="0.25">
      <c r="H122" s="2"/>
      <c r="I122" s="2"/>
    </row>
    <row r="123" spans="8:9" x14ac:dyDescent="0.25">
      <c r="H123" s="2"/>
      <c r="I123" s="2"/>
    </row>
    <row r="124" spans="8:9" x14ac:dyDescent="0.25">
      <c r="H124" s="2"/>
      <c r="I124" s="2"/>
    </row>
    <row r="125" spans="8:9" x14ac:dyDescent="0.25">
      <c r="H125" s="2"/>
      <c r="I125" s="2"/>
    </row>
    <row r="126" spans="8:9" x14ac:dyDescent="0.25">
      <c r="H126" s="2"/>
      <c r="I126" s="2"/>
    </row>
    <row r="127" spans="8:9" x14ac:dyDescent="0.25">
      <c r="H127" s="2"/>
      <c r="I127" s="2"/>
    </row>
    <row r="128" spans="8:9" x14ac:dyDescent="0.25">
      <c r="H128" s="2"/>
      <c r="I128" s="2"/>
    </row>
    <row r="129" spans="8:9" x14ac:dyDescent="0.25">
      <c r="H129" s="2"/>
      <c r="I129" s="2"/>
    </row>
    <row r="130" spans="8:9" x14ac:dyDescent="0.25">
      <c r="H130" s="2"/>
      <c r="I130" s="2"/>
    </row>
    <row r="131" spans="8:9" x14ac:dyDescent="0.25">
      <c r="H131" s="2"/>
      <c r="I131" s="2"/>
    </row>
    <row r="132" spans="8:9" x14ac:dyDescent="0.25">
      <c r="H132" s="2"/>
      <c r="I132" s="2"/>
    </row>
    <row r="133" spans="8:9" x14ac:dyDescent="0.25">
      <c r="H133" s="2"/>
      <c r="I133" s="2"/>
    </row>
    <row r="134" spans="8:9" x14ac:dyDescent="0.25">
      <c r="H134" s="2"/>
      <c r="I134" s="2"/>
    </row>
    <row r="135" spans="8:9" x14ac:dyDescent="0.25">
      <c r="H135" s="2"/>
      <c r="I135" s="2"/>
    </row>
    <row r="136" spans="8:9" x14ac:dyDescent="0.25">
      <c r="H136" s="2"/>
      <c r="I136" s="2"/>
    </row>
    <row r="137" spans="8:9" x14ac:dyDescent="0.25">
      <c r="H137" s="2"/>
      <c r="I137" s="2"/>
    </row>
    <row r="138" spans="8:9" x14ac:dyDescent="0.25">
      <c r="H138" s="2"/>
      <c r="I138" s="2"/>
    </row>
    <row r="139" spans="8:9" x14ac:dyDescent="0.25">
      <c r="H139" s="2"/>
      <c r="I139" s="2"/>
    </row>
    <row r="140" spans="8:9" x14ac:dyDescent="0.25">
      <c r="H140" s="2"/>
      <c r="I140" s="2"/>
    </row>
    <row r="141" spans="8:9" x14ac:dyDescent="0.25">
      <c r="H141" s="2"/>
      <c r="I141" s="2"/>
    </row>
    <row r="142" spans="8:9" x14ac:dyDescent="0.25">
      <c r="H142" s="2"/>
      <c r="I142" s="2"/>
    </row>
    <row r="143" spans="8:9" x14ac:dyDescent="0.25">
      <c r="H143" s="2"/>
      <c r="I143" s="2"/>
    </row>
    <row r="144" spans="8:9" x14ac:dyDescent="0.25">
      <c r="H144" s="2"/>
      <c r="I144" s="2"/>
    </row>
    <row r="145" spans="8:9" x14ac:dyDescent="0.25">
      <c r="H145" s="2"/>
      <c r="I145" s="2"/>
    </row>
    <row r="146" spans="8:9" x14ac:dyDescent="0.25">
      <c r="H146" s="2"/>
      <c r="I146" s="2"/>
    </row>
    <row r="147" spans="8:9" x14ac:dyDescent="0.25">
      <c r="H147" s="2"/>
      <c r="I147" s="2"/>
    </row>
    <row r="148" spans="8:9" x14ac:dyDescent="0.25">
      <c r="H148" s="2"/>
      <c r="I148" s="2"/>
    </row>
    <row r="149" spans="8:9" x14ac:dyDescent="0.25">
      <c r="H149" s="2"/>
      <c r="I149" s="2"/>
    </row>
    <row r="150" spans="8:9" x14ac:dyDescent="0.25">
      <c r="H150" s="2"/>
      <c r="I150" s="2"/>
    </row>
    <row r="151" spans="8:9" x14ac:dyDescent="0.25">
      <c r="H151" s="2"/>
      <c r="I151" s="2"/>
    </row>
    <row r="152" spans="8:9" x14ac:dyDescent="0.25">
      <c r="H152" s="2"/>
      <c r="I152" s="2"/>
    </row>
    <row r="153" spans="8:9" x14ac:dyDescent="0.25">
      <c r="H153" s="2"/>
      <c r="I153" s="2"/>
    </row>
    <row r="154" spans="8:9" x14ac:dyDescent="0.25">
      <c r="H154" s="2"/>
      <c r="I154" s="2"/>
    </row>
    <row r="155" spans="8:9" x14ac:dyDescent="0.25">
      <c r="H155" s="2"/>
      <c r="I155" s="2"/>
    </row>
    <row r="156" spans="8:9" x14ac:dyDescent="0.25">
      <c r="H156" s="2"/>
      <c r="I156" s="2"/>
    </row>
    <row r="157" spans="8:9" x14ac:dyDescent="0.25">
      <c r="H157" s="2"/>
      <c r="I157" s="2"/>
    </row>
    <row r="158" spans="8:9" x14ac:dyDescent="0.25">
      <c r="H158" s="2"/>
      <c r="I158" s="2"/>
    </row>
    <row r="159" spans="8:9" x14ac:dyDescent="0.25">
      <c r="H159" s="2"/>
      <c r="I159" s="2"/>
    </row>
    <row r="160" spans="8:9" x14ac:dyDescent="0.25">
      <c r="H160" s="2"/>
      <c r="I160" s="2"/>
    </row>
    <row r="161" spans="8:9" x14ac:dyDescent="0.25">
      <c r="H161" s="2"/>
      <c r="I161" s="2"/>
    </row>
    <row r="162" spans="8:9" x14ac:dyDescent="0.25">
      <c r="H162" s="2"/>
      <c r="I162" s="2"/>
    </row>
    <row r="163" spans="8:9" x14ac:dyDescent="0.25">
      <c r="H163" s="2"/>
      <c r="I163" s="2"/>
    </row>
    <row r="164" spans="8:9" x14ac:dyDescent="0.25">
      <c r="H164" s="2"/>
      <c r="I164" s="2"/>
    </row>
    <row r="165" spans="8:9" x14ac:dyDescent="0.25">
      <c r="H165" s="2"/>
      <c r="I165" s="2"/>
    </row>
    <row r="166" spans="8:9" x14ac:dyDescent="0.25">
      <c r="H166" s="2"/>
      <c r="I166" s="2"/>
    </row>
    <row r="167" spans="8:9" x14ac:dyDescent="0.25">
      <c r="H167" s="2"/>
      <c r="I167" s="2"/>
    </row>
    <row r="168" spans="8:9" x14ac:dyDescent="0.25">
      <c r="H168" s="2"/>
      <c r="I168" s="2"/>
    </row>
    <row r="169" spans="8:9" x14ac:dyDescent="0.25">
      <c r="H169" s="2"/>
      <c r="I169" s="2"/>
    </row>
    <row r="170" spans="8:9" x14ac:dyDescent="0.25">
      <c r="H170" s="2"/>
      <c r="I170" s="2"/>
    </row>
    <row r="171" spans="8:9" x14ac:dyDescent="0.25">
      <c r="H171" s="2"/>
      <c r="I171" s="2"/>
    </row>
    <row r="172" spans="8:9" x14ac:dyDescent="0.25">
      <c r="H172" s="2"/>
      <c r="I17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Q145"/>
  <sheetViews>
    <sheetView zoomScale="93" zoomScaleNormal="93" workbookViewId="0"/>
  </sheetViews>
  <sheetFormatPr defaultRowHeight="15" x14ac:dyDescent="0.25"/>
  <cols>
    <col min="1" max="1" width="1.42578125" style="2" customWidth="1"/>
    <col min="2" max="2" width="23.140625" style="4" customWidth="1"/>
    <col min="3" max="3" width="42.28515625" style="3" customWidth="1"/>
    <col min="4" max="4" width="6.7109375" style="5" customWidth="1"/>
    <col min="5" max="5" width="8.42578125" style="5" customWidth="1"/>
    <col min="6" max="6" width="6.28515625" style="5" customWidth="1"/>
    <col min="7" max="7" width="23.42578125" style="3" customWidth="1"/>
    <col min="8" max="8" width="19.85546875" style="3" customWidth="1"/>
    <col min="9" max="10" width="9.140625" style="3" customWidth="1"/>
    <col min="11" max="16384" width="9.140625" style="2"/>
  </cols>
  <sheetData>
    <row r="1" spans="2:4" ht="15.75" x14ac:dyDescent="0.25">
      <c r="B1" s="11" t="s">
        <v>580</v>
      </c>
    </row>
    <row r="2" spans="2:4" x14ac:dyDescent="0.25">
      <c r="B2" s="4" t="s">
        <v>632</v>
      </c>
      <c r="C2" s="3" t="s">
        <v>1474</v>
      </c>
      <c r="D2" s="18" t="s">
        <v>1475</v>
      </c>
    </row>
    <row r="3" spans="2:4" x14ac:dyDescent="0.25">
      <c r="B3" s="4" t="s">
        <v>633</v>
      </c>
      <c r="C3" s="3" t="s">
        <v>595</v>
      </c>
      <c r="D3" s="5" t="s">
        <v>577</v>
      </c>
    </row>
    <row r="4" spans="2:4" x14ac:dyDescent="0.25">
      <c r="B4" s="4" t="s">
        <v>634</v>
      </c>
      <c r="C4" s="3" t="s">
        <v>1474</v>
      </c>
      <c r="D4" s="18" t="s">
        <v>1476</v>
      </c>
    </row>
    <row r="5" spans="2:4" x14ac:dyDescent="0.25">
      <c r="B5" s="4" t="s">
        <v>578</v>
      </c>
      <c r="C5" s="3" t="s">
        <v>596</v>
      </c>
      <c r="D5" s="18" t="s">
        <v>579</v>
      </c>
    </row>
    <row r="7" spans="2:4" ht="15.75" x14ac:dyDescent="0.25">
      <c r="B7" s="11" t="s">
        <v>581</v>
      </c>
    </row>
    <row r="8" spans="2:4" x14ac:dyDescent="0.25">
      <c r="B8" s="19" t="s">
        <v>582</v>
      </c>
      <c r="C8" s="3" t="s">
        <v>593</v>
      </c>
      <c r="D8" s="18" t="s">
        <v>16</v>
      </c>
    </row>
    <row r="9" spans="2:4" x14ac:dyDescent="0.25">
      <c r="B9" s="4" t="s">
        <v>1467</v>
      </c>
      <c r="C9" s="3" t="s">
        <v>593</v>
      </c>
      <c r="D9" s="18" t="s">
        <v>585</v>
      </c>
    </row>
    <row r="10" spans="2:4" x14ac:dyDescent="0.25">
      <c r="B10" s="4" t="s">
        <v>1471</v>
      </c>
      <c r="C10" s="3" t="s">
        <v>593</v>
      </c>
      <c r="D10" s="18" t="s">
        <v>586</v>
      </c>
    </row>
    <row r="11" spans="2:4" x14ac:dyDescent="0.25">
      <c r="B11" s="4" t="s">
        <v>1468</v>
      </c>
      <c r="C11" s="3" t="s">
        <v>593</v>
      </c>
      <c r="D11" s="18" t="s">
        <v>587</v>
      </c>
    </row>
    <row r="12" spans="2:4" x14ac:dyDescent="0.25">
      <c r="B12" s="19" t="s">
        <v>1469</v>
      </c>
      <c r="C12" s="3" t="s">
        <v>594</v>
      </c>
      <c r="D12" s="18" t="s">
        <v>588</v>
      </c>
    </row>
    <row r="13" spans="2:4" x14ac:dyDescent="0.25">
      <c r="B13" s="4" t="s">
        <v>583</v>
      </c>
      <c r="C13" s="3" t="s">
        <v>593</v>
      </c>
      <c r="D13" s="18" t="s">
        <v>584</v>
      </c>
    </row>
    <row r="14" spans="2:4" x14ac:dyDescent="0.25">
      <c r="B14" s="19" t="s">
        <v>1470</v>
      </c>
      <c r="C14" s="3" t="s">
        <v>593</v>
      </c>
      <c r="D14" s="18" t="s">
        <v>589</v>
      </c>
    </row>
    <row r="15" spans="2:4" x14ac:dyDescent="0.25">
      <c r="B15" s="4" t="s">
        <v>1472</v>
      </c>
      <c r="C15" s="3" t="s">
        <v>593</v>
      </c>
      <c r="D15" s="18" t="s">
        <v>590</v>
      </c>
    </row>
    <row r="16" spans="2:4" x14ac:dyDescent="0.25">
      <c r="B16" s="4" t="s">
        <v>2059</v>
      </c>
      <c r="C16" s="3" t="s">
        <v>593</v>
      </c>
      <c r="D16" s="18" t="s">
        <v>591</v>
      </c>
    </row>
    <row r="17" spans="2:17" x14ac:dyDescent="0.25">
      <c r="B17" s="4" t="s">
        <v>1473</v>
      </c>
      <c r="C17" s="3" t="s">
        <v>593</v>
      </c>
      <c r="D17" s="18" t="s">
        <v>592</v>
      </c>
    </row>
    <row r="19" spans="2:17" ht="15.75" x14ac:dyDescent="0.25">
      <c r="B19" s="11" t="s">
        <v>517</v>
      </c>
      <c r="I19" s="2"/>
      <c r="J19" s="2"/>
    </row>
    <row r="20" spans="2:17" x14ac:dyDescent="0.25">
      <c r="B20" s="4" t="s">
        <v>1492</v>
      </c>
      <c r="C20" s="3" t="s">
        <v>518</v>
      </c>
      <c r="D20" s="5" t="s">
        <v>519</v>
      </c>
      <c r="E20" s="5">
        <v>1000</v>
      </c>
      <c r="G20" s="16"/>
      <c r="I20" s="2"/>
      <c r="J20" s="2"/>
    </row>
    <row r="21" spans="2:17" x14ac:dyDescent="0.25">
      <c r="B21" s="4" t="s">
        <v>1495</v>
      </c>
      <c r="C21" s="3" t="s">
        <v>1477</v>
      </c>
      <c r="D21" s="17" t="s">
        <v>545</v>
      </c>
      <c r="E21" s="5">
        <v>1500</v>
      </c>
      <c r="G21" s="16"/>
      <c r="I21" s="2"/>
      <c r="J21" s="2"/>
    </row>
    <row r="22" spans="2:17" x14ac:dyDescent="0.25">
      <c r="B22" s="4" t="s">
        <v>1493</v>
      </c>
      <c r="C22" s="3" t="s">
        <v>521</v>
      </c>
      <c r="D22" s="5" t="s">
        <v>522</v>
      </c>
      <c r="E22" s="5">
        <v>1034</v>
      </c>
      <c r="G22" s="16"/>
    </row>
    <row r="23" spans="2:17" x14ac:dyDescent="0.25">
      <c r="B23" s="4" t="s">
        <v>529</v>
      </c>
      <c r="C23" s="3" t="s">
        <v>1479</v>
      </c>
      <c r="D23" s="5" t="s">
        <v>1478</v>
      </c>
      <c r="E23" s="5">
        <v>2037</v>
      </c>
      <c r="G23" s="16"/>
    </row>
    <row r="24" spans="2:17" x14ac:dyDescent="0.25">
      <c r="B24" s="4" t="s">
        <v>2854</v>
      </c>
      <c r="C24" s="3" t="s">
        <v>523</v>
      </c>
      <c r="D24" s="5" t="s">
        <v>17</v>
      </c>
      <c r="E24" s="5">
        <v>1827</v>
      </c>
      <c r="G24" s="16"/>
    </row>
    <row r="25" spans="2:17" x14ac:dyDescent="0.25">
      <c r="B25" s="4" t="s">
        <v>530</v>
      </c>
      <c r="C25" s="3" t="s">
        <v>524</v>
      </c>
      <c r="D25" s="5" t="s">
        <v>47</v>
      </c>
      <c r="G25" s="16"/>
    </row>
    <row r="26" spans="2:17" x14ac:dyDescent="0.25">
      <c r="B26" s="4" t="s">
        <v>892</v>
      </c>
      <c r="C26" s="3" t="s">
        <v>525</v>
      </c>
      <c r="D26" s="18" t="s">
        <v>526</v>
      </c>
      <c r="E26" s="3">
        <v>2300</v>
      </c>
      <c r="F26" s="16"/>
      <c r="G26" s="16"/>
      <c r="H26" s="16"/>
      <c r="I26" s="4"/>
      <c r="J26" s="16"/>
      <c r="K26" s="3"/>
      <c r="L26" s="16"/>
      <c r="M26" s="16"/>
      <c r="N26" s="16"/>
      <c r="O26" s="16"/>
      <c r="P26" s="16"/>
      <c r="Q26" s="3"/>
    </row>
    <row r="27" spans="2:17" x14ac:dyDescent="0.25">
      <c r="B27" s="4" t="s">
        <v>1494</v>
      </c>
      <c r="C27" s="3" t="s">
        <v>527</v>
      </c>
      <c r="D27" s="5" t="s">
        <v>528</v>
      </c>
      <c r="E27" s="3">
        <v>2000</v>
      </c>
      <c r="F27" s="16"/>
      <c r="G27" s="16"/>
      <c r="H27" s="16"/>
      <c r="I27" s="4"/>
      <c r="J27" s="16"/>
      <c r="K27" s="3"/>
      <c r="L27" s="16"/>
      <c r="M27" s="16"/>
      <c r="N27" s="16"/>
      <c r="O27" s="16"/>
      <c r="P27" s="16"/>
      <c r="Q27" s="3"/>
    </row>
    <row r="28" spans="2:17" x14ac:dyDescent="0.25">
      <c r="B28" s="4" t="s">
        <v>531</v>
      </c>
      <c r="C28" s="3" t="s">
        <v>1479</v>
      </c>
      <c r="D28" s="18" t="s">
        <v>579</v>
      </c>
      <c r="E28" s="3">
        <v>1852</v>
      </c>
      <c r="F28" s="16"/>
      <c r="G28" s="16"/>
      <c r="H28" s="16"/>
      <c r="I28" s="4"/>
      <c r="J28" s="16"/>
      <c r="K28" s="3"/>
      <c r="L28" s="16"/>
      <c r="M28" s="16"/>
      <c r="N28" s="16"/>
      <c r="O28" s="16"/>
      <c r="P28" s="16"/>
      <c r="Q28" s="3"/>
    </row>
    <row r="29" spans="2:17" x14ac:dyDescent="0.25">
      <c r="B29" s="4" t="s">
        <v>532</v>
      </c>
      <c r="C29" s="3" t="s">
        <v>533</v>
      </c>
      <c r="D29" s="5" t="s">
        <v>17</v>
      </c>
      <c r="E29" s="3"/>
      <c r="F29" s="16"/>
      <c r="G29" s="16"/>
      <c r="H29" s="16"/>
      <c r="I29" s="4"/>
      <c r="J29" s="16"/>
      <c r="K29" s="3"/>
      <c r="L29" s="16"/>
      <c r="M29" s="16"/>
      <c r="N29" s="16"/>
      <c r="O29" s="16"/>
      <c r="P29" s="16"/>
      <c r="Q29" s="3"/>
    </row>
    <row r="30" spans="2:17" x14ac:dyDescent="0.25">
      <c r="B30" s="4" t="s">
        <v>534</v>
      </c>
      <c r="C30" s="3" t="s">
        <v>1481</v>
      </c>
      <c r="D30" s="18" t="s">
        <v>1480</v>
      </c>
      <c r="E30" s="3"/>
      <c r="F30" s="16"/>
      <c r="G30" s="16"/>
      <c r="H30" s="16"/>
      <c r="I30" s="4"/>
      <c r="J30" s="16"/>
      <c r="K30" s="3"/>
      <c r="L30" s="16"/>
      <c r="M30" s="16"/>
      <c r="N30" s="16"/>
      <c r="O30" s="16"/>
      <c r="P30" s="16"/>
      <c r="Q30" s="3"/>
    </row>
    <row r="31" spans="2:17" x14ac:dyDescent="0.25">
      <c r="B31" s="4" t="s">
        <v>1540</v>
      </c>
      <c r="C31" s="3" t="s">
        <v>536</v>
      </c>
      <c r="D31" s="18" t="s">
        <v>537</v>
      </c>
      <c r="E31" s="3"/>
      <c r="F31" s="16"/>
      <c r="G31" s="16"/>
      <c r="H31" s="16"/>
      <c r="I31" s="4"/>
      <c r="J31" s="16"/>
      <c r="K31" s="3"/>
      <c r="L31" s="16"/>
      <c r="M31" s="16"/>
      <c r="N31" s="16"/>
      <c r="O31" s="16"/>
      <c r="P31" s="16"/>
      <c r="Q31" s="3"/>
    </row>
    <row r="32" spans="2:17" x14ac:dyDescent="0.25">
      <c r="E32" s="3"/>
      <c r="F32" s="16"/>
      <c r="G32" s="16"/>
      <c r="H32" s="16"/>
      <c r="I32" s="4"/>
      <c r="J32" s="16"/>
      <c r="K32" s="3"/>
      <c r="L32" s="16"/>
      <c r="M32" s="16"/>
      <c r="N32" s="16"/>
      <c r="O32" s="16"/>
      <c r="P32" s="16"/>
      <c r="Q32" s="3"/>
    </row>
    <row r="33" spans="2:17" ht="15.75" x14ac:dyDescent="0.25">
      <c r="B33" s="9" t="s">
        <v>687</v>
      </c>
      <c r="E33" s="3"/>
      <c r="F33" s="16"/>
      <c r="G33" s="16"/>
      <c r="H33" s="16"/>
      <c r="I33" s="4"/>
      <c r="J33" s="16"/>
      <c r="K33" s="3"/>
      <c r="L33" s="16"/>
      <c r="M33" s="16"/>
      <c r="N33" s="16"/>
      <c r="O33" s="16"/>
      <c r="P33" s="16"/>
      <c r="Q33" s="3"/>
    </row>
    <row r="34" spans="2:17" x14ac:dyDescent="0.25">
      <c r="B34" s="4" t="s">
        <v>2844</v>
      </c>
      <c r="C34" s="3" t="s">
        <v>556</v>
      </c>
      <c r="D34" s="5" t="s">
        <v>552</v>
      </c>
      <c r="E34" s="3"/>
      <c r="F34" s="3"/>
      <c r="G34" s="16"/>
      <c r="H34" s="16"/>
      <c r="I34" s="4"/>
      <c r="J34" s="16"/>
      <c r="K34" s="3"/>
      <c r="L34" s="16"/>
      <c r="M34" s="16"/>
      <c r="N34" s="16"/>
      <c r="O34" s="16"/>
      <c r="P34" s="16"/>
      <c r="Q34" s="3"/>
    </row>
    <row r="35" spans="2:17" x14ac:dyDescent="0.25">
      <c r="B35" s="4" t="s">
        <v>686</v>
      </c>
      <c r="C35" s="3" t="s">
        <v>557</v>
      </c>
      <c r="D35" s="5" t="s">
        <v>551</v>
      </c>
      <c r="E35" s="3"/>
      <c r="F35" s="3"/>
      <c r="G35" s="16"/>
      <c r="H35" s="16"/>
      <c r="I35" s="4"/>
      <c r="J35" s="16"/>
      <c r="K35" s="3"/>
      <c r="L35" s="16"/>
      <c r="M35" s="16"/>
      <c r="N35" s="16"/>
      <c r="O35" s="16"/>
      <c r="P35" s="16"/>
      <c r="Q35" s="3"/>
    </row>
    <row r="36" spans="2:17" x14ac:dyDescent="0.25">
      <c r="B36" s="4" t="s">
        <v>2845</v>
      </c>
      <c r="C36" s="3" t="s">
        <v>558</v>
      </c>
      <c r="D36" s="5" t="s">
        <v>520</v>
      </c>
      <c r="E36" s="3"/>
      <c r="F36" s="3"/>
      <c r="G36" s="16"/>
      <c r="H36" s="16"/>
      <c r="I36" s="4"/>
      <c r="J36" s="16"/>
      <c r="K36" s="3"/>
      <c r="L36" s="16"/>
      <c r="M36" s="16"/>
      <c r="N36" s="16"/>
      <c r="O36" s="16"/>
      <c r="P36" s="16"/>
      <c r="Q36" s="3"/>
    </row>
    <row r="37" spans="2:17" x14ac:dyDescent="0.25">
      <c r="B37" s="4" t="s">
        <v>618</v>
      </c>
      <c r="C37" s="3" t="s">
        <v>559</v>
      </c>
      <c r="D37" s="5" t="s">
        <v>43</v>
      </c>
      <c r="E37" s="3"/>
      <c r="F37" s="3"/>
      <c r="G37" s="16"/>
      <c r="H37" s="16"/>
      <c r="I37" s="4"/>
      <c r="J37" s="16"/>
      <c r="K37" s="3"/>
      <c r="L37" s="16"/>
      <c r="M37" s="16"/>
      <c r="N37" s="16"/>
      <c r="O37" s="16"/>
      <c r="P37" s="16"/>
      <c r="Q37" s="3"/>
    </row>
    <row r="38" spans="2:17" x14ac:dyDescent="0.25">
      <c r="B38" s="4" t="s">
        <v>2846</v>
      </c>
      <c r="C38" s="3" t="s">
        <v>560</v>
      </c>
      <c r="D38" s="5" t="s">
        <v>553</v>
      </c>
      <c r="E38" s="3"/>
      <c r="F38" s="3"/>
      <c r="G38" s="16"/>
      <c r="H38" s="16"/>
      <c r="I38" s="4"/>
      <c r="J38" s="16"/>
      <c r="K38" s="3"/>
      <c r="L38" s="16"/>
      <c r="M38" s="16"/>
      <c r="N38" s="16"/>
      <c r="O38" s="16"/>
      <c r="P38" s="16"/>
      <c r="Q38" s="3"/>
    </row>
    <row r="39" spans="2:17" x14ac:dyDescent="0.25">
      <c r="B39" s="4" t="s">
        <v>2847</v>
      </c>
      <c r="C39" s="3" t="s">
        <v>572</v>
      </c>
      <c r="D39" s="5" t="s">
        <v>554</v>
      </c>
      <c r="E39" s="3"/>
      <c r="F39" s="3"/>
      <c r="G39" s="16"/>
      <c r="H39" s="16"/>
      <c r="I39" s="4"/>
      <c r="J39" s="16"/>
      <c r="K39" s="3"/>
      <c r="L39" s="16"/>
      <c r="M39" s="16"/>
      <c r="N39" s="16"/>
      <c r="O39" s="16"/>
      <c r="P39" s="16"/>
      <c r="Q39" s="3"/>
    </row>
    <row r="40" spans="2:17" x14ac:dyDescent="0.25">
      <c r="B40" s="4" t="s">
        <v>619</v>
      </c>
      <c r="C40" s="3" t="s">
        <v>561</v>
      </c>
      <c r="D40" s="5" t="s">
        <v>555</v>
      </c>
      <c r="E40" s="3"/>
      <c r="F40" s="3"/>
      <c r="G40" s="16"/>
      <c r="H40" s="16"/>
      <c r="I40" s="4"/>
      <c r="J40" s="16"/>
      <c r="K40" s="3"/>
      <c r="L40" s="16"/>
      <c r="M40" s="16"/>
      <c r="N40" s="16"/>
      <c r="O40" s="16"/>
      <c r="P40" s="16"/>
      <c r="Q40" s="3"/>
    </row>
    <row r="41" spans="2:17" x14ac:dyDescent="0.25">
      <c r="B41" s="4" t="s">
        <v>2848</v>
      </c>
      <c r="C41" s="3" t="s">
        <v>573</v>
      </c>
      <c r="D41" s="5" t="s">
        <v>538</v>
      </c>
      <c r="E41" s="3"/>
      <c r="F41" s="3"/>
      <c r="G41" s="16"/>
      <c r="H41" s="16"/>
      <c r="I41" s="4"/>
      <c r="J41" s="16"/>
      <c r="K41" s="3"/>
      <c r="L41" s="16"/>
      <c r="M41" s="16"/>
      <c r="N41" s="16"/>
      <c r="O41" s="16"/>
      <c r="P41" s="16"/>
      <c r="Q41" s="3"/>
    </row>
    <row r="42" spans="2:17" x14ac:dyDescent="0.25">
      <c r="B42" s="4" t="s">
        <v>861</v>
      </c>
      <c r="C42" s="3" t="s">
        <v>574</v>
      </c>
      <c r="D42" s="5" t="s">
        <v>539</v>
      </c>
      <c r="E42" s="3"/>
      <c r="F42" s="3"/>
      <c r="G42" s="16"/>
      <c r="H42" s="16"/>
      <c r="I42" s="4"/>
      <c r="J42" s="16"/>
      <c r="K42" s="3"/>
      <c r="L42" s="16"/>
      <c r="M42" s="16"/>
      <c r="N42" s="16"/>
      <c r="O42" s="16"/>
      <c r="P42" s="16"/>
      <c r="Q42" s="3"/>
    </row>
    <row r="43" spans="2:17" x14ac:dyDescent="0.25">
      <c r="B43" s="4" t="s">
        <v>2849</v>
      </c>
      <c r="C43" s="3" t="s">
        <v>562</v>
      </c>
      <c r="D43" s="5" t="s">
        <v>540</v>
      </c>
      <c r="E43" s="3"/>
      <c r="F43" s="3"/>
      <c r="G43" s="16"/>
      <c r="H43" s="16"/>
      <c r="I43" s="4"/>
      <c r="J43" s="16"/>
      <c r="K43" s="3"/>
      <c r="L43" s="16"/>
      <c r="M43" s="16"/>
      <c r="N43" s="16"/>
      <c r="O43" s="16"/>
      <c r="P43" s="16"/>
      <c r="Q43" s="3"/>
    </row>
    <row r="44" spans="2:17" x14ac:dyDescent="0.25">
      <c r="B44" s="4" t="s">
        <v>620</v>
      </c>
      <c r="C44" s="3" t="s">
        <v>563</v>
      </c>
      <c r="D44" s="5" t="s">
        <v>541</v>
      </c>
      <c r="E44" s="3"/>
      <c r="F44" s="3"/>
      <c r="G44" s="16"/>
      <c r="H44" s="16"/>
      <c r="I44" s="4"/>
      <c r="J44" s="16"/>
      <c r="K44" s="3"/>
      <c r="L44" s="16"/>
      <c r="M44" s="16"/>
      <c r="N44" s="16"/>
      <c r="O44" s="16"/>
      <c r="P44" s="16"/>
      <c r="Q44" s="3"/>
    </row>
    <row r="45" spans="2:17" x14ac:dyDescent="0.25">
      <c r="B45" s="4" t="s">
        <v>621</v>
      </c>
      <c r="C45" s="3" t="s">
        <v>564</v>
      </c>
      <c r="D45" s="5" t="s">
        <v>542</v>
      </c>
      <c r="E45" s="3"/>
      <c r="F45" s="3"/>
      <c r="G45" s="16"/>
      <c r="H45" s="16"/>
      <c r="I45" s="4"/>
      <c r="J45" s="16"/>
      <c r="K45" s="3"/>
      <c r="L45" s="16"/>
      <c r="M45" s="16"/>
      <c r="N45" s="16"/>
      <c r="O45" s="16"/>
      <c r="P45" s="16"/>
      <c r="Q45" s="3"/>
    </row>
    <row r="46" spans="2:17" x14ac:dyDescent="0.25">
      <c r="B46" s="4" t="s">
        <v>2850</v>
      </c>
      <c r="C46" s="3" t="s">
        <v>565</v>
      </c>
      <c r="D46" s="5" t="s">
        <v>540</v>
      </c>
      <c r="E46" s="3"/>
      <c r="F46" s="3"/>
      <c r="G46" s="16"/>
      <c r="H46" s="16"/>
      <c r="I46" s="4"/>
      <c r="J46" s="16"/>
      <c r="K46" s="3"/>
      <c r="L46" s="16"/>
      <c r="M46" s="16"/>
      <c r="N46" s="16"/>
      <c r="O46" s="16"/>
      <c r="P46" s="16"/>
      <c r="Q46" s="3"/>
    </row>
    <row r="47" spans="2:17" x14ac:dyDescent="0.25">
      <c r="B47" s="4" t="s">
        <v>2851</v>
      </c>
      <c r="C47" s="3" t="s">
        <v>576</v>
      </c>
      <c r="D47" s="5" t="s">
        <v>543</v>
      </c>
      <c r="E47" s="3"/>
      <c r="F47" s="3"/>
      <c r="G47" s="16"/>
      <c r="H47" s="16"/>
      <c r="I47" s="4"/>
      <c r="J47" s="16"/>
      <c r="K47" s="3"/>
      <c r="L47" s="16"/>
      <c r="M47" s="16"/>
      <c r="N47" s="16"/>
      <c r="O47" s="16"/>
      <c r="P47" s="16"/>
      <c r="Q47" s="3"/>
    </row>
    <row r="48" spans="2:17" x14ac:dyDescent="0.25">
      <c r="B48" s="4" t="s">
        <v>622</v>
      </c>
      <c r="C48" s="3" t="s">
        <v>566</v>
      </c>
      <c r="D48" s="5" t="s">
        <v>544</v>
      </c>
      <c r="E48" s="3"/>
      <c r="F48" s="3"/>
      <c r="G48" s="16"/>
      <c r="H48" s="16"/>
      <c r="I48" s="4"/>
      <c r="J48" s="16"/>
      <c r="K48" s="3"/>
      <c r="L48" s="16"/>
      <c r="M48" s="16"/>
      <c r="N48" s="16"/>
      <c r="O48" s="16"/>
      <c r="P48" s="16"/>
      <c r="Q48" s="3"/>
    </row>
    <row r="49" spans="2:17" x14ac:dyDescent="0.25">
      <c r="B49" s="4" t="s">
        <v>2852</v>
      </c>
      <c r="C49" s="3" t="s">
        <v>567</v>
      </c>
      <c r="D49" s="5" t="s">
        <v>545</v>
      </c>
      <c r="E49" s="3"/>
      <c r="F49" s="3"/>
      <c r="G49" s="16"/>
      <c r="H49" s="16"/>
      <c r="I49" s="4"/>
      <c r="J49" s="16"/>
      <c r="K49" s="3"/>
      <c r="L49" s="16"/>
      <c r="M49" s="16"/>
      <c r="N49" s="16"/>
      <c r="O49" s="16"/>
      <c r="P49" s="16"/>
      <c r="Q49" s="3"/>
    </row>
    <row r="50" spans="2:17" x14ac:dyDescent="0.25">
      <c r="B50" s="4" t="s">
        <v>623</v>
      </c>
      <c r="C50" s="3" t="s">
        <v>568</v>
      </c>
      <c r="D50" s="5" t="s">
        <v>546</v>
      </c>
      <c r="E50" s="3"/>
      <c r="F50" s="3"/>
      <c r="G50" s="16"/>
      <c r="H50" s="16"/>
      <c r="I50" s="4"/>
      <c r="J50" s="16"/>
      <c r="K50" s="3"/>
      <c r="L50" s="16"/>
      <c r="M50" s="16"/>
      <c r="N50" s="16"/>
      <c r="O50" s="16"/>
      <c r="P50" s="16"/>
      <c r="Q50" s="3"/>
    </row>
    <row r="51" spans="2:17" x14ac:dyDescent="0.25">
      <c r="B51" s="4" t="s">
        <v>624</v>
      </c>
      <c r="C51" s="3" t="s">
        <v>575</v>
      </c>
      <c r="D51" s="5" t="s">
        <v>547</v>
      </c>
      <c r="E51" s="3"/>
      <c r="F51" s="3"/>
      <c r="G51" s="16"/>
      <c r="H51" s="16"/>
      <c r="I51" s="4"/>
      <c r="J51" s="16"/>
      <c r="K51" s="3"/>
      <c r="L51" s="16"/>
      <c r="M51" s="16"/>
      <c r="N51" s="16"/>
      <c r="O51" s="16"/>
      <c r="P51" s="16"/>
      <c r="Q51" s="3"/>
    </row>
    <row r="52" spans="2:17" x14ac:dyDescent="0.25">
      <c r="B52" s="4" t="s">
        <v>625</v>
      </c>
      <c r="C52" s="3" t="s">
        <v>569</v>
      </c>
      <c r="D52" s="5" t="s">
        <v>548</v>
      </c>
      <c r="E52" s="3"/>
      <c r="F52" s="3"/>
      <c r="G52" s="16"/>
      <c r="H52" s="16"/>
      <c r="I52" s="4"/>
      <c r="J52" s="16"/>
      <c r="K52" s="3"/>
      <c r="L52" s="16"/>
      <c r="M52" s="16"/>
      <c r="N52" s="16"/>
      <c r="O52" s="16"/>
      <c r="P52" s="16"/>
      <c r="Q52" s="3"/>
    </row>
    <row r="53" spans="2:17" x14ac:dyDescent="0.25">
      <c r="B53" s="4" t="s">
        <v>2853</v>
      </c>
      <c r="C53" s="3" t="s">
        <v>570</v>
      </c>
      <c r="D53" s="5" t="s">
        <v>549</v>
      </c>
      <c r="E53" s="3"/>
      <c r="F53" s="3"/>
      <c r="G53" s="16"/>
      <c r="H53" s="16"/>
      <c r="I53" s="4"/>
      <c r="J53" s="16"/>
      <c r="K53" s="3"/>
      <c r="L53" s="16"/>
      <c r="M53" s="16"/>
      <c r="N53" s="16"/>
      <c r="O53" s="16"/>
      <c r="P53" s="16"/>
      <c r="Q53" s="3"/>
    </row>
    <row r="54" spans="2:17" x14ac:dyDescent="0.25">
      <c r="B54" s="4" t="s">
        <v>626</v>
      </c>
      <c r="C54" s="3" t="s">
        <v>571</v>
      </c>
      <c r="D54" s="5" t="s">
        <v>550</v>
      </c>
      <c r="E54" s="3"/>
      <c r="F54" s="3"/>
      <c r="G54" s="16"/>
      <c r="H54" s="16"/>
      <c r="I54" s="4"/>
      <c r="J54" s="16"/>
      <c r="K54" s="3"/>
      <c r="L54" s="16"/>
      <c r="M54" s="16"/>
      <c r="N54" s="16"/>
      <c r="O54" s="16"/>
      <c r="P54" s="16"/>
      <c r="Q54" s="3"/>
    </row>
    <row r="55" spans="2:17" x14ac:dyDescent="0.25">
      <c r="E55" s="3"/>
      <c r="F55" s="16"/>
      <c r="G55" s="16"/>
      <c r="H55" s="16"/>
      <c r="I55" s="4"/>
      <c r="J55" s="16"/>
      <c r="K55" s="3"/>
      <c r="L55" s="16"/>
      <c r="M55" s="16"/>
      <c r="N55" s="16"/>
      <c r="O55" s="16"/>
      <c r="P55" s="16"/>
      <c r="Q55" s="3"/>
    </row>
    <row r="56" spans="2:17" x14ac:dyDescent="0.25">
      <c r="E56" s="3"/>
      <c r="F56" s="16"/>
      <c r="G56" s="16"/>
      <c r="H56" s="16"/>
      <c r="I56" s="4"/>
      <c r="J56" s="16"/>
      <c r="K56" s="3"/>
      <c r="L56" s="16"/>
      <c r="M56" s="16"/>
      <c r="N56" s="16"/>
      <c r="O56" s="16"/>
      <c r="P56" s="16"/>
      <c r="Q56" s="3"/>
    </row>
    <row r="57" spans="2:17" ht="15.75" x14ac:dyDescent="0.25">
      <c r="B57" s="9" t="s">
        <v>688</v>
      </c>
      <c r="D57" s="18"/>
      <c r="E57" s="3"/>
      <c r="F57" s="16"/>
      <c r="G57" s="16"/>
      <c r="H57" s="16"/>
      <c r="I57" s="4"/>
      <c r="J57" s="16"/>
      <c r="K57" s="3"/>
      <c r="L57" s="16"/>
      <c r="M57" s="16"/>
      <c r="N57" s="16"/>
      <c r="O57" s="16"/>
      <c r="P57" s="16"/>
      <c r="Q57" s="3"/>
    </row>
    <row r="58" spans="2:17" x14ac:dyDescent="0.25">
      <c r="B58" s="4">
        <v>1979</v>
      </c>
      <c r="C58" s="3" t="s">
        <v>699</v>
      </c>
      <c r="D58" s="18" t="s">
        <v>689</v>
      </c>
      <c r="E58" s="3"/>
      <c r="F58" s="16"/>
      <c r="G58" s="16"/>
      <c r="H58" s="16"/>
      <c r="I58" s="4"/>
      <c r="J58" s="16"/>
      <c r="K58" s="3"/>
      <c r="L58" s="16"/>
      <c r="M58" s="16"/>
      <c r="N58" s="16"/>
      <c r="O58" s="16"/>
      <c r="P58" s="16"/>
      <c r="Q58" s="3"/>
    </row>
    <row r="59" spans="2:17" x14ac:dyDescent="0.25">
      <c r="B59" s="4">
        <v>1980</v>
      </c>
      <c r="C59" s="3" t="s">
        <v>700</v>
      </c>
      <c r="D59" s="18" t="s">
        <v>690</v>
      </c>
      <c r="E59" s="3"/>
      <c r="F59" s="16"/>
      <c r="G59" s="16"/>
      <c r="H59" s="16"/>
      <c r="I59" s="4"/>
      <c r="J59" s="16"/>
      <c r="K59" s="3"/>
      <c r="L59" s="16"/>
      <c r="M59" s="16"/>
      <c r="N59" s="16"/>
      <c r="O59" s="16"/>
      <c r="P59" s="16"/>
      <c r="Q59" s="3"/>
    </row>
    <row r="60" spans="2:17" x14ac:dyDescent="0.25">
      <c r="B60" s="4">
        <v>1981</v>
      </c>
      <c r="C60" s="3" t="s">
        <v>701</v>
      </c>
      <c r="D60" s="18" t="s">
        <v>691</v>
      </c>
      <c r="E60" s="3"/>
      <c r="F60" s="16"/>
      <c r="G60" s="16"/>
      <c r="H60" s="16"/>
      <c r="I60" s="4"/>
      <c r="J60" s="16"/>
      <c r="K60" s="3"/>
      <c r="L60" s="16"/>
      <c r="M60" s="16"/>
      <c r="N60" s="16"/>
      <c r="O60" s="16"/>
      <c r="P60" s="16"/>
      <c r="Q60" s="3"/>
    </row>
    <row r="61" spans="2:17" x14ac:dyDescent="0.25">
      <c r="B61" s="4">
        <v>1982</v>
      </c>
      <c r="C61" s="3" t="s">
        <v>702</v>
      </c>
      <c r="D61" s="18" t="s">
        <v>690</v>
      </c>
      <c r="E61" s="3"/>
      <c r="F61" s="16"/>
      <c r="G61" s="16"/>
      <c r="H61" s="16"/>
      <c r="I61" s="4"/>
      <c r="J61" s="16"/>
      <c r="K61" s="3"/>
      <c r="L61" s="16"/>
      <c r="M61" s="16"/>
      <c r="N61" s="16"/>
      <c r="O61" s="16"/>
      <c r="P61" s="16"/>
      <c r="Q61" s="3"/>
    </row>
    <row r="62" spans="2:17" x14ac:dyDescent="0.25">
      <c r="B62" s="4">
        <v>1983</v>
      </c>
      <c r="C62" s="3" t="s">
        <v>701</v>
      </c>
      <c r="D62" s="18" t="s">
        <v>692</v>
      </c>
      <c r="E62" s="3"/>
      <c r="F62" s="16"/>
      <c r="G62" s="16"/>
      <c r="H62" s="16"/>
      <c r="I62" s="4"/>
      <c r="J62" s="16"/>
      <c r="K62" s="3"/>
      <c r="L62" s="16"/>
      <c r="M62" s="16"/>
      <c r="N62" s="16"/>
      <c r="O62" s="16"/>
      <c r="P62" s="16"/>
      <c r="Q62" s="3"/>
    </row>
    <row r="63" spans="2:17" x14ac:dyDescent="0.25">
      <c r="B63" s="4">
        <v>1984</v>
      </c>
      <c r="C63" s="3" t="s">
        <v>701</v>
      </c>
      <c r="D63" s="18" t="s">
        <v>693</v>
      </c>
      <c r="E63" s="3"/>
      <c r="F63" s="16"/>
      <c r="G63" s="16"/>
      <c r="H63" s="16"/>
      <c r="I63" s="4"/>
      <c r="J63" s="16"/>
      <c r="K63" s="3"/>
      <c r="L63" s="16"/>
      <c r="M63" s="16"/>
      <c r="N63" s="16"/>
      <c r="O63" s="16"/>
      <c r="P63" s="16"/>
      <c r="Q63" s="3"/>
    </row>
    <row r="64" spans="2:17" x14ac:dyDescent="0.25">
      <c r="B64" s="4">
        <v>1985</v>
      </c>
      <c r="C64" s="3" t="s">
        <v>703</v>
      </c>
      <c r="D64" s="18" t="s">
        <v>25</v>
      </c>
      <c r="E64" s="3"/>
      <c r="F64" s="16"/>
      <c r="G64" s="16"/>
      <c r="H64" s="16"/>
      <c r="I64" s="4"/>
      <c r="J64" s="16"/>
      <c r="K64" s="3"/>
      <c r="L64" s="16"/>
      <c r="M64" s="16"/>
      <c r="N64" s="16"/>
      <c r="O64" s="16"/>
      <c r="P64" s="16"/>
      <c r="Q64" s="3"/>
    </row>
    <row r="65" spans="2:17" x14ac:dyDescent="0.25">
      <c r="B65" s="4">
        <v>1986</v>
      </c>
      <c r="C65" s="3" t="s">
        <v>704</v>
      </c>
      <c r="D65" s="18" t="s">
        <v>694</v>
      </c>
      <c r="E65" s="3"/>
      <c r="F65" s="16"/>
      <c r="G65" s="16"/>
      <c r="H65" s="16"/>
      <c r="I65" s="4"/>
      <c r="J65" s="16"/>
      <c r="K65" s="3"/>
      <c r="L65" s="16"/>
      <c r="M65" s="16"/>
      <c r="N65" s="16"/>
      <c r="O65" s="16"/>
      <c r="P65" s="16"/>
      <c r="Q65" s="3"/>
    </row>
    <row r="66" spans="2:17" x14ac:dyDescent="0.25">
      <c r="B66" s="4">
        <v>1987</v>
      </c>
      <c r="C66" s="3" t="s">
        <v>705</v>
      </c>
      <c r="D66" s="18" t="s">
        <v>695</v>
      </c>
      <c r="E66" s="3"/>
      <c r="F66" s="16"/>
      <c r="G66" s="16"/>
      <c r="H66" s="16"/>
      <c r="I66" s="4"/>
      <c r="J66" s="16"/>
      <c r="K66" s="3"/>
      <c r="L66" s="16"/>
      <c r="M66" s="16"/>
      <c r="N66" s="16"/>
      <c r="O66" s="16"/>
      <c r="P66" s="16"/>
      <c r="Q66" s="3"/>
    </row>
    <row r="67" spans="2:17" x14ac:dyDescent="0.25">
      <c r="B67" s="4">
        <v>1988</v>
      </c>
      <c r="C67" s="3" t="s">
        <v>703</v>
      </c>
      <c r="D67" s="18" t="s">
        <v>16</v>
      </c>
      <c r="E67" s="3"/>
      <c r="F67" s="16"/>
      <c r="G67" s="16"/>
      <c r="H67" s="16"/>
      <c r="I67" s="4"/>
      <c r="J67" s="16"/>
      <c r="K67" s="3"/>
      <c r="L67" s="16"/>
      <c r="M67" s="16"/>
      <c r="N67" s="16"/>
      <c r="O67" s="16"/>
      <c r="P67" s="16"/>
      <c r="Q67" s="3"/>
    </row>
    <row r="68" spans="2:17" x14ac:dyDescent="0.25">
      <c r="B68" s="4">
        <v>1989</v>
      </c>
      <c r="C68" s="3" t="s">
        <v>706</v>
      </c>
      <c r="D68" s="18" t="s">
        <v>696</v>
      </c>
      <c r="E68" s="3"/>
      <c r="F68" s="16"/>
      <c r="G68" s="16"/>
      <c r="H68" s="16"/>
      <c r="I68" s="4"/>
      <c r="J68" s="16"/>
      <c r="K68" s="3"/>
      <c r="L68" s="16"/>
      <c r="M68" s="16"/>
      <c r="N68" s="16"/>
      <c r="O68" s="16"/>
      <c r="P68" s="16"/>
      <c r="Q68" s="3"/>
    </row>
    <row r="69" spans="2:17" x14ac:dyDescent="0.25">
      <c r="B69" s="4">
        <v>1990</v>
      </c>
      <c r="C69" s="3" t="s">
        <v>707</v>
      </c>
      <c r="D69" s="18" t="s">
        <v>697</v>
      </c>
      <c r="E69" s="3"/>
      <c r="F69" s="16"/>
      <c r="G69" s="16"/>
      <c r="H69" s="16"/>
      <c r="I69" s="4"/>
      <c r="J69" s="16"/>
      <c r="K69" s="3"/>
      <c r="L69" s="16"/>
      <c r="M69" s="16"/>
      <c r="N69" s="16"/>
      <c r="O69" s="16"/>
      <c r="P69" s="16"/>
      <c r="Q69" s="3"/>
    </row>
    <row r="70" spans="2:17" x14ac:dyDescent="0.25">
      <c r="B70" s="4">
        <v>1991</v>
      </c>
      <c r="C70" s="3" t="s">
        <v>703</v>
      </c>
      <c r="D70" s="18" t="s">
        <v>313</v>
      </c>
      <c r="E70" s="3"/>
      <c r="F70" s="16"/>
      <c r="G70" s="16"/>
      <c r="H70" s="16"/>
      <c r="I70" s="4"/>
      <c r="J70" s="16"/>
      <c r="K70" s="3"/>
      <c r="L70" s="16"/>
      <c r="M70" s="16"/>
      <c r="N70" s="16"/>
      <c r="O70" s="16"/>
      <c r="P70" s="16"/>
      <c r="Q70" s="3"/>
    </row>
    <row r="71" spans="2:17" x14ac:dyDescent="0.25">
      <c r="B71" s="4">
        <v>1992</v>
      </c>
      <c r="C71" s="3" t="s">
        <v>708</v>
      </c>
      <c r="D71" s="18" t="s">
        <v>698</v>
      </c>
      <c r="E71" s="3"/>
      <c r="F71" s="16"/>
      <c r="G71" s="16"/>
      <c r="H71" s="16"/>
      <c r="I71" s="4"/>
      <c r="J71" s="16"/>
      <c r="K71" s="3"/>
      <c r="L71" s="16"/>
      <c r="M71" s="16"/>
      <c r="N71" s="16"/>
      <c r="O71" s="16"/>
      <c r="P71" s="16"/>
      <c r="Q71" s="3"/>
    </row>
    <row r="72" spans="2:17" x14ac:dyDescent="0.25">
      <c r="D72" s="18"/>
      <c r="E72" s="3"/>
      <c r="F72" s="16"/>
      <c r="G72" s="16"/>
      <c r="H72" s="16"/>
      <c r="I72" s="4"/>
      <c r="J72" s="16"/>
      <c r="K72" s="3"/>
      <c r="L72" s="16"/>
      <c r="M72" s="16"/>
      <c r="N72" s="16"/>
      <c r="O72" s="16"/>
      <c r="P72" s="16"/>
      <c r="Q72" s="3"/>
    </row>
    <row r="73" spans="2:17" x14ac:dyDescent="0.25">
      <c r="D73" s="18"/>
      <c r="E73" s="3"/>
      <c r="F73" s="16"/>
      <c r="G73" s="16"/>
      <c r="H73" s="16"/>
      <c r="I73" s="4"/>
      <c r="J73" s="16"/>
      <c r="K73" s="3"/>
      <c r="L73" s="16"/>
      <c r="M73" s="16"/>
      <c r="N73" s="16"/>
      <c r="O73" s="16"/>
      <c r="P73" s="16"/>
      <c r="Q73" s="3"/>
    </row>
    <row r="74" spans="2:17" x14ac:dyDescent="0.25">
      <c r="D74" s="18"/>
      <c r="E74" s="3"/>
      <c r="F74" s="16"/>
      <c r="G74" s="16"/>
      <c r="H74" s="16"/>
      <c r="I74" s="4"/>
      <c r="J74" s="16"/>
      <c r="K74" s="3"/>
      <c r="L74" s="16"/>
      <c r="M74" s="16"/>
      <c r="N74" s="16"/>
      <c r="O74" s="16"/>
      <c r="P74" s="16"/>
      <c r="Q74" s="3"/>
    </row>
    <row r="75" spans="2:17" x14ac:dyDescent="0.25">
      <c r="D75" s="18"/>
      <c r="E75" s="3"/>
      <c r="F75" s="16"/>
      <c r="G75" s="16"/>
      <c r="H75" s="16"/>
      <c r="I75" s="4"/>
      <c r="J75" s="16"/>
      <c r="K75" s="3"/>
      <c r="L75" s="16"/>
      <c r="M75" s="16"/>
      <c r="N75" s="16"/>
      <c r="O75" s="16"/>
      <c r="P75" s="16"/>
      <c r="Q75" s="3"/>
    </row>
    <row r="76" spans="2:17" x14ac:dyDescent="0.25">
      <c r="D76" s="18"/>
      <c r="E76" s="3"/>
      <c r="F76" s="16"/>
      <c r="G76" s="16"/>
      <c r="H76" s="16"/>
      <c r="I76" s="4"/>
      <c r="J76" s="16"/>
      <c r="K76" s="3"/>
      <c r="L76" s="16"/>
      <c r="M76" s="16"/>
      <c r="N76" s="16"/>
      <c r="O76" s="16"/>
      <c r="P76" s="16"/>
      <c r="Q76" s="3"/>
    </row>
    <row r="77" spans="2:17" x14ac:dyDescent="0.25">
      <c r="D77" s="18"/>
      <c r="E77" s="3"/>
      <c r="F77" s="16"/>
      <c r="G77" s="16"/>
      <c r="H77" s="16"/>
      <c r="I77" s="4"/>
      <c r="J77" s="16"/>
      <c r="K77" s="3"/>
      <c r="L77" s="16"/>
      <c r="M77" s="16"/>
      <c r="N77" s="16"/>
      <c r="O77" s="16"/>
      <c r="P77" s="16"/>
      <c r="Q77" s="3"/>
    </row>
    <row r="78" spans="2:17" x14ac:dyDescent="0.25">
      <c r="E78" s="3"/>
      <c r="F78" s="16"/>
      <c r="G78" s="16"/>
      <c r="H78" s="16"/>
      <c r="I78" s="4"/>
      <c r="J78" s="16"/>
      <c r="K78" s="3"/>
      <c r="L78" s="16"/>
      <c r="M78" s="16"/>
      <c r="N78" s="16"/>
      <c r="O78" s="16"/>
      <c r="P78" s="16"/>
      <c r="Q78" s="3"/>
    </row>
    <row r="79" spans="2:17" x14ac:dyDescent="0.25">
      <c r="E79" s="3"/>
      <c r="F79" s="16"/>
      <c r="G79" s="16"/>
      <c r="H79" s="16"/>
      <c r="I79" s="4"/>
      <c r="J79" s="16"/>
      <c r="K79" s="3"/>
      <c r="L79" s="16"/>
      <c r="M79" s="16"/>
      <c r="N79" s="16"/>
      <c r="O79" s="16"/>
      <c r="P79" s="16"/>
      <c r="Q79" s="3"/>
    </row>
    <row r="80" spans="2:17" x14ac:dyDescent="0.25">
      <c r="E80" s="3"/>
      <c r="F80" s="16"/>
      <c r="G80" s="16"/>
      <c r="H80" s="16"/>
      <c r="I80" s="4"/>
      <c r="J80" s="16"/>
      <c r="K80" s="3"/>
      <c r="L80" s="16"/>
      <c r="M80" s="16"/>
      <c r="N80" s="16"/>
      <c r="O80" s="16"/>
      <c r="P80" s="16"/>
      <c r="Q80" s="3"/>
    </row>
    <row r="81" spans="5:17" x14ac:dyDescent="0.25">
      <c r="E81" s="3"/>
      <c r="F81" s="16"/>
      <c r="G81" s="16"/>
      <c r="H81" s="16"/>
      <c r="I81" s="4"/>
      <c r="J81" s="16"/>
      <c r="K81" s="3"/>
      <c r="L81" s="16"/>
      <c r="M81" s="16"/>
      <c r="N81" s="16"/>
      <c r="O81" s="16"/>
      <c r="P81" s="16"/>
      <c r="Q81" s="3"/>
    </row>
    <row r="82" spans="5:17" x14ac:dyDescent="0.25">
      <c r="E82" s="3"/>
      <c r="F82" s="16"/>
      <c r="G82" s="16"/>
      <c r="H82" s="16"/>
      <c r="I82" s="4"/>
      <c r="J82" s="16"/>
      <c r="K82" s="3"/>
      <c r="L82" s="16"/>
      <c r="M82" s="16"/>
      <c r="N82" s="16"/>
      <c r="O82" s="16"/>
      <c r="P82" s="16"/>
      <c r="Q82" s="3"/>
    </row>
    <row r="83" spans="5:17" x14ac:dyDescent="0.25">
      <c r="E83" s="3"/>
      <c r="F83" s="16"/>
      <c r="G83" s="16"/>
      <c r="H83" s="16"/>
      <c r="I83" s="4"/>
      <c r="J83" s="16"/>
      <c r="K83" s="3"/>
      <c r="L83" s="16"/>
      <c r="M83" s="16"/>
      <c r="N83" s="16"/>
      <c r="O83" s="16"/>
      <c r="P83" s="16"/>
      <c r="Q83" s="3"/>
    </row>
    <row r="84" spans="5:17" x14ac:dyDescent="0.25">
      <c r="E84" s="3"/>
      <c r="F84" s="16"/>
      <c r="G84" s="16"/>
      <c r="H84" s="16"/>
      <c r="I84" s="4"/>
      <c r="J84" s="16"/>
      <c r="K84" s="3"/>
      <c r="L84" s="16"/>
      <c r="M84" s="16"/>
      <c r="N84" s="16"/>
      <c r="O84" s="16"/>
      <c r="P84" s="16"/>
      <c r="Q84" s="3"/>
    </row>
    <row r="85" spans="5:17" x14ac:dyDescent="0.25">
      <c r="E85" s="3"/>
      <c r="F85" s="16"/>
      <c r="G85" s="16"/>
      <c r="H85" s="16"/>
      <c r="I85" s="4"/>
      <c r="J85" s="16"/>
      <c r="K85" s="3"/>
      <c r="L85" s="16"/>
      <c r="M85" s="16"/>
      <c r="N85" s="16"/>
      <c r="O85" s="16"/>
      <c r="P85" s="16"/>
      <c r="Q85" s="3"/>
    </row>
    <row r="86" spans="5:17" x14ac:dyDescent="0.25">
      <c r="E86" s="3"/>
      <c r="F86" s="16"/>
      <c r="G86" s="16"/>
      <c r="H86" s="16"/>
      <c r="I86" s="4"/>
      <c r="J86" s="16"/>
      <c r="K86" s="3"/>
      <c r="L86" s="16"/>
      <c r="M86" s="16"/>
      <c r="N86" s="16"/>
      <c r="O86" s="16"/>
      <c r="P86" s="16"/>
      <c r="Q86" s="3"/>
    </row>
    <row r="87" spans="5:17" x14ac:dyDescent="0.25">
      <c r="E87" s="3"/>
      <c r="F87" s="16"/>
      <c r="G87" s="16"/>
      <c r="H87" s="16"/>
      <c r="I87" s="4"/>
      <c r="J87" s="16"/>
      <c r="K87" s="3"/>
      <c r="L87" s="16"/>
      <c r="M87" s="16"/>
      <c r="N87" s="16"/>
      <c r="O87" s="16"/>
      <c r="P87" s="16"/>
      <c r="Q87" s="3"/>
    </row>
    <row r="88" spans="5:17" x14ac:dyDescent="0.25">
      <c r="E88" s="3"/>
      <c r="F88" s="16"/>
      <c r="G88" s="16"/>
      <c r="H88" s="16"/>
      <c r="I88" s="4"/>
      <c r="J88" s="16"/>
      <c r="K88" s="3"/>
      <c r="L88" s="16"/>
      <c r="M88" s="16"/>
      <c r="N88" s="16"/>
      <c r="O88" s="16"/>
      <c r="P88" s="16"/>
      <c r="Q88" s="3"/>
    </row>
    <row r="89" spans="5:17" x14ac:dyDescent="0.25">
      <c r="E89" s="3"/>
      <c r="F89" s="16"/>
      <c r="G89" s="16"/>
      <c r="H89" s="16"/>
      <c r="I89" s="4"/>
      <c r="J89" s="16"/>
      <c r="K89" s="3"/>
      <c r="L89" s="16"/>
      <c r="M89" s="16"/>
      <c r="N89" s="16"/>
      <c r="O89" s="16"/>
      <c r="P89" s="16"/>
      <c r="Q89" s="3"/>
    </row>
    <row r="90" spans="5:17" x14ac:dyDescent="0.25">
      <c r="E90" s="3"/>
      <c r="F90" s="16"/>
      <c r="G90" s="16"/>
      <c r="H90" s="16"/>
      <c r="I90" s="4"/>
      <c r="J90" s="16"/>
      <c r="K90" s="3"/>
      <c r="L90" s="16"/>
      <c r="M90" s="16"/>
      <c r="N90" s="16"/>
      <c r="O90" s="16"/>
      <c r="P90" s="16"/>
      <c r="Q90" s="3"/>
    </row>
    <row r="91" spans="5:17" x14ac:dyDescent="0.25">
      <c r="E91" s="3"/>
      <c r="F91" s="16"/>
      <c r="G91" s="16"/>
      <c r="H91" s="16"/>
      <c r="I91" s="4"/>
      <c r="J91" s="16"/>
      <c r="K91" s="3"/>
      <c r="L91" s="16"/>
      <c r="M91" s="16"/>
      <c r="N91" s="16"/>
      <c r="O91" s="16"/>
      <c r="P91" s="16"/>
      <c r="Q91" s="3"/>
    </row>
    <row r="92" spans="5:17" x14ac:dyDescent="0.25">
      <c r="E92" s="3"/>
      <c r="F92" s="16"/>
      <c r="G92" s="16"/>
      <c r="H92" s="16"/>
      <c r="I92" s="4"/>
      <c r="J92" s="16"/>
      <c r="K92" s="3"/>
      <c r="L92" s="16"/>
      <c r="M92" s="16"/>
      <c r="N92" s="16"/>
      <c r="O92" s="16"/>
      <c r="P92" s="16"/>
      <c r="Q92" s="3"/>
    </row>
    <row r="93" spans="5:17" x14ac:dyDescent="0.25">
      <c r="E93" s="3"/>
      <c r="F93" s="16"/>
      <c r="G93" s="16"/>
      <c r="H93" s="16"/>
      <c r="I93" s="4"/>
      <c r="J93" s="16"/>
      <c r="K93" s="3"/>
      <c r="L93" s="16"/>
      <c r="M93" s="16"/>
      <c r="N93" s="16"/>
      <c r="O93" s="16"/>
      <c r="P93" s="16"/>
      <c r="Q93" s="3"/>
    </row>
    <row r="94" spans="5:17" x14ac:dyDescent="0.25">
      <c r="E94" s="3"/>
      <c r="F94" s="16"/>
      <c r="G94" s="16"/>
      <c r="H94" s="16"/>
      <c r="I94" s="4"/>
      <c r="J94" s="16"/>
      <c r="K94" s="3"/>
      <c r="L94" s="16"/>
      <c r="M94" s="16"/>
      <c r="N94" s="16"/>
      <c r="O94" s="16"/>
      <c r="P94" s="16"/>
      <c r="Q94" s="3"/>
    </row>
    <row r="95" spans="5:17" x14ac:dyDescent="0.25">
      <c r="E95" s="3"/>
      <c r="F95" s="16"/>
      <c r="G95" s="16"/>
      <c r="H95" s="16"/>
      <c r="I95" s="4"/>
      <c r="J95" s="16"/>
      <c r="K95" s="3"/>
      <c r="L95" s="16"/>
      <c r="M95" s="16"/>
      <c r="N95" s="16"/>
      <c r="O95" s="16"/>
      <c r="P95" s="16"/>
      <c r="Q95" s="3"/>
    </row>
    <row r="96" spans="5:17" x14ac:dyDescent="0.25">
      <c r="E96" s="3"/>
      <c r="F96" s="16"/>
      <c r="G96" s="16"/>
      <c r="H96" s="16"/>
      <c r="I96" s="4"/>
      <c r="J96" s="16"/>
      <c r="K96" s="3"/>
      <c r="L96" s="16"/>
      <c r="M96" s="16"/>
      <c r="N96" s="16"/>
      <c r="O96" s="16"/>
      <c r="P96" s="16"/>
      <c r="Q96" s="3"/>
    </row>
    <row r="97" spans="5:17" x14ac:dyDescent="0.25">
      <c r="E97" s="3"/>
      <c r="F97" s="16"/>
      <c r="G97" s="16"/>
      <c r="H97" s="16"/>
      <c r="I97" s="4"/>
      <c r="J97" s="16"/>
      <c r="K97" s="3"/>
      <c r="L97" s="16"/>
      <c r="M97" s="16"/>
      <c r="N97" s="16"/>
      <c r="O97" s="16"/>
      <c r="P97" s="16"/>
      <c r="Q97" s="3"/>
    </row>
    <row r="98" spans="5:17" x14ac:dyDescent="0.25">
      <c r="E98" s="3"/>
      <c r="F98" s="16"/>
      <c r="G98" s="16"/>
      <c r="H98" s="16"/>
      <c r="I98" s="4"/>
      <c r="J98" s="16"/>
      <c r="K98" s="3"/>
      <c r="L98" s="16"/>
      <c r="M98" s="16"/>
      <c r="N98" s="16"/>
      <c r="O98" s="16"/>
      <c r="P98" s="16"/>
      <c r="Q98" s="3"/>
    </row>
    <row r="99" spans="5:17" x14ac:dyDescent="0.25">
      <c r="E99" s="3"/>
      <c r="F99" s="16"/>
      <c r="G99" s="16"/>
      <c r="H99" s="16"/>
      <c r="I99" s="4"/>
      <c r="J99" s="16"/>
      <c r="K99" s="3"/>
      <c r="L99" s="16"/>
      <c r="M99" s="16"/>
      <c r="N99" s="16"/>
      <c r="O99" s="16"/>
      <c r="P99" s="16"/>
      <c r="Q99" s="3"/>
    </row>
    <row r="100" spans="5:17" x14ac:dyDescent="0.25">
      <c r="E100" s="3"/>
      <c r="F100" s="16"/>
      <c r="G100" s="16"/>
      <c r="H100" s="16"/>
      <c r="I100" s="4"/>
      <c r="J100" s="16"/>
      <c r="K100" s="3"/>
      <c r="L100" s="16"/>
      <c r="M100" s="16"/>
      <c r="N100" s="16"/>
      <c r="O100" s="16"/>
      <c r="P100" s="16"/>
      <c r="Q100" s="3"/>
    </row>
    <row r="101" spans="5:17" x14ac:dyDescent="0.25">
      <c r="E101" s="3"/>
      <c r="F101" s="16"/>
      <c r="G101" s="16"/>
      <c r="H101" s="16"/>
      <c r="I101" s="4"/>
      <c r="J101" s="16"/>
      <c r="K101" s="3"/>
      <c r="L101" s="16"/>
      <c r="M101" s="16"/>
      <c r="N101" s="16"/>
      <c r="O101" s="16"/>
      <c r="P101" s="16"/>
      <c r="Q101" s="3"/>
    </row>
    <row r="102" spans="5:17" x14ac:dyDescent="0.25">
      <c r="E102" s="3"/>
      <c r="F102" s="16"/>
      <c r="G102" s="16"/>
      <c r="H102" s="16"/>
      <c r="I102" s="4"/>
      <c r="J102" s="16"/>
      <c r="K102" s="3"/>
      <c r="L102" s="16"/>
      <c r="M102" s="16"/>
      <c r="N102" s="16"/>
      <c r="O102" s="16"/>
      <c r="P102" s="16"/>
      <c r="Q102" s="3"/>
    </row>
    <row r="103" spans="5:17" x14ac:dyDescent="0.25">
      <c r="E103" s="3"/>
      <c r="F103" s="16"/>
      <c r="G103" s="16"/>
      <c r="H103" s="16"/>
      <c r="I103" s="4"/>
      <c r="J103" s="16"/>
      <c r="K103" s="3"/>
      <c r="L103" s="16"/>
      <c r="M103" s="16"/>
      <c r="N103" s="16"/>
      <c r="O103" s="16"/>
      <c r="P103" s="16"/>
      <c r="Q103" s="3"/>
    </row>
    <row r="104" spans="5:17" x14ac:dyDescent="0.25">
      <c r="E104" s="3"/>
      <c r="F104" s="16"/>
      <c r="G104" s="16"/>
      <c r="H104" s="16"/>
      <c r="I104" s="4"/>
      <c r="J104" s="16"/>
      <c r="K104" s="3"/>
      <c r="L104" s="16"/>
      <c r="M104" s="16"/>
      <c r="N104" s="16"/>
      <c r="O104" s="16"/>
      <c r="P104" s="16"/>
      <c r="Q104" s="3"/>
    </row>
    <row r="105" spans="5:17" x14ac:dyDescent="0.25">
      <c r="E105" s="3"/>
      <c r="F105" s="16"/>
      <c r="G105" s="16"/>
      <c r="H105" s="16"/>
      <c r="I105" s="4"/>
      <c r="J105" s="16"/>
      <c r="K105" s="3"/>
      <c r="L105" s="16"/>
      <c r="M105" s="16"/>
      <c r="N105" s="16"/>
      <c r="O105" s="16"/>
      <c r="P105" s="16"/>
      <c r="Q105" s="3"/>
    </row>
    <row r="106" spans="5:17" x14ac:dyDescent="0.25">
      <c r="E106" s="3"/>
      <c r="F106" s="16"/>
      <c r="G106" s="16"/>
      <c r="H106" s="16"/>
      <c r="I106" s="4"/>
      <c r="J106" s="16"/>
      <c r="K106" s="3"/>
      <c r="L106" s="16"/>
      <c r="M106" s="16"/>
      <c r="N106" s="16"/>
      <c r="O106" s="16"/>
      <c r="P106" s="16"/>
      <c r="Q106" s="3"/>
    </row>
    <row r="107" spans="5:17" x14ac:dyDescent="0.25">
      <c r="E107" s="3"/>
      <c r="F107" s="16"/>
      <c r="G107" s="16"/>
      <c r="H107" s="16"/>
      <c r="I107" s="4"/>
      <c r="J107" s="16"/>
      <c r="K107" s="3"/>
      <c r="L107" s="16"/>
      <c r="M107" s="16"/>
      <c r="N107" s="16"/>
      <c r="O107" s="16"/>
      <c r="P107" s="16"/>
      <c r="Q107" s="3"/>
    </row>
    <row r="108" spans="5:17" x14ac:dyDescent="0.25">
      <c r="E108" s="3"/>
      <c r="F108" s="16"/>
      <c r="G108" s="16"/>
      <c r="H108" s="16"/>
      <c r="I108" s="4"/>
      <c r="J108" s="16"/>
      <c r="K108" s="3"/>
      <c r="L108" s="16"/>
      <c r="M108" s="16"/>
      <c r="N108" s="16"/>
      <c r="O108" s="16"/>
      <c r="P108" s="16"/>
      <c r="Q108" s="3"/>
    </row>
    <row r="109" spans="5:17" x14ac:dyDescent="0.25">
      <c r="E109" s="3"/>
      <c r="F109" s="16"/>
      <c r="G109" s="16"/>
      <c r="H109" s="16"/>
      <c r="I109" s="4"/>
      <c r="J109" s="16"/>
      <c r="K109" s="3"/>
      <c r="L109" s="16"/>
      <c r="M109" s="16"/>
      <c r="N109" s="16"/>
      <c r="O109" s="16"/>
      <c r="P109" s="16"/>
      <c r="Q109" s="3"/>
    </row>
    <row r="110" spans="5:17" x14ac:dyDescent="0.25">
      <c r="E110" s="3"/>
      <c r="F110" s="16"/>
      <c r="G110" s="16"/>
      <c r="H110" s="16"/>
      <c r="I110" s="4"/>
      <c r="J110" s="16"/>
      <c r="K110" s="3"/>
      <c r="L110" s="16"/>
      <c r="M110" s="16"/>
      <c r="N110" s="16"/>
      <c r="O110" s="16"/>
      <c r="P110" s="16"/>
      <c r="Q110" s="3"/>
    </row>
    <row r="111" spans="5:17" x14ac:dyDescent="0.25">
      <c r="E111" s="3"/>
      <c r="F111" s="16"/>
      <c r="G111" s="16"/>
      <c r="H111" s="16"/>
      <c r="I111" s="4"/>
      <c r="J111" s="16"/>
      <c r="K111" s="3"/>
      <c r="L111" s="16"/>
      <c r="M111" s="16"/>
      <c r="N111" s="16"/>
      <c r="O111" s="16"/>
      <c r="P111" s="16"/>
      <c r="Q111" s="3"/>
    </row>
    <row r="112" spans="5:17" x14ac:dyDescent="0.25">
      <c r="E112" s="3"/>
      <c r="F112" s="16"/>
      <c r="G112" s="16"/>
      <c r="H112" s="16"/>
      <c r="I112" s="4"/>
      <c r="J112" s="16"/>
      <c r="K112" s="3"/>
      <c r="L112" s="16"/>
      <c r="M112" s="16"/>
      <c r="N112" s="16"/>
      <c r="O112" s="16"/>
      <c r="P112" s="16"/>
      <c r="Q112" s="3"/>
    </row>
    <row r="113" spans="5:17" x14ac:dyDescent="0.25">
      <c r="E113" s="3"/>
      <c r="F113" s="16"/>
      <c r="G113" s="16"/>
      <c r="H113" s="16"/>
      <c r="I113" s="4"/>
      <c r="J113" s="16"/>
      <c r="K113" s="3"/>
      <c r="L113" s="16"/>
      <c r="M113" s="16"/>
      <c r="N113" s="16"/>
      <c r="O113" s="16"/>
      <c r="P113" s="16"/>
      <c r="Q113" s="3"/>
    </row>
    <row r="114" spans="5:17" x14ac:dyDescent="0.25">
      <c r="E114" s="3"/>
      <c r="F114" s="16"/>
      <c r="G114" s="16"/>
      <c r="H114" s="16"/>
      <c r="I114" s="4"/>
      <c r="J114" s="16"/>
      <c r="K114" s="3"/>
      <c r="L114" s="16"/>
      <c r="M114" s="16"/>
      <c r="N114" s="16"/>
      <c r="O114" s="16"/>
      <c r="P114" s="16"/>
      <c r="Q114" s="3"/>
    </row>
    <row r="115" spans="5:17" x14ac:dyDescent="0.25">
      <c r="E115" s="3"/>
      <c r="F115" s="16"/>
      <c r="G115" s="16"/>
      <c r="H115" s="16"/>
      <c r="I115" s="4"/>
      <c r="J115" s="16"/>
      <c r="K115" s="3"/>
      <c r="L115" s="16"/>
      <c r="M115" s="16"/>
      <c r="N115" s="16"/>
      <c r="O115" s="16"/>
      <c r="P115" s="16"/>
      <c r="Q115" s="3"/>
    </row>
    <row r="116" spans="5:17" x14ac:dyDescent="0.25">
      <c r="E116" s="3"/>
      <c r="F116" s="16"/>
      <c r="G116" s="16"/>
      <c r="H116" s="16"/>
      <c r="I116" s="4"/>
      <c r="J116" s="16"/>
      <c r="K116" s="3"/>
      <c r="L116" s="16"/>
      <c r="M116" s="16"/>
      <c r="N116" s="16"/>
      <c r="O116" s="16"/>
      <c r="P116" s="16"/>
      <c r="Q116" s="3"/>
    </row>
    <row r="117" spans="5:17" x14ac:dyDescent="0.25">
      <c r="E117" s="3"/>
      <c r="F117" s="16"/>
      <c r="G117" s="16"/>
      <c r="H117" s="16"/>
      <c r="I117" s="4"/>
      <c r="J117" s="16"/>
      <c r="K117" s="3"/>
      <c r="L117" s="16"/>
      <c r="M117" s="16"/>
      <c r="N117" s="16"/>
      <c r="O117" s="16"/>
      <c r="P117" s="16"/>
      <c r="Q117" s="3"/>
    </row>
    <row r="118" spans="5:17" x14ac:dyDescent="0.25">
      <c r="E118" s="3"/>
      <c r="F118" s="16"/>
      <c r="G118" s="16"/>
      <c r="H118" s="16"/>
      <c r="I118" s="4"/>
      <c r="J118" s="16"/>
      <c r="K118" s="3"/>
      <c r="L118" s="16"/>
      <c r="M118" s="16"/>
      <c r="N118" s="16"/>
      <c r="O118" s="16"/>
      <c r="P118" s="16"/>
      <c r="Q118" s="3"/>
    </row>
    <row r="119" spans="5:17" x14ac:dyDescent="0.25">
      <c r="E119" s="3"/>
      <c r="F119" s="16"/>
      <c r="G119" s="16"/>
      <c r="H119" s="16"/>
      <c r="I119" s="4"/>
      <c r="J119" s="16"/>
      <c r="K119" s="3"/>
      <c r="L119" s="16"/>
      <c r="M119" s="16"/>
      <c r="N119" s="16"/>
      <c r="O119" s="16"/>
      <c r="P119" s="16"/>
      <c r="Q119" s="3"/>
    </row>
    <row r="120" spans="5:17" x14ac:dyDescent="0.25">
      <c r="E120" s="3"/>
      <c r="F120" s="16"/>
      <c r="G120" s="16"/>
      <c r="H120" s="16"/>
      <c r="I120" s="4"/>
      <c r="J120" s="16"/>
      <c r="K120" s="3"/>
      <c r="L120" s="16"/>
      <c r="M120" s="16"/>
      <c r="N120" s="16"/>
      <c r="O120" s="16"/>
      <c r="P120" s="16"/>
      <c r="Q120" s="3"/>
    </row>
    <row r="121" spans="5:17" x14ac:dyDescent="0.25">
      <c r="E121" s="3"/>
      <c r="F121" s="16"/>
      <c r="G121" s="16"/>
      <c r="H121" s="16"/>
      <c r="I121" s="4"/>
      <c r="J121" s="16"/>
      <c r="K121" s="3"/>
      <c r="L121" s="16"/>
      <c r="M121" s="16"/>
      <c r="N121" s="16"/>
      <c r="O121" s="16"/>
      <c r="P121" s="16"/>
      <c r="Q121" s="3"/>
    </row>
    <row r="122" spans="5:17" x14ac:dyDescent="0.25">
      <c r="E122" s="3"/>
      <c r="F122" s="16"/>
      <c r="G122" s="16"/>
      <c r="H122" s="16"/>
      <c r="I122" s="4"/>
      <c r="J122" s="16"/>
      <c r="K122" s="3"/>
      <c r="L122" s="16"/>
      <c r="M122" s="16"/>
      <c r="N122" s="16"/>
      <c r="O122" s="16"/>
      <c r="P122" s="16"/>
      <c r="Q122" s="3"/>
    </row>
    <row r="123" spans="5:17" x14ac:dyDescent="0.25">
      <c r="E123" s="3"/>
      <c r="F123" s="16"/>
      <c r="G123" s="16"/>
      <c r="H123" s="16"/>
      <c r="I123" s="4"/>
      <c r="J123" s="16"/>
      <c r="K123" s="3"/>
      <c r="L123" s="16"/>
      <c r="M123" s="16"/>
      <c r="N123" s="16"/>
      <c r="O123" s="16"/>
      <c r="P123" s="16"/>
      <c r="Q123" s="3"/>
    </row>
    <row r="124" spans="5:17" x14ac:dyDescent="0.25">
      <c r="E124" s="3"/>
      <c r="F124" s="16"/>
      <c r="G124" s="16"/>
      <c r="H124" s="16"/>
      <c r="I124" s="4"/>
      <c r="J124" s="16"/>
      <c r="K124" s="3"/>
      <c r="L124" s="16"/>
      <c r="M124" s="16"/>
      <c r="N124" s="16"/>
      <c r="O124" s="16"/>
      <c r="P124" s="16"/>
      <c r="Q124" s="3"/>
    </row>
    <row r="125" spans="5:17" x14ac:dyDescent="0.25">
      <c r="E125" s="3"/>
      <c r="F125" s="16"/>
      <c r="G125" s="16"/>
      <c r="H125" s="16"/>
      <c r="I125" s="4"/>
      <c r="J125" s="16"/>
      <c r="K125" s="3"/>
      <c r="L125" s="16"/>
      <c r="M125" s="16"/>
      <c r="N125" s="16"/>
      <c r="O125" s="16"/>
      <c r="P125" s="16"/>
      <c r="Q125" s="3"/>
    </row>
    <row r="126" spans="5:17" x14ac:dyDescent="0.25">
      <c r="E126" s="3"/>
      <c r="F126" s="16"/>
      <c r="G126" s="16"/>
      <c r="H126" s="16"/>
      <c r="I126" s="4"/>
      <c r="J126" s="16"/>
      <c r="K126" s="3"/>
      <c r="L126" s="16"/>
      <c r="M126" s="16"/>
      <c r="N126" s="16"/>
      <c r="O126" s="16"/>
      <c r="P126" s="16"/>
      <c r="Q126" s="3"/>
    </row>
    <row r="127" spans="5:17" x14ac:dyDescent="0.25">
      <c r="E127" s="3"/>
      <c r="F127" s="16"/>
      <c r="G127" s="16"/>
      <c r="H127" s="16"/>
      <c r="I127" s="4"/>
      <c r="J127" s="16"/>
      <c r="K127" s="3"/>
      <c r="L127" s="16"/>
      <c r="M127" s="16"/>
      <c r="N127" s="16"/>
      <c r="O127" s="16"/>
      <c r="P127" s="16"/>
      <c r="Q127" s="3"/>
    </row>
    <row r="128" spans="5:17" x14ac:dyDescent="0.25">
      <c r="E128" s="3"/>
      <c r="F128" s="16"/>
      <c r="G128" s="16"/>
      <c r="H128" s="16"/>
      <c r="I128" s="4"/>
      <c r="J128" s="16"/>
      <c r="K128" s="3"/>
      <c r="L128" s="16"/>
      <c r="M128" s="16"/>
      <c r="N128" s="16"/>
      <c r="O128" s="16"/>
      <c r="P128" s="16"/>
      <c r="Q128" s="3"/>
    </row>
    <row r="129" spans="5:17" x14ac:dyDescent="0.25">
      <c r="E129" s="3"/>
      <c r="F129" s="16"/>
      <c r="G129" s="16"/>
      <c r="H129" s="16"/>
      <c r="I129" s="4"/>
      <c r="J129" s="16"/>
      <c r="K129" s="3"/>
      <c r="L129" s="16"/>
      <c r="M129" s="16"/>
      <c r="N129" s="16"/>
      <c r="O129" s="16"/>
      <c r="P129" s="16"/>
      <c r="Q129" s="3"/>
    </row>
    <row r="130" spans="5:17" x14ac:dyDescent="0.25">
      <c r="E130" s="3"/>
      <c r="F130" s="16"/>
      <c r="G130" s="16"/>
      <c r="H130" s="16"/>
      <c r="I130" s="4"/>
      <c r="J130" s="16"/>
      <c r="K130" s="3"/>
      <c r="L130" s="16"/>
      <c r="M130" s="16"/>
      <c r="N130" s="16"/>
      <c r="O130" s="16"/>
      <c r="P130" s="16"/>
      <c r="Q130" s="3"/>
    </row>
    <row r="131" spans="5:17" x14ac:dyDescent="0.25">
      <c r="E131" s="3"/>
      <c r="F131" s="16"/>
      <c r="G131" s="16"/>
      <c r="H131" s="16"/>
      <c r="I131" s="4"/>
      <c r="J131" s="16"/>
      <c r="K131" s="3"/>
      <c r="L131" s="16"/>
      <c r="M131" s="16"/>
      <c r="N131" s="16"/>
      <c r="O131" s="16"/>
      <c r="P131" s="16"/>
      <c r="Q131" s="3"/>
    </row>
    <row r="132" spans="5:17" x14ac:dyDescent="0.25">
      <c r="E132" s="3"/>
      <c r="F132" s="16"/>
      <c r="G132" s="16"/>
      <c r="H132" s="16"/>
      <c r="I132" s="4"/>
      <c r="J132" s="16"/>
      <c r="K132" s="3"/>
      <c r="L132" s="16"/>
      <c r="M132" s="16"/>
      <c r="N132" s="16"/>
      <c r="O132" s="16"/>
      <c r="P132" s="16"/>
      <c r="Q132" s="3"/>
    </row>
    <row r="133" spans="5:17" x14ac:dyDescent="0.25">
      <c r="E133" s="3"/>
      <c r="F133" s="16"/>
      <c r="G133" s="16"/>
      <c r="H133" s="16"/>
      <c r="I133" s="4"/>
      <c r="J133" s="16"/>
      <c r="K133" s="3"/>
      <c r="L133" s="16"/>
      <c r="M133" s="16"/>
      <c r="N133" s="16"/>
      <c r="O133" s="16"/>
      <c r="P133" s="16"/>
      <c r="Q133" s="3"/>
    </row>
    <row r="134" spans="5:17" x14ac:dyDescent="0.25">
      <c r="E134" s="3"/>
      <c r="F134" s="16"/>
      <c r="G134" s="16"/>
      <c r="H134" s="16"/>
      <c r="I134" s="4"/>
      <c r="J134" s="16"/>
      <c r="K134" s="3"/>
      <c r="L134" s="16"/>
      <c r="M134" s="16"/>
      <c r="N134" s="16"/>
      <c r="O134" s="16"/>
      <c r="P134" s="16"/>
      <c r="Q134" s="3"/>
    </row>
    <row r="135" spans="5:17" x14ac:dyDescent="0.25">
      <c r="E135" s="3"/>
      <c r="F135" s="16"/>
      <c r="G135" s="16"/>
      <c r="H135" s="16"/>
      <c r="I135" s="4"/>
      <c r="J135" s="16"/>
      <c r="K135" s="3"/>
      <c r="L135" s="16"/>
      <c r="M135" s="16"/>
      <c r="N135" s="16"/>
      <c r="O135" s="16"/>
      <c r="P135" s="16"/>
      <c r="Q135" s="3"/>
    </row>
    <row r="136" spans="5:17" x14ac:dyDescent="0.25">
      <c r="E136" s="3"/>
      <c r="F136" s="16"/>
      <c r="G136" s="16"/>
      <c r="H136" s="16"/>
      <c r="I136" s="4"/>
      <c r="J136" s="16"/>
      <c r="K136" s="3"/>
      <c r="L136" s="16"/>
      <c r="M136" s="16"/>
      <c r="N136" s="16"/>
      <c r="O136" s="16"/>
      <c r="P136" s="16"/>
      <c r="Q136" s="3"/>
    </row>
    <row r="137" spans="5:17" x14ac:dyDescent="0.25">
      <c r="E137" s="3"/>
      <c r="F137" s="16"/>
      <c r="G137" s="16"/>
      <c r="H137" s="16"/>
      <c r="I137" s="4"/>
      <c r="J137" s="16"/>
      <c r="K137" s="3"/>
      <c r="L137" s="16"/>
      <c r="M137" s="16"/>
      <c r="N137" s="16"/>
      <c r="O137" s="16"/>
      <c r="P137" s="16"/>
      <c r="Q137" s="3"/>
    </row>
    <row r="138" spans="5:17" x14ac:dyDescent="0.25">
      <c r="E138" s="3"/>
      <c r="F138" s="16"/>
      <c r="G138" s="16"/>
      <c r="H138" s="16"/>
      <c r="I138" s="4"/>
      <c r="J138" s="16"/>
      <c r="K138" s="3"/>
      <c r="L138" s="16"/>
      <c r="M138" s="16"/>
      <c r="N138" s="16"/>
      <c r="O138" s="16"/>
      <c r="P138" s="16"/>
      <c r="Q138" s="3"/>
    </row>
    <row r="139" spans="5:17" x14ac:dyDescent="0.25">
      <c r="E139" s="3"/>
      <c r="F139" s="16"/>
      <c r="G139" s="16"/>
      <c r="H139" s="16"/>
      <c r="I139" s="4"/>
      <c r="J139" s="16"/>
      <c r="K139" s="3"/>
      <c r="L139" s="16"/>
      <c r="M139" s="16"/>
      <c r="N139" s="16"/>
      <c r="O139" s="16"/>
      <c r="P139" s="16"/>
      <c r="Q139" s="3"/>
    </row>
    <row r="140" spans="5:17" x14ac:dyDescent="0.25">
      <c r="E140" s="3"/>
      <c r="F140" s="16"/>
      <c r="G140" s="16"/>
      <c r="H140" s="16"/>
      <c r="I140" s="4"/>
      <c r="J140" s="16"/>
      <c r="K140" s="3"/>
      <c r="L140" s="16"/>
      <c r="M140" s="16"/>
      <c r="N140" s="16"/>
      <c r="O140" s="16"/>
      <c r="P140" s="16"/>
      <c r="Q140" s="3"/>
    </row>
    <row r="141" spans="5:17" x14ac:dyDescent="0.25">
      <c r="E141" s="3"/>
      <c r="F141" s="16"/>
      <c r="G141" s="16"/>
      <c r="H141" s="16"/>
      <c r="I141" s="4"/>
      <c r="J141" s="16"/>
      <c r="K141" s="3"/>
      <c r="L141" s="16"/>
      <c r="M141" s="16"/>
      <c r="N141" s="16"/>
      <c r="O141" s="16"/>
      <c r="P141" s="16"/>
      <c r="Q141" s="3"/>
    </row>
    <row r="142" spans="5:17" x14ac:dyDescent="0.25">
      <c r="E142" s="3"/>
      <c r="F142" s="16"/>
      <c r="G142" s="16"/>
      <c r="H142" s="16"/>
      <c r="I142" s="4"/>
      <c r="J142" s="16"/>
      <c r="K142" s="3"/>
      <c r="L142" s="16"/>
      <c r="M142" s="16"/>
      <c r="N142" s="16"/>
      <c r="O142" s="16"/>
      <c r="P142" s="16"/>
      <c r="Q142" s="3"/>
    </row>
    <row r="143" spans="5:17" x14ac:dyDescent="0.25">
      <c r="E143" s="3"/>
      <c r="F143" s="16"/>
      <c r="G143" s="16"/>
      <c r="H143" s="16"/>
      <c r="I143" s="4"/>
      <c r="J143" s="16"/>
      <c r="K143" s="3"/>
      <c r="L143" s="16"/>
      <c r="M143" s="16"/>
      <c r="N143" s="16"/>
      <c r="O143" s="16"/>
      <c r="P143" s="16"/>
      <c r="Q143" s="3"/>
    </row>
    <row r="144" spans="5:17" x14ac:dyDescent="0.25">
      <c r="E144" s="16"/>
      <c r="F144" s="16"/>
      <c r="G144" s="16"/>
      <c r="H144" s="4"/>
      <c r="I144" s="16"/>
      <c r="K144" s="16"/>
      <c r="L144" s="16"/>
      <c r="M144" s="16"/>
      <c r="N144" s="16"/>
      <c r="O144" s="16"/>
      <c r="P144" s="3"/>
    </row>
    <row r="145" spans="5:16" x14ac:dyDescent="0.25">
      <c r="E145" s="16"/>
      <c r="F145" s="16"/>
      <c r="G145" s="16"/>
      <c r="H145" s="4"/>
      <c r="I145" s="16"/>
      <c r="K145" s="16"/>
      <c r="L145" s="16"/>
      <c r="M145" s="16"/>
      <c r="N145" s="16"/>
      <c r="O145" s="16"/>
      <c r="P145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72"/>
  <sheetViews>
    <sheetView zoomScale="93" zoomScaleNormal="93" workbookViewId="0"/>
  </sheetViews>
  <sheetFormatPr defaultRowHeight="15" x14ac:dyDescent="0.25"/>
  <cols>
    <col min="1" max="1" width="1.42578125" style="2" customWidth="1"/>
    <col min="2" max="2" width="27.7109375" style="3" customWidth="1"/>
    <col min="3" max="3" width="23.140625" style="4" customWidth="1"/>
    <col min="4" max="4" width="17.140625" style="3" bestFit="1" customWidth="1"/>
    <col min="5" max="5" width="14.85546875" style="3" bestFit="1" customWidth="1"/>
    <col min="6" max="6" width="8.7109375" style="16" customWidth="1"/>
    <col min="7" max="7" width="26.140625" style="3" customWidth="1"/>
    <col min="8" max="8" width="31.5703125" style="3" customWidth="1"/>
    <col min="9" max="9" width="28.85546875" style="3" customWidth="1"/>
    <col min="10" max="10" width="30.28515625" style="3" customWidth="1"/>
    <col min="11" max="11" width="6.7109375" style="16" customWidth="1"/>
    <col min="12" max="12" width="58.5703125" style="2" customWidth="1"/>
    <col min="13" max="13" width="55.140625" style="2" customWidth="1"/>
    <col min="14" max="16384" width="9.140625" style="2"/>
  </cols>
  <sheetData>
    <row r="1" spans="2:13" ht="18.75" x14ac:dyDescent="0.3">
      <c r="B1" s="15" t="s">
        <v>932</v>
      </c>
      <c r="G1" s="2"/>
      <c r="H1" s="2"/>
      <c r="K1" s="3"/>
      <c r="L1" s="3"/>
      <c r="M1" s="3"/>
    </row>
    <row r="2" spans="2:13" ht="15.75" x14ac:dyDescent="0.25">
      <c r="B2" s="9" t="s">
        <v>933</v>
      </c>
      <c r="G2" s="3" t="s">
        <v>1334</v>
      </c>
      <c r="H2" s="2"/>
      <c r="K2" s="3"/>
      <c r="L2" s="3"/>
      <c r="M2" s="3"/>
    </row>
    <row r="3" spans="2:13" ht="14.25" x14ac:dyDescent="0.2">
      <c r="B3" s="12" t="s">
        <v>71</v>
      </c>
      <c r="C3" s="12" t="s">
        <v>72</v>
      </c>
      <c r="D3" s="1" t="s">
        <v>78</v>
      </c>
      <c r="E3" s="1" t="s">
        <v>74</v>
      </c>
      <c r="F3" s="28" t="s">
        <v>73</v>
      </c>
      <c r="G3" s="12" t="s">
        <v>937</v>
      </c>
      <c r="H3" s="12" t="s">
        <v>938</v>
      </c>
      <c r="I3" s="1" t="s">
        <v>2133</v>
      </c>
      <c r="J3" s="1" t="s">
        <v>77</v>
      </c>
      <c r="K3" s="28"/>
      <c r="L3" s="12" t="s">
        <v>1938</v>
      </c>
      <c r="M3" s="12" t="s">
        <v>1939</v>
      </c>
    </row>
    <row r="4" spans="2:13" x14ac:dyDescent="0.25">
      <c r="B4" s="4" t="s">
        <v>95</v>
      </c>
      <c r="C4" s="6" t="s">
        <v>0</v>
      </c>
      <c r="D4" s="3" t="s">
        <v>81</v>
      </c>
      <c r="E4" s="3" t="s">
        <v>76</v>
      </c>
      <c r="F4" s="16">
        <v>2000</v>
      </c>
      <c r="G4" s="3" t="s">
        <v>2115</v>
      </c>
      <c r="H4" s="3" t="s">
        <v>2121</v>
      </c>
      <c r="I4" s="3" t="s">
        <v>2134</v>
      </c>
      <c r="J4" s="3" t="s">
        <v>2137</v>
      </c>
      <c r="K4" s="16">
        <v>1932</v>
      </c>
      <c r="L4" s="3"/>
      <c r="M4" s="3"/>
    </row>
    <row r="5" spans="2:13" x14ac:dyDescent="0.25">
      <c r="B5" s="4" t="s">
        <v>96</v>
      </c>
      <c r="C5" s="6" t="s">
        <v>1</v>
      </c>
      <c r="D5" s="3" t="s">
        <v>82</v>
      </c>
      <c r="E5" s="8" t="s">
        <v>79</v>
      </c>
      <c r="F5" s="16">
        <v>4000</v>
      </c>
      <c r="G5" s="3" t="s">
        <v>2115</v>
      </c>
      <c r="H5" s="3" t="s">
        <v>2114</v>
      </c>
      <c r="I5" s="3" t="s">
        <v>2135</v>
      </c>
      <c r="J5" s="3" t="s">
        <v>2134</v>
      </c>
      <c r="K5" s="16">
        <v>1933</v>
      </c>
      <c r="L5" s="3"/>
      <c r="M5" s="3"/>
    </row>
    <row r="6" spans="2:13" x14ac:dyDescent="0.25">
      <c r="B6" s="4" t="s">
        <v>97</v>
      </c>
      <c r="C6" s="6" t="s">
        <v>3</v>
      </c>
      <c r="D6" s="6" t="s">
        <v>199</v>
      </c>
      <c r="E6" s="7" t="s">
        <v>80</v>
      </c>
      <c r="F6" s="16">
        <v>6000</v>
      </c>
      <c r="G6" s="3" t="s">
        <v>2115</v>
      </c>
      <c r="H6" s="3" t="s">
        <v>2122</v>
      </c>
      <c r="I6" s="3" t="s">
        <v>2136</v>
      </c>
      <c r="J6" s="3" t="s">
        <v>2134</v>
      </c>
      <c r="K6" s="16">
        <v>1934</v>
      </c>
      <c r="L6" s="3"/>
      <c r="M6" s="3"/>
    </row>
    <row r="7" spans="2:13" x14ac:dyDescent="0.25">
      <c r="B7" s="4" t="s">
        <v>98</v>
      </c>
      <c r="C7" s="6" t="s">
        <v>2</v>
      </c>
      <c r="D7" s="4" t="s">
        <v>83</v>
      </c>
      <c r="E7" s="6" t="s">
        <v>198</v>
      </c>
      <c r="F7" s="16">
        <v>5500</v>
      </c>
      <c r="G7" s="3" t="s">
        <v>2115</v>
      </c>
      <c r="H7" s="3" t="s">
        <v>2118</v>
      </c>
      <c r="I7" s="3" t="s">
        <v>2137</v>
      </c>
      <c r="J7" s="3" t="s">
        <v>2138</v>
      </c>
      <c r="K7" s="16">
        <v>1935</v>
      </c>
      <c r="L7" s="3"/>
      <c r="M7" s="3"/>
    </row>
    <row r="8" spans="2:13" x14ac:dyDescent="0.25">
      <c r="B8" s="4" t="s">
        <v>99</v>
      </c>
      <c r="C8" s="6" t="s">
        <v>1</v>
      </c>
      <c r="D8" s="3" t="s">
        <v>85</v>
      </c>
      <c r="E8" s="3" t="s">
        <v>84</v>
      </c>
      <c r="F8" s="16">
        <v>500</v>
      </c>
      <c r="G8" s="3" t="s">
        <v>2115</v>
      </c>
      <c r="H8" s="3" t="s">
        <v>2118</v>
      </c>
      <c r="I8" s="3" t="s">
        <v>2140</v>
      </c>
      <c r="J8" s="3" t="s">
        <v>2139</v>
      </c>
      <c r="K8" s="16">
        <v>1936</v>
      </c>
      <c r="L8" s="3"/>
      <c r="M8" s="3"/>
    </row>
    <row r="9" spans="2:13" x14ac:dyDescent="0.25">
      <c r="B9" s="4" t="s">
        <v>100</v>
      </c>
      <c r="C9" s="6" t="s">
        <v>4</v>
      </c>
      <c r="D9" s="3" t="s">
        <v>86</v>
      </c>
      <c r="E9" s="3" t="s">
        <v>87</v>
      </c>
      <c r="F9" s="16">
        <v>3000</v>
      </c>
      <c r="G9" s="3" t="s">
        <v>2115</v>
      </c>
      <c r="H9" s="3" t="s">
        <v>2118</v>
      </c>
      <c r="I9" s="3" t="s">
        <v>2141</v>
      </c>
      <c r="J9" s="3" t="s">
        <v>2142</v>
      </c>
      <c r="K9" s="16">
        <v>1937</v>
      </c>
      <c r="L9" s="3"/>
      <c r="M9" s="3"/>
    </row>
    <row r="10" spans="2:13" x14ac:dyDescent="0.25">
      <c r="B10" s="4" t="s">
        <v>101</v>
      </c>
      <c r="C10" s="6" t="s">
        <v>5</v>
      </c>
      <c r="D10" s="3" t="s">
        <v>88</v>
      </c>
      <c r="E10" s="3" t="s">
        <v>89</v>
      </c>
      <c r="F10" s="16">
        <v>5800</v>
      </c>
      <c r="I10" s="3" t="s">
        <v>2140</v>
      </c>
      <c r="J10" s="3" t="s">
        <v>2143</v>
      </c>
      <c r="K10" s="16">
        <v>1938</v>
      </c>
      <c r="L10" s="3"/>
      <c r="M10" s="3"/>
    </row>
    <row r="11" spans="2:13" x14ac:dyDescent="0.25">
      <c r="B11" s="4" t="s">
        <v>102</v>
      </c>
      <c r="C11" s="6" t="s">
        <v>6</v>
      </c>
      <c r="D11" s="3" t="s">
        <v>90</v>
      </c>
      <c r="E11" s="6" t="s">
        <v>197</v>
      </c>
      <c r="F11" s="16">
        <v>3421</v>
      </c>
      <c r="I11" s="3" t="s">
        <v>2139</v>
      </c>
      <c r="J11" s="3" t="s">
        <v>2144</v>
      </c>
      <c r="K11" s="16">
        <v>1939</v>
      </c>
      <c r="L11" s="3"/>
      <c r="M11" s="3"/>
    </row>
    <row r="12" spans="2:13" x14ac:dyDescent="0.25">
      <c r="B12" s="4" t="s">
        <v>103</v>
      </c>
      <c r="C12" s="6" t="s">
        <v>7</v>
      </c>
      <c r="D12" s="8" t="s">
        <v>91</v>
      </c>
      <c r="E12" s="6" t="s">
        <v>196</v>
      </c>
      <c r="F12" s="16">
        <v>710</v>
      </c>
      <c r="G12" s="3" t="s">
        <v>2115</v>
      </c>
      <c r="H12" s="3" t="s">
        <v>2120</v>
      </c>
      <c r="I12" s="3" t="s">
        <v>2145</v>
      </c>
      <c r="J12" s="3" t="s">
        <v>2146</v>
      </c>
      <c r="K12" s="16">
        <v>1940</v>
      </c>
      <c r="L12" s="3"/>
      <c r="M12" s="3"/>
    </row>
    <row r="13" spans="2:13" x14ac:dyDescent="0.25">
      <c r="B13" s="4" t="s">
        <v>104</v>
      </c>
      <c r="C13" s="6" t="s">
        <v>8</v>
      </c>
      <c r="D13" s="7" t="s">
        <v>93</v>
      </c>
      <c r="E13" s="6" t="s">
        <v>94</v>
      </c>
      <c r="F13" s="16">
        <v>1000</v>
      </c>
      <c r="G13" s="3" t="s">
        <v>1799</v>
      </c>
      <c r="H13" s="3" t="s">
        <v>2600</v>
      </c>
      <c r="I13" s="3" t="s">
        <v>2795</v>
      </c>
      <c r="J13" s="3" t="s">
        <v>92</v>
      </c>
      <c r="K13" s="16">
        <v>1943</v>
      </c>
      <c r="L13" s="3"/>
      <c r="M13" s="3"/>
    </row>
    <row r="14" spans="2:13" x14ac:dyDescent="0.25">
      <c r="B14" s="4" t="s">
        <v>105</v>
      </c>
      <c r="C14" s="6" t="s">
        <v>1461</v>
      </c>
      <c r="D14" s="6" t="s">
        <v>150</v>
      </c>
      <c r="E14" s="6" t="s">
        <v>1484</v>
      </c>
      <c r="F14" s="16">
        <v>2000</v>
      </c>
      <c r="I14" s="3" t="s">
        <v>2270</v>
      </c>
      <c r="J14" s="3" t="s">
        <v>2142</v>
      </c>
      <c r="K14" s="16">
        <v>1945</v>
      </c>
      <c r="L14" s="3"/>
      <c r="M14" s="3"/>
    </row>
    <row r="15" spans="2:13" x14ac:dyDescent="0.25">
      <c r="B15" s="4" t="s">
        <v>106</v>
      </c>
      <c r="C15" s="6" t="s">
        <v>10</v>
      </c>
      <c r="D15" s="6" t="s">
        <v>177</v>
      </c>
      <c r="E15" s="6" t="s">
        <v>176</v>
      </c>
      <c r="F15" s="16">
        <v>4000</v>
      </c>
      <c r="G15" s="3" t="s">
        <v>2111</v>
      </c>
      <c r="H15" s="3" t="s">
        <v>2112</v>
      </c>
      <c r="I15" s="3" t="s">
        <v>2147</v>
      </c>
      <c r="J15" s="3" t="s">
        <v>2148</v>
      </c>
      <c r="K15" s="16">
        <v>1946</v>
      </c>
      <c r="L15" s="3"/>
      <c r="M15" s="3"/>
    </row>
    <row r="16" spans="2:13" x14ac:dyDescent="0.25">
      <c r="B16" s="4" t="s">
        <v>107</v>
      </c>
      <c r="C16" s="6" t="s">
        <v>11</v>
      </c>
      <c r="D16" s="6" t="s">
        <v>178</v>
      </c>
      <c r="E16" s="6" t="s">
        <v>179</v>
      </c>
      <c r="F16" s="16">
        <v>4000</v>
      </c>
      <c r="I16" s="3" t="s">
        <v>2271</v>
      </c>
      <c r="K16" s="16">
        <v>1947</v>
      </c>
      <c r="L16" s="3"/>
      <c r="M16" s="3"/>
    </row>
    <row r="17" spans="2:13" x14ac:dyDescent="0.25">
      <c r="B17" s="4" t="s">
        <v>108</v>
      </c>
      <c r="C17" s="6" t="s">
        <v>12</v>
      </c>
      <c r="D17" s="6" t="s">
        <v>180</v>
      </c>
      <c r="E17" s="6" t="s">
        <v>181</v>
      </c>
      <c r="F17" s="16">
        <v>2000</v>
      </c>
      <c r="G17" s="3" t="s">
        <v>2119</v>
      </c>
      <c r="H17" s="3" t="s">
        <v>2108</v>
      </c>
      <c r="I17" s="3" t="s">
        <v>2149</v>
      </c>
      <c r="J17" s="3" t="s">
        <v>2150</v>
      </c>
      <c r="K17" s="16">
        <v>1948</v>
      </c>
      <c r="L17" s="3"/>
      <c r="M17" s="3"/>
    </row>
    <row r="18" spans="2:13" x14ac:dyDescent="0.25">
      <c r="B18" s="4" t="s">
        <v>151</v>
      </c>
      <c r="C18" s="6" t="s">
        <v>13</v>
      </c>
      <c r="D18" s="6" t="s">
        <v>182</v>
      </c>
      <c r="E18" s="6" t="s">
        <v>183</v>
      </c>
      <c r="F18" s="16">
        <v>4000</v>
      </c>
      <c r="G18" s="3" t="s">
        <v>2111</v>
      </c>
      <c r="H18" s="3" t="s">
        <v>2108</v>
      </c>
      <c r="I18" s="3" t="s">
        <v>2153</v>
      </c>
      <c r="J18" s="3" t="s">
        <v>2598</v>
      </c>
      <c r="K18" s="16">
        <v>1949</v>
      </c>
      <c r="L18" s="3"/>
      <c r="M18" s="3"/>
    </row>
    <row r="19" spans="2:13" x14ac:dyDescent="0.25">
      <c r="B19" s="4" t="s">
        <v>109</v>
      </c>
      <c r="C19" s="6" t="s">
        <v>14</v>
      </c>
      <c r="D19" s="6" t="s">
        <v>184</v>
      </c>
      <c r="E19" s="6" t="s">
        <v>185</v>
      </c>
      <c r="F19" s="16">
        <v>4500</v>
      </c>
      <c r="G19" s="3" t="s">
        <v>2119</v>
      </c>
      <c r="H19" s="3" t="s">
        <v>2108</v>
      </c>
      <c r="I19" s="3" t="s">
        <v>2151</v>
      </c>
      <c r="J19" s="3" t="s">
        <v>2152</v>
      </c>
      <c r="K19" s="16">
        <v>1950</v>
      </c>
      <c r="L19" s="3"/>
      <c r="M19" s="3"/>
    </row>
    <row r="20" spans="2:13" x14ac:dyDescent="0.25">
      <c r="B20" s="4" t="s">
        <v>152</v>
      </c>
      <c r="C20" s="6" t="s">
        <v>15</v>
      </c>
      <c r="D20" s="6" t="s">
        <v>186</v>
      </c>
      <c r="E20" s="6" t="s">
        <v>187</v>
      </c>
      <c r="F20" s="27" t="s">
        <v>65</v>
      </c>
      <c r="I20" s="3" t="s">
        <v>2152</v>
      </c>
      <c r="J20" s="3" t="s">
        <v>2599</v>
      </c>
      <c r="K20" s="16">
        <v>1951</v>
      </c>
      <c r="L20" s="3"/>
      <c r="M20" s="3"/>
    </row>
    <row r="21" spans="2:13" x14ac:dyDescent="0.25">
      <c r="B21" s="4" t="s">
        <v>110</v>
      </c>
      <c r="C21" s="6" t="s">
        <v>16</v>
      </c>
      <c r="D21" s="6" t="s">
        <v>188</v>
      </c>
      <c r="E21" s="6" t="s">
        <v>189</v>
      </c>
      <c r="F21" s="16">
        <v>1700</v>
      </c>
      <c r="G21" s="3" t="s">
        <v>2119</v>
      </c>
      <c r="H21" s="3" t="s">
        <v>2110</v>
      </c>
      <c r="I21" s="3" t="s">
        <v>2154</v>
      </c>
      <c r="J21" s="3" t="s">
        <v>2155</v>
      </c>
      <c r="K21" s="16">
        <v>1952</v>
      </c>
      <c r="L21" s="3"/>
      <c r="M21" s="3"/>
    </row>
    <row r="22" spans="2:13" x14ac:dyDescent="0.25">
      <c r="B22" s="4" t="s">
        <v>111</v>
      </c>
      <c r="C22" s="6" t="s">
        <v>17</v>
      </c>
      <c r="D22" s="6" t="s">
        <v>190</v>
      </c>
      <c r="E22" s="6" t="s">
        <v>191</v>
      </c>
      <c r="F22" s="16">
        <v>4000</v>
      </c>
      <c r="I22" s="3" t="s">
        <v>2268</v>
      </c>
      <c r="J22" s="3" t="s">
        <v>2272</v>
      </c>
      <c r="K22" s="16">
        <v>1953</v>
      </c>
      <c r="L22" s="3"/>
      <c r="M22" s="3"/>
    </row>
    <row r="23" spans="2:13" x14ac:dyDescent="0.25">
      <c r="B23" s="4" t="s">
        <v>112</v>
      </c>
      <c r="C23" s="6" t="s">
        <v>18</v>
      </c>
      <c r="D23" s="6" t="s">
        <v>150</v>
      </c>
      <c r="E23" s="6" t="s">
        <v>150</v>
      </c>
      <c r="F23" s="16">
        <v>7631</v>
      </c>
      <c r="G23" s="3" t="s">
        <v>2107</v>
      </c>
      <c r="H23" s="3" t="s">
        <v>2108</v>
      </c>
      <c r="I23" s="3" t="s">
        <v>2157</v>
      </c>
      <c r="J23" s="3" t="s">
        <v>2156</v>
      </c>
      <c r="K23" s="16">
        <v>1954</v>
      </c>
      <c r="L23" s="3"/>
      <c r="M23" s="3"/>
    </row>
    <row r="24" spans="2:13" x14ac:dyDescent="0.25">
      <c r="B24" s="4" t="s">
        <v>113</v>
      </c>
      <c r="C24" s="6" t="s">
        <v>12</v>
      </c>
      <c r="D24" s="6" t="s">
        <v>192</v>
      </c>
      <c r="E24" s="3" t="s">
        <v>193</v>
      </c>
      <c r="F24" s="16">
        <v>3000</v>
      </c>
      <c r="G24" s="3" t="s">
        <v>1799</v>
      </c>
      <c r="H24" s="3" t="s">
        <v>2109</v>
      </c>
      <c r="I24" s="3" t="s">
        <v>2269</v>
      </c>
      <c r="J24" s="3" t="s">
        <v>2273</v>
      </c>
      <c r="K24" s="16">
        <v>1955</v>
      </c>
      <c r="L24" s="3"/>
      <c r="M24" s="3"/>
    </row>
    <row r="25" spans="2:13" x14ac:dyDescent="0.25">
      <c r="B25" s="4" t="s">
        <v>114</v>
      </c>
      <c r="C25" s="6" t="s">
        <v>19</v>
      </c>
      <c r="D25" s="7" t="s">
        <v>195</v>
      </c>
      <c r="E25" s="6" t="s">
        <v>194</v>
      </c>
      <c r="F25" s="16">
        <v>7000</v>
      </c>
      <c r="G25" s="3" t="s">
        <v>1799</v>
      </c>
      <c r="H25" s="3" t="s">
        <v>2109</v>
      </c>
      <c r="I25" s="3" t="s">
        <v>2158</v>
      </c>
      <c r="J25" s="3" t="s">
        <v>2159</v>
      </c>
      <c r="K25" s="16">
        <v>1956</v>
      </c>
      <c r="L25" s="3" t="s">
        <v>2058</v>
      </c>
      <c r="M25" s="3"/>
    </row>
    <row r="26" spans="2:13" x14ac:dyDescent="0.25">
      <c r="B26" s="4" t="s">
        <v>115</v>
      </c>
      <c r="C26" s="6" t="s">
        <v>5</v>
      </c>
      <c r="D26" s="7" t="s">
        <v>200</v>
      </c>
      <c r="E26" s="7" t="s">
        <v>201</v>
      </c>
      <c r="F26" s="16">
        <v>5000</v>
      </c>
      <c r="G26" s="3" t="s">
        <v>1798</v>
      </c>
      <c r="H26" s="3" t="s">
        <v>2109</v>
      </c>
      <c r="I26" s="3" t="s">
        <v>2160</v>
      </c>
      <c r="J26" s="3" t="s">
        <v>2161</v>
      </c>
      <c r="K26" s="16">
        <v>1957</v>
      </c>
      <c r="L26" s="3"/>
      <c r="M26" s="3"/>
    </row>
    <row r="27" spans="2:13" x14ac:dyDescent="0.25">
      <c r="B27" s="4" t="s">
        <v>116</v>
      </c>
      <c r="C27" s="6" t="s">
        <v>20</v>
      </c>
      <c r="D27" s="7" t="s">
        <v>202</v>
      </c>
      <c r="E27" s="7" t="s">
        <v>203</v>
      </c>
      <c r="F27" s="16">
        <v>4441</v>
      </c>
      <c r="G27" s="3" t="s">
        <v>1799</v>
      </c>
      <c r="H27" s="3" t="s">
        <v>64</v>
      </c>
      <c r="I27" s="3" t="s">
        <v>2162</v>
      </c>
      <c r="J27" s="3" t="s">
        <v>2163</v>
      </c>
      <c r="K27" s="16">
        <v>1958</v>
      </c>
      <c r="L27" s="3"/>
      <c r="M27" s="3"/>
    </row>
    <row r="28" spans="2:13" x14ac:dyDescent="0.25">
      <c r="B28" s="4" t="s">
        <v>117</v>
      </c>
      <c r="C28" s="6" t="s">
        <v>21</v>
      </c>
      <c r="D28" s="7" t="s">
        <v>204</v>
      </c>
      <c r="E28" s="7" t="s">
        <v>205</v>
      </c>
      <c r="F28" s="16">
        <v>4045</v>
      </c>
      <c r="G28" s="3" t="s">
        <v>1794</v>
      </c>
      <c r="H28" s="3" t="s">
        <v>64</v>
      </c>
      <c r="I28" s="3" t="s">
        <v>2164</v>
      </c>
      <c r="J28" s="3" t="s">
        <v>2165</v>
      </c>
      <c r="K28" s="16">
        <v>1959</v>
      </c>
      <c r="L28" s="3"/>
      <c r="M28" s="3"/>
    </row>
    <row r="29" spans="2:13" x14ac:dyDescent="0.25">
      <c r="B29" s="4" t="s">
        <v>118</v>
      </c>
      <c r="C29" s="6" t="s">
        <v>4</v>
      </c>
      <c r="D29" s="7" t="s">
        <v>206</v>
      </c>
      <c r="E29" s="7" t="s">
        <v>207</v>
      </c>
      <c r="F29" s="16">
        <v>3754</v>
      </c>
      <c r="G29" s="3" t="s">
        <v>1800</v>
      </c>
      <c r="H29" s="3" t="s">
        <v>64</v>
      </c>
      <c r="I29" s="3" t="s">
        <v>2166</v>
      </c>
      <c r="J29" s="3" t="s">
        <v>2167</v>
      </c>
      <c r="K29" s="16">
        <v>1960</v>
      </c>
      <c r="L29" s="3"/>
      <c r="M29" s="3"/>
    </row>
    <row r="30" spans="2:13" x14ac:dyDescent="0.25">
      <c r="B30" s="4" t="s">
        <v>119</v>
      </c>
      <c r="C30" s="6" t="s">
        <v>22</v>
      </c>
      <c r="D30" s="7" t="s">
        <v>208</v>
      </c>
      <c r="E30" s="7" t="s">
        <v>209</v>
      </c>
      <c r="F30" s="16">
        <v>4489</v>
      </c>
      <c r="G30" s="3" t="s">
        <v>2113</v>
      </c>
      <c r="H30" s="3" t="s">
        <v>64</v>
      </c>
      <c r="I30" s="3" t="s">
        <v>2169</v>
      </c>
      <c r="J30" s="3" t="s">
        <v>2168</v>
      </c>
      <c r="K30" s="16">
        <v>1961</v>
      </c>
      <c r="L30" s="3"/>
      <c r="M30" s="3"/>
    </row>
    <row r="31" spans="2:13" x14ac:dyDescent="0.25">
      <c r="B31" s="4" t="s">
        <v>120</v>
      </c>
      <c r="C31" s="6" t="s">
        <v>23</v>
      </c>
      <c r="D31" s="7" t="s">
        <v>202</v>
      </c>
      <c r="E31" s="7" t="s">
        <v>210</v>
      </c>
      <c r="F31" s="16">
        <v>3097</v>
      </c>
      <c r="G31" s="3" t="s">
        <v>2117</v>
      </c>
      <c r="H31" s="3" t="s">
        <v>2161</v>
      </c>
      <c r="I31" s="3" t="s">
        <v>2170</v>
      </c>
      <c r="J31" s="3" t="s">
        <v>2171</v>
      </c>
      <c r="K31" s="16">
        <v>1962</v>
      </c>
      <c r="L31" s="3"/>
      <c r="M31" s="3"/>
    </row>
    <row r="32" spans="2:13" x14ac:dyDescent="0.25">
      <c r="B32" s="4" t="s">
        <v>121</v>
      </c>
      <c r="C32" s="6" t="s">
        <v>12</v>
      </c>
      <c r="D32" s="7" t="s">
        <v>211</v>
      </c>
      <c r="E32" s="7" t="s">
        <v>212</v>
      </c>
      <c r="F32" s="16">
        <v>4900</v>
      </c>
      <c r="G32" s="3" t="s">
        <v>2116</v>
      </c>
      <c r="H32" s="3" t="s">
        <v>2161</v>
      </c>
      <c r="I32" s="3" t="s">
        <v>2172</v>
      </c>
      <c r="J32" s="3" t="s">
        <v>2173</v>
      </c>
      <c r="K32" s="16">
        <v>1963</v>
      </c>
      <c r="L32" s="3"/>
      <c r="M32" s="3"/>
    </row>
    <row r="33" spans="2:13" x14ac:dyDescent="0.25">
      <c r="B33" s="4" t="s">
        <v>122</v>
      </c>
      <c r="C33" s="6" t="s">
        <v>24</v>
      </c>
      <c r="D33" s="7" t="s">
        <v>213</v>
      </c>
      <c r="E33" s="7" t="s">
        <v>214</v>
      </c>
      <c r="F33" s="16">
        <v>7216</v>
      </c>
      <c r="G33" s="3" t="s">
        <v>1800</v>
      </c>
      <c r="H33" s="3" t="s">
        <v>2161</v>
      </c>
      <c r="I33" s="3" t="s">
        <v>2131</v>
      </c>
      <c r="J33" s="3" t="s">
        <v>2132</v>
      </c>
      <c r="K33" s="16">
        <v>1964</v>
      </c>
      <c r="L33" s="3"/>
      <c r="M33" s="3"/>
    </row>
    <row r="34" spans="2:13" x14ac:dyDescent="0.25">
      <c r="B34" s="4" t="s">
        <v>123</v>
      </c>
      <c r="C34" s="6" t="s">
        <v>10</v>
      </c>
      <c r="D34" s="7" t="s">
        <v>215</v>
      </c>
      <c r="E34" s="7" t="s">
        <v>216</v>
      </c>
      <c r="F34" s="16">
        <v>5305</v>
      </c>
      <c r="G34" s="3" t="s">
        <v>2099</v>
      </c>
      <c r="H34" s="3" t="s">
        <v>2106</v>
      </c>
      <c r="I34" s="3" t="s">
        <v>2174</v>
      </c>
      <c r="J34" s="3" t="s">
        <v>2175</v>
      </c>
      <c r="K34" s="16">
        <v>1965</v>
      </c>
      <c r="L34" s="3"/>
      <c r="M34" s="3"/>
    </row>
    <row r="35" spans="2:13" x14ac:dyDescent="0.25">
      <c r="B35" s="4" t="s">
        <v>124</v>
      </c>
      <c r="C35" s="6" t="s">
        <v>25</v>
      </c>
      <c r="D35" s="7" t="s">
        <v>217</v>
      </c>
      <c r="E35" s="7" t="s">
        <v>218</v>
      </c>
      <c r="F35" s="16">
        <v>6415</v>
      </c>
      <c r="G35" s="3" t="s">
        <v>2099</v>
      </c>
      <c r="H35" s="3" t="s">
        <v>2098</v>
      </c>
      <c r="I35" s="3" t="s">
        <v>2176</v>
      </c>
      <c r="J35" s="3" t="s">
        <v>2156</v>
      </c>
      <c r="K35" s="16">
        <v>1966</v>
      </c>
      <c r="L35" s="3"/>
      <c r="M35" s="3"/>
    </row>
    <row r="36" spans="2:13" x14ac:dyDescent="0.25">
      <c r="B36" s="4" t="s">
        <v>125</v>
      </c>
      <c r="C36" s="6" t="s">
        <v>6</v>
      </c>
      <c r="D36" s="7" t="s">
        <v>219</v>
      </c>
      <c r="E36" s="7" t="s">
        <v>220</v>
      </c>
      <c r="F36" s="16">
        <v>4462</v>
      </c>
      <c r="G36" s="3" t="s">
        <v>1569</v>
      </c>
      <c r="H36" s="3" t="s">
        <v>1586</v>
      </c>
      <c r="I36" s="3" t="s">
        <v>2177</v>
      </c>
      <c r="J36" s="3" t="s">
        <v>2178</v>
      </c>
      <c r="K36" s="16">
        <v>1967</v>
      </c>
      <c r="L36" s="3"/>
      <c r="M36" s="3"/>
    </row>
    <row r="37" spans="2:13" x14ac:dyDescent="0.25">
      <c r="B37" s="4" t="s">
        <v>126</v>
      </c>
      <c r="C37" s="6" t="s">
        <v>26</v>
      </c>
      <c r="D37" s="7" t="s">
        <v>221</v>
      </c>
      <c r="E37" s="7" t="s">
        <v>222</v>
      </c>
      <c r="F37" s="16">
        <v>6317</v>
      </c>
      <c r="G37" s="3" t="s">
        <v>2099</v>
      </c>
      <c r="H37" s="3" t="s">
        <v>2098</v>
      </c>
      <c r="I37" s="3" t="s">
        <v>2179</v>
      </c>
      <c r="J37" s="3" t="s">
        <v>2180</v>
      </c>
      <c r="K37" s="16">
        <v>1968</v>
      </c>
      <c r="L37" s="3"/>
      <c r="M37" s="3"/>
    </row>
    <row r="38" spans="2:13" x14ac:dyDescent="0.25">
      <c r="B38" s="4" t="s">
        <v>127</v>
      </c>
      <c r="C38" s="6" t="s">
        <v>27</v>
      </c>
      <c r="D38" s="7" t="s">
        <v>223</v>
      </c>
      <c r="E38" s="7" t="s">
        <v>224</v>
      </c>
      <c r="F38" s="16">
        <v>2603</v>
      </c>
      <c r="G38" s="3" t="s">
        <v>2097</v>
      </c>
      <c r="H38" s="3" t="s">
        <v>2098</v>
      </c>
      <c r="I38" s="3" t="s">
        <v>2186</v>
      </c>
      <c r="J38" s="3" t="s">
        <v>2187</v>
      </c>
      <c r="K38" s="16">
        <v>1969</v>
      </c>
      <c r="L38" s="3" t="s">
        <v>942</v>
      </c>
      <c r="M38" s="3" t="s">
        <v>64</v>
      </c>
    </row>
    <row r="39" spans="2:13" x14ac:dyDescent="0.25">
      <c r="B39" s="4" t="s">
        <v>128</v>
      </c>
      <c r="C39" s="6" t="s">
        <v>28</v>
      </c>
      <c r="D39" s="7" t="s">
        <v>225</v>
      </c>
      <c r="E39" s="7" t="s">
        <v>226</v>
      </c>
      <c r="F39" s="16">
        <v>3175</v>
      </c>
      <c r="G39" s="3" t="s">
        <v>2097</v>
      </c>
      <c r="H39" s="3" t="s">
        <v>2098</v>
      </c>
      <c r="I39" s="3" t="s">
        <v>2181</v>
      </c>
      <c r="J39" s="3" t="s">
        <v>2182</v>
      </c>
      <c r="K39" s="16">
        <v>1969</v>
      </c>
      <c r="L39" s="3"/>
      <c r="M39" s="3"/>
    </row>
    <row r="40" spans="2:13" x14ac:dyDescent="0.25">
      <c r="B40" s="4" t="s">
        <v>129</v>
      </c>
      <c r="C40" s="6" t="s">
        <v>29</v>
      </c>
      <c r="D40" s="7" t="s">
        <v>227</v>
      </c>
      <c r="E40" s="7" t="s">
        <v>228</v>
      </c>
      <c r="F40" s="16">
        <v>5012</v>
      </c>
      <c r="G40" s="3" t="s">
        <v>2097</v>
      </c>
      <c r="H40" s="3" t="s">
        <v>2098</v>
      </c>
      <c r="I40" s="3" t="s">
        <v>2183</v>
      </c>
      <c r="J40" s="3" t="s">
        <v>2184</v>
      </c>
      <c r="K40" s="16">
        <v>1970</v>
      </c>
      <c r="L40" s="3" t="s">
        <v>942</v>
      </c>
      <c r="M40" s="3" t="s">
        <v>64</v>
      </c>
    </row>
    <row r="41" spans="2:13" x14ac:dyDescent="0.25">
      <c r="B41" s="4" t="s">
        <v>153</v>
      </c>
      <c r="C41" s="6" t="s">
        <v>25</v>
      </c>
      <c r="D41" s="7" t="s">
        <v>229</v>
      </c>
      <c r="E41" s="7" t="s">
        <v>230</v>
      </c>
      <c r="F41" s="16">
        <v>941</v>
      </c>
      <c r="G41" s="3" t="s">
        <v>2097</v>
      </c>
      <c r="H41" s="3" t="s">
        <v>2098</v>
      </c>
      <c r="I41" s="3" t="s">
        <v>2197</v>
      </c>
      <c r="J41" s="3" t="s">
        <v>2198</v>
      </c>
      <c r="K41" s="16">
        <v>1970</v>
      </c>
      <c r="L41" s="3"/>
      <c r="M41" s="3"/>
    </row>
    <row r="42" spans="2:13" x14ac:dyDescent="0.25">
      <c r="B42" s="4" t="s">
        <v>130</v>
      </c>
      <c r="C42" s="6" t="s">
        <v>30</v>
      </c>
      <c r="D42" s="7" t="s">
        <v>231</v>
      </c>
      <c r="E42" s="7" t="s">
        <v>232</v>
      </c>
      <c r="F42" s="16">
        <v>3594</v>
      </c>
      <c r="G42" s="3" t="s">
        <v>1566</v>
      </c>
      <c r="H42" s="3" t="s">
        <v>1568</v>
      </c>
      <c r="I42" s="3" t="s">
        <v>2185</v>
      </c>
      <c r="J42" s="3" t="s">
        <v>2186</v>
      </c>
      <c r="K42" s="16">
        <v>1971</v>
      </c>
      <c r="L42" s="3" t="s">
        <v>2000</v>
      </c>
      <c r="M42" s="3" t="s">
        <v>2001</v>
      </c>
    </row>
    <row r="43" spans="2:13" x14ac:dyDescent="0.25">
      <c r="B43" s="4" t="s">
        <v>131</v>
      </c>
      <c r="C43" s="6" t="s">
        <v>31</v>
      </c>
      <c r="D43" s="7" t="s">
        <v>233</v>
      </c>
      <c r="E43" s="7" t="s">
        <v>234</v>
      </c>
      <c r="F43" s="16">
        <v>4000</v>
      </c>
      <c r="G43" s="3" t="s">
        <v>1569</v>
      </c>
      <c r="H43" s="3" t="s">
        <v>1584</v>
      </c>
      <c r="I43" s="3" t="s">
        <v>2189</v>
      </c>
      <c r="J43" s="3" t="s">
        <v>2188</v>
      </c>
      <c r="K43" s="16">
        <v>1972</v>
      </c>
      <c r="L43" s="3"/>
      <c r="M43" s="3"/>
    </row>
    <row r="44" spans="2:13" x14ac:dyDescent="0.25">
      <c r="B44" s="4" t="s">
        <v>154</v>
      </c>
      <c r="C44" s="6" t="s">
        <v>32</v>
      </c>
      <c r="D44" s="3" t="s">
        <v>233</v>
      </c>
      <c r="E44" s="7" t="s">
        <v>236</v>
      </c>
      <c r="F44" s="16">
        <v>4400</v>
      </c>
      <c r="G44" s="3" t="s">
        <v>1573</v>
      </c>
      <c r="H44" s="3" t="s">
        <v>1568</v>
      </c>
      <c r="I44" s="3" t="s">
        <v>2199</v>
      </c>
      <c r="J44" s="3" t="s">
        <v>2200</v>
      </c>
      <c r="K44" s="16">
        <v>1973</v>
      </c>
      <c r="L44" s="3"/>
      <c r="M44" s="3"/>
    </row>
    <row r="45" spans="2:13" x14ac:dyDescent="0.25">
      <c r="B45" s="4" t="s">
        <v>132</v>
      </c>
      <c r="C45" s="6" t="s">
        <v>33</v>
      </c>
      <c r="D45" s="7" t="s">
        <v>237</v>
      </c>
      <c r="E45" s="7" t="s">
        <v>238</v>
      </c>
      <c r="F45" s="16">
        <v>3592</v>
      </c>
      <c r="G45" s="3" t="s">
        <v>1569</v>
      </c>
      <c r="H45" s="3" t="s">
        <v>1585</v>
      </c>
      <c r="I45" s="3" t="s">
        <v>2190</v>
      </c>
      <c r="J45" s="3" t="s">
        <v>2191</v>
      </c>
      <c r="K45" s="16">
        <v>1974</v>
      </c>
      <c r="L45" s="3"/>
      <c r="M45" s="3"/>
    </row>
    <row r="46" spans="2:13" x14ac:dyDescent="0.25">
      <c r="B46" s="4" t="s">
        <v>133</v>
      </c>
      <c r="C46" s="6" t="s">
        <v>34</v>
      </c>
      <c r="D46" s="7" t="s">
        <v>239</v>
      </c>
      <c r="E46" s="7" t="s">
        <v>240</v>
      </c>
      <c r="F46" s="16">
        <v>6800</v>
      </c>
      <c r="G46" s="3" t="s">
        <v>1574</v>
      </c>
      <c r="H46" s="3" t="s">
        <v>1586</v>
      </c>
      <c r="I46" s="3" t="s">
        <v>2201</v>
      </c>
      <c r="J46" s="3" t="s">
        <v>2192</v>
      </c>
      <c r="K46" s="16">
        <v>1975</v>
      </c>
      <c r="L46" s="3" t="s">
        <v>2017</v>
      </c>
      <c r="M46" s="3" t="s">
        <v>2018</v>
      </c>
    </row>
    <row r="47" spans="2:13" x14ac:dyDescent="0.25">
      <c r="B47" s="4" t="s">
        <v>134</v>
      </c>
      <c r="C47" s="6" t="s">
        <v>35</v>
      </c>
      <c r="D47" s="7" t="s">
        <v>241</v>
      </c>
      <c r="E47" s="7" t="s">
        <v>242</v>
      </c>
      <c r="F47" s="16">
        <v>4744</v>
      </c>
      <c r="G47" s="3" t="s">
        <v>1547</v>
      </c>
      <c r="H47" s="3" t="s">
        <v>1568</v>
      </c>
      <c r="I47" s="3" t="s">
        <v>2202</v>
      </c>
      <c r="J47" s="3" t="s">
        <v>2203</v>
      </c>
      <c r="K47" s="16">
        <v>1976</v>
      </c>
      <c r="L47" s="3" t="s">
        <v>1993</v>
      </c>
      <c r="M47" s="3" t="s">
        <v>1994</v>
      </c>
    </row>
    <row r="48" spans="2:13" x14ac:dyDescent="0.25">
      <c r="B48" s="4" t="s">
        <v>2839</v>
      </c>
      <c r="C48" s="6" t="s">
        <v>36</v>
      </c>
      <c r="D48" s="7" t="s">
        <v>243</v>
      </c>
      <c r="E48" s="7" t="s">
        <v>244</v>
      </c>
      <c r="F48" s="16">
        <v>4084</v>
      </c>
      <c r="G48" s="3" t="s">
        <v>1566</v>
      </c>
      <c r="H48" s="3" t="s">
        <v>1568</v>
      </c>
      <c r="I48" s="3" t="s">
        <v>2204</v>
      </c>
      <c r="J48" s="3" t="s">
        <v>2191</v>
      </c>
      <c r="K48" s="16">
        <v>1977</v>
      </c>
      <c r="L48" s="3" t="s">
        <v>2009</v>
      </c>
      <c r="M48" s="3" t="s">
        <v>2010</v>
      </c>
    </row>
    <row r="49" spans="2:13" x14ac:dyDescent="0.25">
      <c r="B49" s="4" t="s">
        <v>135</v>
      </c>
      <c r="C49" s="6" t="s">
        <v>37</v>
      </c>
      <c r="D49" s="7" t="s">
        <v>245</v>
      </c>
      <c r="E49" s="7" t="s">
        <v>246</v>
      </c>
      <c r="F49" s="16">
        <v>6611</v>
      </c>
      <c r="G49" s="3" t="s">
        <v>1567</v>
      </c>
      <c r="H49" s="3" t="s">
        <v>1546</v>
      </c>
      <c r="I49" s="3" t="s">
        <v>2199</v>
      </c>
      <c r="J49" s="3" t="s">
        <v>2207</v>
      </c>
      <c r="K49" s="16">
        <v>1978</v>
      </c>
      <c r="L49" s="3" t="s">
        <v>2009</v>
      </c>
      <c r="M49" s="3" t="s">
        <v>2010</v>
      </c>
    </row>
    <row r="50" spans="2:13" x14ac:dyDescent="0.25">
      <c r="B50" s="4" t="s">
        <v>160</v>
      </c>
      <c r="C50" s="6" t="s">
        <v>38</v>
      </c>
      <c r="D50" s="7" t="s">
        <v>247</v>
      </c>
      <c r="E50" s="7" t="s">
        <v>248</v>
      </c>
      <c r="F50" s="16">
        <v>4320</v>
      </c>
      <c r="G50" s="3" t="s">
        <v>1566</v>
      </c>
      <c r="H50" s="3" t="s">
        <v>1546</v>
      </c>
      <c r="I50" s="3" t="s">
        <v>2208</v>
      </c>
      <c r="J50" s="3" t="s">
        <v>2217</v>
      </c>
      <c r="K50" s="16">
        <v>1979</v>
      </c>
      <c r="L50" s="3" t="s">
        <v>941</v>
      </c>
      <c r="M50" s="3" t="s">
        <v>2005</v>
      </c>
    </row>
    <row r="51" spans="2:13" x14ac:dyDescent="0.25">
      <c r="B51" s="4" t="s">
        <v>161</v>
      </c>
      <c r="C51" s="6" t="s">
        <v>39</v>
      </c>
      <c r="D51" s="7" t="s">
        <v>249</v>
      </c>
      <c r="E51" s="7" t="s">
        <v>250</v>
      </c>
      <c r="F51" s="16">
        <v>3826</v>
      </c>
      <c r="G51" s="3" t="s">
        <v>1569</v>
      </c>
      <c r="H51" s="3" t="s">
        <v>1546</v>
      </c>
      <c r="I51" s="3" t="s">
        <v>2209</v>
      </c>
      <c r="J51" s="3" t="s">
        <v>2205</v>
      </c>
      <c r="K51" s="16">
        <v>1980</v>
      </c>
      <c r="L51" s="3" t="s">
        <v>941</v>
      </c>
      <c r="M51" s="3" t="s">
        <v>2005</v>
      </c>
    </row>
    <row r="52" spans="2:13" x14ac:dyDescent="0.25">
      <c r="B52" s="4" t="s">
        <v>155</v>
      </c>
      <c r="C52" s="6" t="s">
        <v>6</v>
      </c>
      <c r="D52" s="7" t="s">
        <v>261</v>
      </c>
      <c r="E52" s="7" t="s">
        <v>280</v>
      </c>
      <c r="F52" s="16">
        <v>4650</v>
      </c>
      <c r="G52" s="3" t="s">
        <v>1547</v>
      </c>
      <c r="H52" s="3" t="s">
        <v>1546</v>
      </c>
      <c r="I52" s="3" t="s">
        <v>2210</v>
      </c>
      <c r="J52" s="3" t="s">
        <v>2211</v>
      </c>
      <c r="K52" s="16">
        <v>1981</v>
      </c>
      <c r="L52" s="3" t="s">
        <v>235</v>
      </c>
      <c r="M52" s="3" t="s">
        <v>2005</v>
      </c>
    </row>
    <row r="53" spans="2:13" x14ac:dyDescent="0.25">
      <c r="B53" s="4" t="s">
        <v>136</v>
      </c>
      <c r="C53" s="6" t="s">
        <v>40</v>
      </c>
      <c r="D53" s="7" t="s">
        <v>262</v>
      </c>
      <c r="E53" s="7" t="s">
        <v>281</v>
      </c>
      <c r="F53" s="16">
        <v>13103</v>
      </c>
      <c r="G53" s="3" t="s">
        <v>1547</v>
      </c>
      <c r="H53" s="3" t="s">
        <v>1546</v>
      </c>
      <c r="I53" s="3" t="s">
        <v>2193</v>
      </c>
      <c r="J53" s="3" t="s">
        <v>2194</v>
      </c>
      <c r="K53" s="16">
        <v>1982</v>
      </c>
      <c r="L53" s="3" t="s">
        <v>235</v>
      </c>
      <c r="M53" s="3" t="s">
        <v>2005</v>
      </c>
    </row>
    <row r="54" spans="2:13" x14ac:dyDescent="0.25">
      <c r="B54" s="4" t="s">
        <v>137</v>
      </c>
      <c r="C54" s="6" t="s">
        <v>41</v>
      </c>
      <c r="D54" s="7" t="s">
        <v>263</v>
      </c>
      <c r="E54" s="7" t="s">
        <v>282</v>
      </c>
      <c r="F54" s="16">
        <v>5011</v>
      </c>
      <c r="G54" s="3" t="s">
        <v>1547</v>
      </c>
      <c r="H54" s="3" t="s">
        <v>1546</v>
      </c>
      <c r="I54" s="3" t="s">
        <v>2207</v>
      </c>
      <c r="J54" s="3" t="s">
        <v>2212</v>
      </c>
      <c r="K54" s="16">
        <v>1983</v>
      </c>
      <c r="L54" s="3"/>
      <c r="M54" s="3"/>
    </row>
    <row r="55" spans="2:13" x14ac:dyDescent="0.25">
      <c r="B55" s="4" t="s">
        <v>138</v>
      </c>
      <c r="C55" s="6" t="s">
        <v>42</v>
      </c>
      <c r="D55" s="7" t="s">
        <v>264</v>
      </c>
      <c r="E55" s="7" t="s">
        <v>283</v>
      </c>
      <c r="F55" s="16">
        <v>13500</v>
      </c>
      <c r="G55" s="3" t="s">
        <v>1570</v>
      </c>
      <c r="H55" s="3" t="s">
        <v>1587</v>
      </c>
      <c r="I55" s="3" t="s">
        <v>2214</v>
      </c>
      <c r="J55" s="3" t="s">
        <v>2213</v>
      </c>
      <c r="K55" s="16">
        <v>1984</v>
      </c>
      <c r="L55" s="3"/>
      <c r="M55" s="3"/>
    </row>
    <row r="56" spans="2:13" x14ac:dyDescent="0.25">
      <c r="B56" s="4" t="s">
        <v>139</v>
      </c>
      <c r="C56" s="6" t="s">
        <v>43</v>
      </c>
      <c r="D56" s="7" t="s">
        <v>265</v>
      </c>
      <c r="E56" s="7" t="s">
        <v>284</v>
      </c>
      <c r="F56" s="16">
        <v>12200</v>
      </c>
      <c r="G56" s="3" t="s">
        <v>1572</v>
      </c>
      <c r="H56" s="3" t="s">
        <v>1588</v>
      </c>
      <c r="I56" s="3" t="s">
        <v>2191</v>
      </c>
      <c r="J56" s="3" t="s">
        <v>2215</v>
      </c>
      <c r="K56" s="16">
        <v>1985</v>
      </c>
      <c r="L56" s="3" t="s">
        <v>807</v>
      </c>
      <c r="M56" s="3" t="s">
        <v>2027</v>
      </c>
    </row>
    <row r="57" spans="2:13" x14ac:dyDescent="0.25">
      <c r="B57" s="4" t="s">
        <v>140</v>
      </c>
      <c r="C57" s="6" t="s">
        <v>44</v>
      </c>
      <c r="D57" s="7" t="s">
        <v>266</v>
      </c>
      <c r="E57" s="7" t="s">
        <v>285</v>
      </c>
      <c r="F57" s="16">
        <v>8287</v>
      </c>
      <c r="G57" s="3" t="s">
        <v>1571</v>
      </c>
      <c r="H57" s="3" t="s">
        <v>1589</v>
      </c>
      <c r="I57" s="3" t="s">
        <v>2211</v>
      </c>
      <c r="J57" s="3" t="s">
        <v>2216</v>
      </c>
      <c r="K57" s="16">
        <v>1986</v>
      </c>
      <c r="L57" s="3"/>
      <c r="M57" s="3"/>
    </row>
    <row r="58" spans="2:13" x14ac:dyDescent="0.25">
      <c r="B58" s="4" t="s">
        <v>141</v>
      </c>
      <c r="C58" s="6" t="s">
        <v>17</v>
      </c>
      <c r="D58" s="7" t="s">
        <v>267</v>
      </c>
      <c r="E58" s="7" t="s">
        <v>286</v>
      </c>
      <c r="F58" s="16">
        <v>7029</v>
      </c>
      <c r="G58" s="3" t="s">
        <v>1571</v>
      </c>
      <c r="H58" s="3" t="s">
        <v>1588</v>
      </c>
      <c r="I58" s="3" t="s">
        <v>2217</v>
      </c>
      <c r="J58" s="3" t="s">
        <v>2218</v>
      </c>
      <c r="K58" s="16">
        <v>1987</v>
      </c>
      <c r="L58" s="3"/>
      <c r="M58" s="3"/>
    </row>
    <row r="59" spans="2:13" x14ac:dyDescent="0.25">
      <c r="B59" s="4" t="s">
        <v>142</v>
      </c>
      <c r="C59" s="6" t="s">
        <v>27</v>
      </c>
      <c r="D59" s="7" t="s">
        <v>268</v>
      </c>
      <c r="E59" s="7" t="s">
        <v>287</v>
      </c>
      <c r="F59" s="16">
        <v>7090</v>
      </c>
      <c r="G59" s="3" t="s">
        <v>1570</v>
      </c>
      <c r="H59" s="3" t="s">
        <v>1590</v>
      </c>
      <c r="I59" s="3" t="s">
        <v>2213</v>
      </c>
      <c r="J59" s="3" t="s">
        <v>2219</v>
      </c>
      <c r="K59" s="16">
        <v>1988</v>
      </c>
      <c r="L59" s="3"/>
      <c r="M59" s="3"/>
    </row>
    <row r="60" spans="2:13" x14ac:dyDescent="0.25">
      <c r="B60" s="4" t="s">
        <v>162</v>
      </c>
      <c r="C60" s="6" t="s">
        <v>28</v>
      </c>
      <c r="D60" s="7" t="s">
        <v>255</v>
      </c>
      <c r="E60" s="7" t="s">
        <v>288</v>
      </c>
      <c r="F60" s="16">
        <v>6187</v>
      </c>
      <c r="G60" s="3" t="s">
        <v>1575</v>
      </c>
      <c r="H60" s="3" t="s">
        <v>1591</v>
      </c>
      <c r="I60" s="3" t="s">
        <v>2216</v>
      </c>
      <c r="J60" s="3" t="s">
        <v>251</v>
      </c>
      <c r="K60" s="16">
        <v>1989</v>
      </c>
      <c r="L60" s="3"/>
      <c r="M60" s="3"/>
    </row>
    <row r="61" spans="2:13" x14ac:dyDescent="0.25">
      <c r="B61" s="4" t="s">
        <v>163</v>
      </c>
      <c r="C61" s="6" t="s">
        <v>38</v>
      </c>
      <c r="D61" s="7" t="s">
        <v>269</v>
      </c>
      <c r="E61" s="7" t="s">
        <v>289</v>
      </c>
      <c r="F61" s="16">
        <v>5572</v>
      </c>
      <c r="G61" s="3" t="s">
        <v>1576</v>
      </c>
      <c r="H61" s="3" t="s">
        <v>1545</v>
      </c>
      <c r="I61" s="3" t="s">
        <v>2218</v>
      </c>
      <c r="J61" s="3" t="s">
        <v>2220</v>
      </c>
      <c r="K61" s="16">
        <v>1990</v>
      </c>
      <c r="L61" s="3"/>
      <c r="M61" s="3"/>
    </row>
    <row r="62" spans="2:13" x14ac:dyDescent="0.25">
      <c r="B62" s="4" t="s">
        <v>164</v>
      </c>
      <c r="C62" s="6" t="s">
        <v>45</v>
      </c>
      <c r="D62" s="7" t="s">
        <v>270</v>
      </c>
      <c r="E62" s="7" t="s">
        <v>290</v>
      </c>
      <c r="F62" s="16">
        <v>6114</v>
      </c>
      <c r="G62" s="3" t="s">
        <v>1576</v>
      </c>
      <c r="H62" s="3" t="s">
        <v>1592</v>
      </c>
      <c r="I62" s="3" t="s">
        <v>2210</v>
      </c>
      <c r="J62" s="3" t="s">
        <v>2207</v>
      </c>
      <c r="K62" s="16">
        <v>1991</v>
      </c>
      <c r="L62" s="3"/>
      <c r="M62" s="3"/>
    </row>
    <row r="63" spans="2:13" x14ac:dyDescent="0.25">
      <c r="B63" s="4" t="s">
        <v>143</v>
      </c>
      <c r="C63" s="6" t="s">
        <v>46</v>
      </c>
      <c r="D63" s="7" t="s">
        <v>271</v>
      </c>
      <c r="E63" s="7" t="s">
        <v>291</v>
      </c>
      <c r="F63" s="16">
        <v>5972</v>
      </c>
      <c r="G63" s="3" t="s">
        <v>1577</v>
      </c>
      <c r="H63" s="3" t="s">
        <v>1545</v>
      </c>
      <c r="I63" s="3" t="s">
        <v>2221</v>
      </c>
      <c r="J63" s="3" t="s">
        <v>2222</v>
      </c>
      <c r="K63" s="16">
        <v>1992</v>
      </c>
      <c r="L63" s="3"/>
      <c r="M63" s="3"/>
    </row>
    <row r="64" spans="2:13" x14ac:dyDescent="0.25">
      <c r="B64" s="4" t="s">
        <v>165</v>
      </c>
      <c r="C64" s="6" t="s">
        <v>47</v>
      </c>
      <c r="D64" s="7" t="s">
        <v>1332</v>
      </c>
      <c r="E64" s="7" t="s">
        <v>1333</v>
      </c>
      <c r="F64" s="16">
        <v>6168</v>
      </c>
      <c r="G64" s="3" t="s">
        <v>1578</v>
      </c>
      <c r="H64" s="3" t="s">
        <v>1545</v>
      </c>
      <c r="I64" s="3" t="s">
        <v>2224</v>
      </c>
      <c r="J64" s="3" t="s">
        <v>2223</v>
      </c>
      <c r="K64" s="16">
        <v>1993</v>
      </c>
      <c r="L64" s="3"/>
      <c r="M64" s="3"/>
    </row>
    <row r="65" spans="2:13" x14ac:dyDescent="0.25">
      <c r="B65" s="4" t="s">
        <v>144</v>
      </c>
      <c r="C65" s="6" t="s">
        <v>48</v>
      </c>
      <c r="D65" s="7" t="s">
        <v>256</v>
      </c>
      <c r="E65" s="7" t="s">
        <v>292</v>
      </c>
      <c r="F65" s="16">
        <v>6008</v>
      </c>
      <c r="G65" s="3" t="s">
        <v>1578</v>
      </c>
      <c r="H65" s="3" t="s">
        <v>1593</v>
      </c>
      <c r="I65" s="3" t="s">
        <v>2226</v>
      </c>
      <c r="J65" s="3" t="s">
        <v>2225</v>
      </c>
      <c r="K65" s="16">
        <v>1994</v>
      </c>
      <c r="L65" s="3"/>
      <c r="M65" s="3"/>
    </row>
    <row r="66" spans="2:13" x14ac:dyDescent="0.25">
      <c r="B66" s="4" t="s">
        <v>166</v>
      </c>
      <c r="C66" s="6" t="s">
        <v>49</v>
      </c>
      <c r="D66" s="7" t="s">
        <v>1331</v>
      </c>
      <c r="E66" s="7" t="s">
        <v>293</v>
      </c>
      <c r="F66" s="16">
        <v>6822</v>
      </c>
      <c r="G66" s="3" t="s">
        <v>1579</v>
      </c>
      <c r="H66" s="3" t="s">
        <v>1593</v>
      </c>
      <c r="I66" s="3" t="s">
        <v>2227</v>
      </c>
      <c r="J66" s="3" t="s">
        <v>2228</v>
      </c>
      <c r="K66" s="16">
        <v>1995</v>
      </c>
      <c r="L66" s="3"/>
      <c r="M66" s="3"/>
    </row>
    <row r="67" spans="2:13" x14ac:dyDescent="0.25">
      <c r="B67" s="4" t="s">
        <v>167</v>
      </c>
      <c r="C67" s="6" t="s">
        <v>50</v>
      </c>
      <c r="D67" s="7" t="s">
        <v>272</v>
      </c>
      <c r="E67" s="7" t="s">
        <v>294</v>
      </c>
      <c r="F67" s="16">
        <v>7773</v>
      </c>
      <c r="G67" s="3" t="s">
        <v>1579</v>
      </c>
      <c r="H67" s="3" t="s">
        <v>1595</v>
      </c>
      <c r="I67" s="3" t="s">
        <v>2229</v>
      </c>
      <c r="J67" s="3" t="s">
        <v>2230</v>
      </c>
      <c r="K67" s="16">
        <v>1996</v>
      </c>
      <c r="L67" s="3"/>
      <c r="M67" s="3"/>
    </row>
    <row r="68" spans="2:13" x14ac:dyDescent="0.25">
      <c r="B68" s="4" t="s">
        <v>156</v>
      </c>
      <c r="C68" s="6" t="s">
        <v>51</v>
      </c>
      <c r="D68" s="7" t="s">
        <v>273</v>
      </c>
      <c r="E68" s="7" t="s">
        <v>295</v>
      </c>
      <c r="F68" s="16">
        <v>7153</v>
      </c>
      <c r="G68" s="3" t="s">
        <v>1580</v>
      </c>
      <c r="H68" s="3" t="s">
        <v>1594</v>
      </c>
      <c r="I68" s="3" t="s">
        <v>2231</v>
      </c>
      <c r="J68" s="3" t="s">
        <v>2232</v>
      </c>
      <c r="K68" s="16">
        <v>1997</v>
      </c>
      <c r="L68" s="3"/>
      <c r="M68" s="3"/>
    </row>
    <row r="69" spans="2:13" x14ac:dyDescent="0.25">
      <c r="B69" s="4" t="s">
        <v>168</v>
      </c>
      <c r="C69" s="6" t="s">
        <v>52</v>
      </c>
      <c r="D69" s="7" t="s">
        <v>274</v>
      </c>
      <c r="E69" s="7" t="s">
        <v>296</v>
      </c>
      <c r="F69" s="16">
        <v>6987</v>
      </c>
      <c r="G69" s="3" t="s">
        <v>1581</v>
      </c>
      <c r="H69" s="3" t="s">
        <v>1596</v>
      </c>
      <c r="I69" s="3" t="s">
        <v>2233</v>
      </c>
      <c r="J69" s="3" t="s">
        <v>2234</v>
      </c>
      <c r="K69" s="16">
        <v>1998</v>
      </c>
      <c r="L69" s="3"/>
      <c r="M69" s="3"/>
    </row>
    <row r="70" spans="2:13" x14ac:dyDescent="0.25">
      <c r="B70" s="4" t="s">
        <v>169</v>
      </c>
      <c r="C70" s="6" t="s">
        <v>53</v>
      </c>
      <c r="D70" s="7" t="s">
        <v>1330</v>
      </c>
      <c r="E70" s="7" t="s">
        <v>297</v>
      </c>
      <c r="F70" s="16">
        <v>4276</v>
      </c>
      <c r="G70" s="3" t="s">
        <v>1582</v>
      </c>
      <c r="H70" s="3" t="s">
        <v>1597</v>
      </c>
      <c r="I70" s="3" t="s">
        <v>2236</v>
      </c>
      <c r="J70" s="3" t="s">
        <v>2235</v>
      </c>
      <c r="K70" s="16">
        <v>1999</v>
      </c>
      <c r="L70" s="3"/>
      <c r="M70" s="3"/>
    </row>
    <row r="71" spans="2:13" x14ac:dyDescent="0.25">
      <c r="B71" s="4" t="s">
        <v>172</v>
      </c>
      <c r="C71" s="6" t="s">
        <v>54</v>
      </c>
      <c r="D71" s="7" t="s">
        <v>257</v>
      </c>
      <c r="E71" s="7" t="s">
        <v>298</v>
      </c>
      <c r="F71" s="16">
        <v>5640</v>
      </c>
      <c r="G71" s="3" t="s">
        <v>1583</v>
      </c>
      <c r="H71" s="3" t="s">
        <v>1551</v>
      </c>
      <c r="I71" s="3" t="s">
        <v>2237</v>
      </c>
      <c r="J71" s="3" t="s">
        <v>2238</v>
      </c>
      <c r="K71" s="16">
        <v>2000</v>
      </c>
      <c r="L71" s="3"/>
      <c r="M71" s="3"/>
    </row>
    <row r="72" spans="2:13" x14ac:dyDescent="0.25">
      <c r="B72" s="4" t="s">
        <v>173</v>
      </c>
      <c r="C72" s="6" t="s">
        <v>55</v>
      </c>
      <c r="D72" s="7" t="s">
        <v>275</v>
      </c>
      <c r="E72" s="7" t="s">
        <v>1329</v>
      </c>
      <c r="F72" s="16">
        <v>5075</v>
      </c>
      <c r="G72" s="3" t="s">
        <v>1583</v>
      </c>
      <c r="H72" s="3" t="s">
        <v>1598</v>
      </c>
      <c r="I72" s="3" t="s">
        <v>2240</v>
      </c>
      <c r="J72" s="3" t="s">
        <v>2239</v>
      </c>
      <c r="K72" s="16">
        <v>2001</v>
      </c>
      <c r="L72" s="3"/>
      <c r="M72" s="3"/>
    </row>
    <row r="73" spans="2:13" x14ac:dyDescent="0.25">
      <c r="B73" s="4" t="s">
        <v>145</v>
      </c>
      <c r="C73" s="6" t="s">
        <v>1463</v>
      </c>
      <c r="D73" s="7" t="s">
        <v>1464</v>
      </c>
      <c r="E73" s="7" t="s">
        <v>1462</v>
      </c>
      <c r="F73" s="16">
        <v>4713</v>
      </c>
      <c r="G73" s="3" t="s">
        <v>1552</v>
      </c>
      <c r="H73" s="3" t="s">
        <v>1597</v>
      </c>
      <c r="I73" s="3" t="s">
        <v>2241</v>
      </c>
      <c r="J73" s="3" t="s">
        <v>2242</v>
      </c>
      <c r="K73" s="16">
        <v>2002</v>
      </c>
      <c r="L73" s="3"/>
      <c r="M73" s="3"/>
    </row>
    <row r="74" spans="2:13" x14ac:dyDescent="0.25">
      <c r="B74" s="4" t="s">
        <v>170</v>
      </c>
      <c r="C74" s="6" t="s">
        <v>57</v>
      </c>
      <c r="D74" s="7" t="s">
        <v>1328</v>
      </c>
      <c r="E74" s="7" t="s">
        <v>475</v>
      </c>
      <c r="F74" s="16">
        <v>4120</v>
      </c>
      <c r="G74" s="3" t="s">
        <v>1558</v>
      </c>
      <c r="H74" s="3" t="s">
        <v>1599</v>
      </c>
      <c r="I74" s="3" t="s">
        <v>2243</v>
      </c>
      <c r="J74" s="3" t="s">
        <v>2244</v>
      </c>
      <c r="K74" s="16">
        <v>2003</v>
      </c>
      <c r="L74" s="3"/>
      <c r="M74" s="3"/>
    </row>
    <row r="75" spans="2:13" x14ac:dyDescent="0.25">
      <c r="B75" s="4" t="s">
        <v>157</v>
      </c>
      <c r="C75" s="6" t="s">
        <v>58</v>
      </c>
      <c r="D75" s="7" t="s">
        <v>278</v>
      </c>
      <c r="E75" s="7" t="s">
        <v>299</v>
      </c>
      <c r="F75" s="16">
        <v>4310</v>
      </c>
      <c r="G75" s="3" t="s">
        <v>1565</v>
      </c>
      <c r="H75" s="3" t="s">
        <v>1551</v>
      </c>
      <c r="I75" s="3" t="s">
        <v>2245</v>
      </c>
      <c r="J75" s="3" t="s">
        <v>2246</v>
      </c>
      <c r="K75" s="16">
        <v>2004</v>
      </c>
      <c r="L75" s="3"/>
      <c r="M75" s="3"/>
    </row>
    <row r="76" spans="2:13" x14ac:dyDescent="0.25">
      <c r="B76" s="4" t="s">
        <v>174</v>
      </c>
      <c r="C76" s="6" t="s">
        <v>59</v>
      </c>
      <c r="D76" s="7" t="s">
        <v>276</v>
      </c>
      <c r="E76" s="7" t="s">
        <v>300</v>
      </c>
      <c r="F76" s="16">
        <v>5048</v>
      </c>
      <c r="G76" s="3" t="s">
        <v>1564</v>
      </c>
      <c r="H76" s="3" t="s">
        <v>1561</v>
      </c>
      <c r="I76" s="3" t="s">
        <v>2247</v>
      </c>
      <c r="J76" s="3" t="s">
        <v>2248</v>
      </c>
      <c r="K76" s="16">
        <v>2005</v>
      </c>
      <c r="L76" s="3"/>
      <c r="M76" s="3"/>
    </row>
    <row r="77" spans="2:13" x14ac:dyDescent="0.25">
      <c r="B77" s="4" t="s">
        <v>627</v>
      </c>
      <c r="C77" s="6" t="s">
        <v>60</v>
      </c>
      <c r="D77" s="7" t="s">
        <v>1327</v>
      </c>
      <c r="E77" s="7" t="s">
        <v>629</v>
      </c>
      <c r="F77" s="16">
        <v>5212</v>
      </c>
      <c r="G77" s="3" t="s">
        <v>1560</v>
      </c>
      <c r="H77" s="3" t="s">
        <v>1562</v>
      </c>
      <c r="I77" s="3" t="s">
        <v>2249</v>
      </c>
      <c r="J77" s="3" t="s">
        <v>2250</v>
      </c>
      <c r="K77" s="16">
        <v>2006</v>
      </c>
      <c r="L77" s="3"/>
      <c r="M77" s="3"/>
    </row>
    <row r="78" spans="2:13" x14ac:dyDescent="0.25">
      <c r="B78" s="4" t="s">
        <v>146</v>
      </c>
      <c r="C78" s="6" t="s">
        <v>1465</v>
      </c>
      <c r="D78" s="7" t="s">
        <v>258</v>
      </c>
      <c r="E78" s="7" t="s">
        <v>1466</v>
      </c>
      <c r="F78" s="16">
        <v>5134</v>
      </c>
      <c r="G78" s="3" t="s">
        <v>1563</v>
      </c>
      <c r="H78" s="3" t="s">
        <v>1553</v>
      </c>
      <c r="I78" s="3" t="s">
        <v>2251</v>
      </c>
      <c r="J78" s="3" t="s">
        <v>2252</v>
      </c>
      <c r="K78" s="16">
        <v>2007</v>
      </c>
      <c r="L78" s="3"/>
      <c r="M78" s="3"/>
    </row>
    <row r="79" spans="2:13" x14ac:dyDescent="0.25">
      <c r="B79" s="4" t="s">
        <v>175</v>
      </c>
      <c r="C79" s="6" t="s">
        <v>62</v>
      </c>
      <c r="D79" s="7" t="s">
        <v>259</v>
      </c>
      <c r="E79" s="7" t="s">
        <v>1326</v>
      </c>
      <c r="F79" s="16">
        <v>4830</v>
      </c>
      <c r="G79" s="3" t="s">
        <v>1559</v>
      </c>
      <c r="H79" s="3" t="s">
        <v>1561</v>
      </c>
      <c r="I79" s="3" t="s">
        <v>2253</v>
      </c>
      <c r="J79" s="3" t="s">
        <v>2254</v>
      </c>
      <c r="K79" s="16">
        <v>2008</v>
      </c>
      <c r="L79" s="3"/>
      <c r="M79" s="3"/>
    </row>
    <row r="80" spans="2:13" x14ac:dyDescent="0.25">
      <c r="B80" s="4" t="s">
        <v>147</v>
      </c>
      <c r="C80" s="6" t="s">
        <v>63</v>
      </c>
      <c r="D80" s="7" t="s">
        <v>1325</v>
      </c>
      <c r="E80" s="7" t="s">
        <v>630</v>
      </c>
      <c r="F80" s="16">
        <v>6312</v>
      </c>
      <c r="G80" s="3" t="s">
        <v>1557</v>
      </c>
      <c r="H80" s="3" t="s">
        <v>1556</v>
      </c>
      <c r="I80" s="3" t="s">
        <v>2255</v>
      </c>
      <c r="J80" s="3" t="s">
        <v>2256</v>
      </c>
      <c r="K80" s="16">
        <v>2009</v>
      </c>
      <c r="L80" s="3"/>
      <c r="M80" s="3"/>
    </row>
    <row r="81" spans="2:13" x14ac:dyDescent="0.25">
      <c r="B81" s="4" t="s">
        <v>1365</v>
      </c>
      <c r="C81" s="6" t="s">
        <v>1460</v>
      </c>
      <c r="D81" s="7" t="s">
        <v>1485</v>
      </c>
      <c r="E81" s="7" t="s">
        <v>1459</v>
      </c>
      <c r="F81" s="16">
        <v>4994</v>
      </c>
      <c r="G81" s="3" t="s">
        <v>1550</v>
      </c>
      <c r="H81" s="3" t="s">
        <v>1555</v>
      </c>
      <c r="I81" s="3" t="s">
        <v>2257</v>
      </c>
      <c r="J81" s="3" t="s">
        <v>2258</v>
      </c>
      <c r="K81" s="16">
        <v>2010</v>
      </c>
      <c r="L81" s="3" t="s">
        <v>1959</v>
      </c>
      <c r="M81" s="3" t="s">
        <v>1992</v>
      </c>
    </row>
    <row r="82" spans="2:13" x14ac:dyDescent="0.25">
      <c r="B82" s="4" t="s">
        <v>148</v>
      </c>
      <c r="C82" s="4" t="s">
        <v>66</v>
      </c>
      <c r="D82" s="7" t="s">
        <v>279</v>
      </c>
      <c r="E82" s="7" t="s">
        <v>301</v>
      </c>
      <c r="F82" s="16">
        <v>5387</v>
      </c>
      <c r="G82" s="3" t="s">
        <v>1548</v>
      </c>
      <c r="H82" s="3" t="s">
        <v>1554</v>
      </c>
      <c r="I82" s="3" t="s">
        <v>2259</v>
      </c>
      <c r="J82" s="3" t="s">
        <v>2260</v>
      </c>
      <c r="K82" s="16">
        <v>2011</v>
      </c>
      <c r="L82" s="3" t="s">
        <v>1959</v>
      </c>
      <c r="M82" s="3" t="s">
        <v>1951</v>
      </c>
    </row>
    <row r="83" spans="2:13" x14ac:dyDescent="0.25">
      <c r="B83" s="4" t="s">
        <v>171</v>
      </c>
      <c r="C83" s="4" t="s">
        <v>67</v>
      </c>
      <c r="D83" s="7" t="s">
        <v>260</v>
      </c>
      <c r="E83" s="7" t="s">
        <v>302</v>
      </c>
      <c r="F83" s="16">
        <v>5214</v>
      </c>
      <c r="G83" s="3" t="s">
        <v>1550</v>
      </c>
      <c r="H83" s="3" t="s">
        <v>1553</v>
      </c>
      <c r="I83" s="3" t="s">
        <v>2261</v>
      </c>
      <c r="J83" s="3" t="s">
        <v>2262</v>
      </c>
      <c r="K83" s="16">
        <v>2012</v>
      </c>
      <c r="L83" s="3" t="s">
        <v>1950</v>
      </c>
      <c r="M83" s="3" t="s">
        <v>1951</v>
      </c>
    </row>
    <row r="84" spans="2:13" x14ac:dyDescent="0.25">
      <c r="B84" s="4" t="s">
        <v>158</v>
      </c>
      <c r="C84" s="4" t="s">
        <v>68</v>
      </c>
      <c r="D84" s="7" t="s">
        <v>277</v>
      </c>
      <c r="E84" s="7" t="s">
        <v>857</v>
      </c>
      <c r="F84" s="16">
        <v>5621</v>
      </c>
      <c r="G84" s="3" t="s">
        <v>1550</v>
      </c>
      <c r="H84" s="3" t="s">
        <v>1551</v>
      </c>
      <c r="I84" s="3" t="s">
        <v>2263</v>
      </c>
      <c r="J84" s="3" t="s">
        <v>2235</v>
      </c>
      <c r="K84" s="16">
        <v>2013</v>
      </c>
      <c r="L84" s="3" t="s">
        <v>1978</v>
      </c>
      <c r="M84" s="3" t="s">
        <v>1951</v>
      </c>
    </row>
    <row r="85" spans="2:13" x14ac:dyDescent="0.25">
      <c r="B85" s="4" t="s">
        <v>149</v>
      </c>
      <c r="C85" s="4" t="s">
        <v>69</v>
      </c>
      <c r="D85" s="7" t="s">
        <v>1323</v>
      </c>
      <c r="E85" s="7" t="s">
        <v>1324</v>
      </c>
      <c r="F85" s="16">
        <v>5277</v>
      </c>
      <c r="G85" s="3" t="s">
        <v>1548</v>
      </c>
      <c r="H85" s="3" t="s">
        <v>1549</v>
      </c>
      <c r="I85" s="3" t="s">
        <v>2233</v>
      </c>
      <c r="J85" s="3" t="s">
        <v>2264</v>
      </c>
      <c r="K85" s="16">
        <v>2014</v>
      </c>
      <c r="L85" s="3" t="s">
        <v>1940</v>
      </c>
      <c r="M85" s="3" t="s">
        <v>1941</v>
      </c>
    </row>
    <row r="86" spans="2:13" x14ac:dyDescent="0.25">
      <c r="B86" s="4" t="s">
        <v>159</v>
      </c>
      <c r="C86" s="4" t="s">
        <v>1322</v>
      </c>
      <c r="D86" s="7" t="s">
        <v>303</v>
      </c>
      <c r="E86" s="7" t="s">
        <v>304</v>
      </c>
      <c r="F86" s="16" t="s">
        <v>70</v>
      </c>
      <c r="G86" s="3" t="s">
        <v>1543</v>
      </c>
      <c r="H86" s="3" t="s">
        <v>1544</v>
      </c>
      <c r="I86" s="3" t="s">
        <v>2265</v>
      </c>
      <c r="J86" s="3" t="s">
        <v>2266</v>
      </c>
      <c r="K86" s="16">
        <v>2015</v>
      </c>
      <c r="L86" s="3" t="s">
        <v>1966</v>
      </c>
      <c r="M86" s="3" t="s">
        <v>1967</v>
      </c>
    </row>
    <row r="87" spans="2:13" x14ac:dyDescent="0.25">
      <c r="B87" s="19" t="s">
        <v>2036</v>
      </c>
      <c r="C87" s="4" t="s">
        <v>2070</v>
      </c>
      <c r="D87" s="7" t="s">
        <v>2068</v>
      </c>
      <c r="E87" s="7" t="s">
        <v>2069</v>
      </c>
      <c r="F87" s="16">
        <v>4085</v>
      </c>
      <c r="G87" s="3" t="s">
        <v>2037</v>
      </c>
      <c r="H87" s="3" t="s">
        <v>1544</v>
      </c>
      <c r="I87" s="3" t="s">
        <v>2267</v>
      </c>
      <c r="J87" s="3" t="s">
        <v>2256</v>
      </c>
      <c r="K87" s="16">
        <v>2016</v>
      </c>
      <c r="L87" s="3" t="s">
        <v>1225</v>
      </c>
      <c r="M87" s="3" t="s">
        <v>2038</v>
      </c>
    </row>
    <row r="88" spans="2:13" x14ac:dyDescent="0.25">
      <c r="B88" s="19" t="s">
        <v>2642</v>
      </c>
      <c r="C88" s="4" t="s">
        <v>2674</v>
      </c>
      <c r="D88" s="7" t="s">
        <v>2675</v>
      </c>
      <c r="E88" s="7" t="s">
        <v>2676</v>
      </c>
      <c r="F88" s="16">
        <v>5029</v>
      </c>
      <c r="G88" s="3" t="s">
        <v>1559</v>
      </c>
      <c r="H88" s="3" t="s">
        <v>1544</v>
      </c>
      <c r="I88" s="3" t="s">
        <v>2243</v>
      </c>
      <c r="J88" s="3" t="s">
        <v>2244</v>
      </c>
      <c r="K88" s="16">
        <v>2017</v>
      </c>
      <c r="L88" s="3" t="s">
        <v>2643</v>
      </c>
      <c r="M88" s="3" t="s">
        <v>2644</v>
      </c>
    </row>
    <row r="89" spans="2:13" x14ac:dyDescent="0.25">
      <c r="B89" s="19" t="s">
        <v>2681</v>
      </c>
      <c r="C89" s="4" t="s">
        <v>2683</v>
      </c>
      <c r="D89" s="7" t="s">
        <v>2682</v>
      </c>
      <c r="E89" s="7" t="s">
        <v>2088</v>
      </c>
      <c r="F89" s="16">
        <v>4500</v>
      </c>
      <c r="G89" s="3" t="s">
        <v>2684</v>
      </c>
      <c r="H89" s="3" t="s">
        <v>1544</v>
      </c>
      <c r="I89" s="3" t="s">
        <v>2261</v>
      </c>
      <c r="J89" s="3" t="s">
        <v>2264</v>
      </c>
      <c r="K89" s="16">
        <v>2018</v>
      </c>
      <c r="L89" s="3" t="s">
        <v>1950</v>
      </c>
      <c r="M89" s="3" t="s">
        <v>2733</v>
      </c>
    </row>
    <row r="90" spans="2:13" x14ac:dyDescent="0.25">
      <c r="B90" s="4" t="s">
        <v>2804</v>
      </c>
      <c r="C90" s="4" t="s">
        <v>2796</v>
      </c>
      <c r="D90" s="3" t="s">
        <v>2802</v>
      </c>
      <c r="E90" s="3" t="s">
        <v>2803</v>
      </c>
      <c r="F90" s="16">
        <v>4566</v>
      </c>
      <c r="G90" s="3" t="s">
        <v>2806</v>
      </c>
      <c r="H90" s="3" t="s">
        <v>2805</v>
      </c>
      <c r="I90" s="3" t="s">
        <v>2807</v>
      </c>
      <c r="J90" s="3" t="s">
        <v>2372</v>
      </c>
      <c r="K90" s="16">
        <v>2019</v>
      </c>
      <c r="L90" s="3" t="s">
        <v>2808</v>
      </c>
      <c r="M90" s="3" t="s">
        <v>2809</v>
      </c>
    </row>
    <row r="91" spans="2:13" x14ac:dyDescent="0.25">
      <c r="B91" s="4" t="s">
        <v>2873</v>
      </c>
      <c r="C91" s="4" t="s">
        <v>2878</v>
      </c>
      <c r="D91" s="7" t="s">
        <v>1189</v>
      </c>
      <c r="E91" s="7" t="s">
        <v>2876</v>
      </c>
      <c r="F91" s="16">
        <v>3050</v>
      </c>
      <c r="G91" s="3" t="s">
        <v>2882</v>
      </c>
      <c r="H91" s="3" t="s">
        <v>2881</v>
      </c>
      <c r="I91" s="3" t="s">
        <v>2249</v>
      </c>
      <c r="J91" s="3" t="s">
        <v>2262</v>
      </c>
      <c r="K91" s="16">
        <v>2021</v>
      </c>
      <c r="L91" s="3" t="s">
        <v>2880</v>
      </c>
      <c r="M91" s="3" t="s">
        <v>2879</v>
      </c>
    </row>
    <row r="92" spans="2:13" x14ac:dyDescent="0.25">
      <c r="B92" s="4" t="s">
        <v>2891</v>
      </c>
      <c r="C92" s="4" t="s">
        <v>2894</v>
      </c>
      <c r="D92" s="7" t="s">
        <v>2892</v>
      </c>
      <c r="E92" s="7" t="s">
        <v>2893</v>
      </c>
      <c r="F92" s="16">
        <v>3285</v>
      </c>
      <c r="G92" s="3" t="s">
        <v>2882</v>
      </c>
      <c r="H92" s="3" t="s">
        <v>2881</v>
      </c>
      <c r="I92" s="3" t="s">
        <v>2895</v>
      </c>
      <c r="J92" s="3" t="s">
        <v>2248</v>
      </c>
    </row>
    <row r="93" spans="2:13" x14ac:dyDescent="0.25">
      <c r="B93" s="4" t="s">
        <v>2954</v>
      </c>
      <c r="C93" s="6" t="s">
        <v>2950</v>
      </c>
      <c r="D93" s="7" t="s">
        <v>2955</v>
      </c>
      <c r="E93" s="7" t="s">
        <v>2956</v>
      </c>
      <c r="F93" s="16">
        <v>3724</v>
      </c>
      <c r="G93" s="3" t="s">
        <v>2957</v>
      </c>
      <c r="H93" s="3" t="s">
        <v>2881</v>
      </c>
      <c r="I93" s="3" t="s">
        <v>2958</v>
      </c>
      <c r="J93" s="3" t="s">
        <v>2959</v>
      </c>
      <c r="K93" s="16">
        <v>2023</v>
      </c>
      <c r="L93" s="3" t="s">
        <v>2960</v>
      </c>
      <c r="M93" s="3" t="s">
        <v>2961</v>
      </c>
    </row>
    <row r="94" spans="2:13" x14ac:dyDescent="0.25">
      <c r="B94" s="4" t="s">
        <v>2962</v>
      </c>
      <c r="D94" s="7"/>
      <c r="E94" s="7"/>
      <c r="G94" s="16"/>
      <c r="H94" s="2"/>
      <c r="I94" s="2"/>
      <c r="J94" s="2"/>
    </row>
    <row r="95" spans="2:13" x14ac:dyDescent="0.25">
      <c r="D95" s="7"/>
      <c r="E95" s="7"/>
      <c r="G95" s="2"/>
      <c r="H95" s="2"/>
      <c r="I95" s="2"/>
      <c r="J95" s="2"/>
    </row>
    <row r="96" spans="2:13" x14ac:dyDescent="0.25">
      <c r="D96" s="7"/>
      <c r="E96" s="7"/>
      <c r="G96" s="2"/>
      <c r="H96" s="2"/>
      <c r="I96" s="2"/>
      <c r="J96" s="2"/>
    </row>
    <row r="97" spans="4:10" x14ac:dyDescent="0.25">
      <c r="D97" s="7"/>
      <c r="E97" s="7"/>
      <c r="G97" s="2"/>
      <c r="H97" s="2"/>
      <c r="I97" s="2"/>
      <c r="J97" s="2"/>
    </row>
    <row r="98" spans="4:10" x14ac:dyDescent="0.25">
      <c r="D98" s="7"/>
      <c r="E98" s="7"/>
      <c r="G98" s="2"/>
      <c r="H98" s="2"/>
      <c r="I98" s="2"/>
      <c r="J98" s="2"/>
    </row>
    <row r="99" spans="4:10" x14ac:dyDescent="0.25">
      <c r="D99" s="7"/>
      <c r="E99" s="7"/>
      <c r="G99" s="2"/>
      <c r="H99" s="2"/>
      <c r="I99" s="2"/>
      <c r="J99" s="2"/>
    </row>
    <row r="100" spans="4:10" x14ac:dyDescent="0.25">
      <c r="D100" s="7"/>
      <c r="E100" s="7"/>
      <c r="G100" s="2"/>
      <c r="H100" s="2"/>
      <c r="I100" s="2"/>
      <c r="J100" s="2"/>
    </row>
    <row r="101" spans="4:10" x14ac:dyDescent="0.25">
      <c r="D101" s="7"/>
      <c r="E101" s="7"/>
      <c r="G101" s="2"/>
      <c r="H101" s="2"/>
      <c r="I101" s="2"/>
      <c r="J101" s="2"/>
    </row>
    <row r="102" spans="4:10" x14ac:dyDescent="0.25">
      <c r="D102" s="7"/>
      <c r="E102" s="7"/>
      <c r="G102" s="2"/>
      <c r="H102" s="2"/>
      <c r="I102" s="2"/>
      <c r="J102" s="2"/>
    </row>
    <row r="103" spans="4:10" x14ac:dyDescent="0.25">
      <c r="D103" s="7"/>
      <c r="E103" s="7"/>
      <c r="G103" s="2"/>
      <c r="H103" s="2"/>
      <c r="I103" s="2"/>
      <c r="J103" s="2"/>
    </row>
    <row r="104" spans="4:10" x14ac:dyDescent="0.25">
      <c r="D104" s="7"/>
      <c r="E104" s="7"/>
      <c r="G104" s="2"/>
      <c r="H104" s="2"/>
      <c r="I104" s="2"/>
      <c r="J104" s="2"/>
    </row>
    <row r="105" spans="4:10" x14ac:dyDescent="0.25">
      <c r="D105" s="7"/>
      <c r="E105" s="7"/>
      <c r="G105" s="2"/>
      <c r="H105" s="2"/>
      <c r="I105" s="2"/>
      <c r="J105" s="2"/>
    </row>
    <row r="106" spans="4:10" x14ac:dyDescent="0.25">
      <c r="D106" s="7"/>
      <c r="E106" s="7"/>
      <c r="G106" s="2"/>
      <c r="H106" s="2"/>
      <c r="I106" s="2"/>
      <c r="J106" s="2"/>
    </row>
    <row r="107" spans="4:10" x14ac:dyDescent="0.25">
      <c r="D107" s="7"/>
      <c r="E107" s="7"/>
      <c r="G107" s="2"/>
      <c r="H107" s="2"/>
      <c r="I107" s="2"/>
      <c r="J107" s="2"/>
    </row>
    <row r="108" spans="4:10" x14ac:dyDescent="0.25">
      <c r="D108" s="7"/>
      <c r="E108" s="7"/>
      <c r="G108" s="2"/>
      <c r="H108" s="2"/>
      <c r="I108" s="2"/>
      <c r="J108" s="2"/>
    </row>
    <row r="109" spans="4:10" x14ac:dyDescent="0.25">
      <c r="D109" s="7"/>
      <c r="E109" s="7"/>
      <c r="G109" s="2"/>
      <c r="H109" s="2"/>
      <c r="I109" s="2"/>
      <c r="J109" s="2"/>
    </row>
    <row r="110" spans="4:10" x14ac:dyDescent="0.25">
      <c r="D110" s="7"/>
      <c r="E110" s="7"/>
      <c r="G110" s="2"/>
      <c r="H110" s="2"/>
      <c r="I110" s="2"/>
      <c r="J110" s="2"/>
    </row>
    <row r="111" spans="4:10" x14ac:dyDescent="0.25">
      <c r="D111" s="7"/>
      <c r="E111" s="7"/>
      <c r="G111" s="2"/>
      <c r="H111" s="2"/>
      <c r="I111" s="2"/>
      <c r="J111" s="2"/>
    </row>
    <row r="112" spans="4:10" x14ac:dyDescent="0.25">
      <c r="D112" s="7"/>
      <c r="E112" s="7"/>
      <c r="G112" s="2"/>
      <c r="H112" s="2"/>
      <c r="I112" s="2"/>
      <c r="J112" s="2"/>
    </row>
    <row r="113" spans="4:10" x14ac:dyDescent="0.25">
      <c r="D113" s="7"/>
      <c r="E113" s="7"/>
      <c r="G113" s="2"/>
      <c r="H113" s="2"/>
      <c r="I113" s="2"/>
      <c r="J113" s="2"/>
    </row>
    <row r="114" spans="4:10" x14ac:dyDescent="0.25">
      <c r="D114" s="7"/>
      <c r="E114" s="7"/>
      <c r="G114" s="2"/>
      <c r="H114" s="2"/>
      <c r="I114" s="2"/>
      <c r="J114" s="2"/>
    </row>
    <row r="115" spans="4:10" x14ac:dyDescent="0.25">
      <c r="D115" s="7"/>
      <c r="E115" s="7"/>
      <c r="G115" s="2"/>
      <c r="H115" s="2"/>
      <c r="I115" s="2"/>
      <c r="J115" s="2"/>
    </row>
    <row r="116" spans="4:10" x14ac:dyDescent="0.25">
      <c r="D116" s="7"/>
      <c r="E116" s="7"/>
      <c r="G116" s="2"/>
      <c r="H116" s="2"/>
      <c r="I116" s="2"/>
      <c r="J116" s="2"/>
    </row>
    <row r="117" spans="4:10" x14ac:dyDescent="0.25">
      <c r="D117" s="7"/>
      <c r="E117" s="7"/>
      <c r="G117" s="2"/>
      <c r="H117" s="2"/>
      <c r="I117" s="2"/>
      <c r="J117" s="2"/>
    </row>
    <row r="118" spans="4:10" x14ac:dyDescent="0.25">
      <c r="D118" s="7"/>
      <c r="E118" s="7"/>
      <c r="G118" s="2"/>
      <c r="H118" s="2"/>
      <c r="I118" s="2"/>
      <c r="J118" s="2"/>
    </row>
    <row r="119" spans="4:10" x14ac:dyDescent="0.25">
      <c r="D119" s="7"/>
      <c r="E119" s="7"/>
      <c r="G119" s="2"/>
      <c r="H119" s="2"/>
      <c r="I119" s="2"/>
      <c r="J119" s="2"/>
    </row>
    <row r="120" spans="4:10" x14ac:dyDescent="0.25">
      <c r="D120" s="7"/>
      <c r="E120" s="7"/>
      <c r="G120" s="2"/>
      <c r="H120" s="2"/>
      <c r="I120" s="2"/>
      <c r="J120" s="2"/>
    </row>
    <row r="121" spans="4:10" x14ac:dyDescent="0.25">
      <c r="D121" s="7"/>
      <c r="E121" s="7"/>
      <c r="G121" s="2"/>
      <c r="H121" s="2"/>
      <c r="I121" s="2"/>
      <c r="J121" s="2"/>
    </row>
    <row r="122" spans="4:10" x14ac:dyDescent="0.25">
      <c r="D122" s="7"/>
      <c r="E122" s="7"/>
      <c r="G122" s="2"/>
      <c r="H122" s="2"/>
      <c r="I122" s="2"/>
      <c r="J122" s="2"/>
    </row>
    <row r="123" spans="4:10" x14ac:dyDescent="0.25">
      <c r="D123" s="7"/>
      <c r="E123" s="7"/>
      <c r="G123" s="2"/>
      <c r="H123" s="2"/>
      <c r="I123" s="2"/>
      <c r="J123" s="2"/>
    </row>
    <row r="124" spans="4:10" x14ac:dyDescent="0.25">
      <c r="D124" s="7"/>
      <c r="E124" s="7"/>
      <c r="G124" s="2"/>
      <c r="H124" s="2"/>
      <c r="I124" s="2"/>
      <c r="J124" s="2"/>
    </row>
    <row r="125" spans="4:10" x14ac:dyDescent="0.25">
      <c r="D125" s="7"/>
      <c r="E125" s="7"/>
      <c r="G125" s="2"/>
      <c r="H125" s="2"/>
      <c r="I125" s="2"/>
      <c r="J125" s="2"/>
    </row>
    <row r="126" spans="4:10" x14ac:dyDescent="0.25">
      <c r="D126" s="7"/>
      <c r="E126" s="7"/>
      <c r="G126" s="2"/>
      <c r="H126" s="2"/>
      <c r="I126" s="2"/>
      <c r="J126" s="2"/>
    </row>
    <row r="127" spans="4:10" x14ac:dyDescent="0.25">
      <c r="D127" s="7"/>
      <c r="E127" s="7"/>
      <c r="G127" s="2"/>
      <c r="H127" s="2"/>
      <c r="I127" s="2"/>
      <c r="J127" s="2"/>
    </row>
    <row r="128" spans="4:10" x14ac:dyDescent="0.25">
      <c r="D128" s="7"/>
      <c r="E128" s="7"/>
      <c r="G128" s="2"/>
      <c r="H128" s="2"/>
      <c r="I128" s="2"/>
      <c r="J128" s="2"/>
    </row>
    <row r="129" spans="4:10" x14ac:dyDescent="0.25">
      <c r="D129" s="7"/>
      <c r="E129" s="7"/>
      <c r="G129" s="2"/>
      <c r="H129" s="2"/>
      <c r="I129" s="2"/>
      <c r="J129" s="2"/>
    </row>
    <row r="130" spans="4:10" x14ac:dyDescent="0.25">
      <c r="D130" s="7"/>
      <c r="E130" s="7"/>
      <c r="G130" s="2"/>
      <c r="H130" s="2"/>
      <c r="I130" s="2"/>
      <c r="J130" s="2"/>
    </row>
    <row r="131" spans="4:10" x14ac:dyDescent="0.25">
      <c r="D131" s="7"/>
      <c r="E131" s="7"/>
      <c r="G131" s="2"/>
      <c r="H131" s="2"/>
      <c r="I131" s="2"/>
      <c r="J131" s="2"/>
    </row>
    <row r="132" spans="4:10" x14ac:dyDescent="0.25">
      <c r="D132" s="7"/>
      <c r="E132" s="7"/>
      <c r="G132" s="2"/>
      <c r="H132" s="2"/>
      <c r="I132" s="2"/>
      <c r="J132" s="2"/>
    </row>
    <row r="133" spans="4:10" x14ac:dyDescent="0.25">
      <c r="D133" s="7"/>
      <c r="E133" s="7"/>
      <c r="G133" s="2"/>
      <c r="H133" s="2"/>
      <c r="I133" s="2"/>
      <c r="J133" s="2"/>
    </row>
    <row r="134" spans="4:10" x14ac:dyDescent="0.25">
      <c r="D134" s="7"/>
      <c r="E134" s="7"/>
      <c r="G134" s="2"/>
      <c r="H134" s="2"/>
      <c r="I134" s="2"/>
      <c r="J134" s="2"/>
    </row>
    <row r="135" spans="4:10" x14ac:dyDescent="0.25">
      <c r="D135" s="7"/>
      <c r="E135" s="7"/>
      <c r="G135" s="2"/>
      <c r="H135" s="2"/>
      <c r="I135" s="2"/>
      <c r="J135" s="2"/>
    </row>
    <row r="136" spans="4:10" x14ac:dyDescent="0.25">
      <c r="D136" s="7"/>
      <c r="E136" s="7"/>
      <c r="G136" s="2"/>
      <c r="H136" s="2"/>
      <c r="I136" s="2"/>
      <c r="J136" s="2"/>
    </row>
    <row r="137" spans="4:10" x14ac:dyDescent="0.25">
      <c r="D137" s="7"/>
      <c r="E137" s="7"/>
      <c r="G137" s="2"/>
      <c r="H137" s="2"/>
      <c r="I137" s="2"/>
      <c r="J137" s="2"/>
    </row>
    <row r="138" spans="4:10" x14ac:dyDescent="0.25">
      <c r="D138" s="7"/>
      <c r="E138" s="7"/>
      <c r="G138" s="2"/>
      <c r="H138" s="2"/>
      <c r="I138" s="2"/>
      <c r="J138" s="2"/>
    </row>
    <row r="139" spans="4:10" x14ac:dyDescent="0.25">
      <c r="D139" s="7"/>
      <c r="E139" s="7"/>
      <c r="G139" s="2"/>
      <c r="H139" s="2"/>
      <c r="I139" s="2"/>
      <c r="J139" s="2"/>
    </row>
    <row r="140" spans="4:10" x14ac:dyDescent="0.25">
      <c r="D140" s="7"/>
      <c r="E140" s="7"/>
      <c r="G140" s="2"/>
      <c r="H140" s="2"/>
      <c r="I140" s="2"/>
      <c r="J140" s="2"/>
    </row>
    <row r="141" spans="4:10" x14ac:dyDescent="0.25">
      <c r="D141" s="7"/>
      <c r="E141" s="7"/>
      <c r="G141" s="2"/>
      <c r="H141" s="2"/>
      <c r="I141" s="2"/>
      <c r="J141" s="2"/>
    </row>
    <row r="142" spans="4:10" x14ac:dyDescent="0.25">
      <c r="D142" s="7"/>
      <c r="E142" s="7"/>
      <c r="G142" s="2"/>
      <c r="H142" s="2"/>
      <c r="I142" s="2"/>
      <c r="J142" s="2"/>
    </row>
    <row r="143" spans="4:10" x14ac:dyDescent="0.25">
      <c r="D143" s="7"/>
      <c r="E143" s="7"/>
      <c r="G143" s="2"/>
      <c r="H143" s="2"/>
      <c r="I143" s="2"/>
      <c r="J143" s="2"/>
    </row>
    <row r="144" spans="4:10" x14ac:dyDescent="0.25">
      <c r="D144" s="7"/>
      <c r="E144" s="7"/>
      <c r="G144" s="2"/>
      <c r="H144" s="2"/>
      <c r="I144" s="2"/>
      <c r="J144" s="2"/>
    </row>
    <row r="145" spans="4:10" x14ac:dyDescent="0.25">
      <c r="D145" s="7"/>
      <c r="E145" s="7"/>
      <c r="G145" s="2"/>
      <c r="H145" s="2"/>
      <c r="I145" s="2"/>
      <c r="J145" s="2"/>
    </row>
    <row r="146" spans="4:10" x14ac:dyDescent="0.25">
      <c r="D146" s="7"/>
      <c r="E146" s="7"/>
      <c r="G146" s="2"/>
      <c r="H146" s="2"/>
      <c r="I146" s="2"/>
      <c r="J146" s="2"/>
    </row>
    <row r="147" spans="4:10" x14ac:dyDescent="0.25">
      <c r="D147" s="7"/>
      <c r="E147" s="7"/>
      <c r="G147" s="2"/>
      <c r="H147" s="2"/>
      <c r="I147" s="2"/>
      <c r="J147" s="2"/>
    </row>
    <row r="148" spans="4:10" x14ac:dyDescent="0.25">
      <c r="D148" s="7"/>
      <c r="E148" s="7"/>
      <c r="G148" s="2"/>
      <c r="H148" s="2"/>
      <c r="I148" s="2"/>
      <c r="J148" s="2"/>
    </row>
    <row r="149" spans="4:10" x14ac:dyDescent="0.25">
      <c r="D149" s="7"/>
      <c r="E149" s="7"/>
      <c r="G149" s="2"/>
      <c r="H149" s="2"/>
      <c r="I149" s="2"/>
      <c r="J149" s="2"/>
    </row>
    <row r="150" spans="4:10" x14ac:dyDescent="0.25">
      <c r="D150" s="7"/>
      <c r="E150" s="7"/>
      <c r="G150" s="2"/>
      <c r="H150" s="2"/>
      <c r="I150" s="2"/>
      <c r="J150" s="2"/>
    </row>
    <row r="151" spans="4:10" x14ac:dyDescent="0.25">
      <c r="D151" s="7"/>
      <c r="E151" s="7"/>
      <c r="G151" s="2"/>
      <c r="H151" s="2"/>
      <c r="I151" s="2"/>
      <c r="J151" s="2"/>
    </row>
    <row r="152" spans="4:10" x14ac:dyDescent="0.25">
      <c r="D152" s="7"/>
      <c r="E152" s="7"/>
      <c r="G152" s="2"/>
      <c r="H152" s="2"/>
      <c r="I152" s="2"/>
      <c r="J152" s="2"/>
    </row>
    <row r="153" spans="4:10" x14ac:dyDescent="0.25">
      <c r="D153" s="7"/>
      <c r="E153" s="7"/>
      <c r="G153" s="2"/>
      <c r="H153" s="2"/>
      <c r="I153" s="2"/>
      <c r="J153" s="2"/>
    </row>
    <row r="154" spans="4:10" x14ac:dyDescent="0.25">
      <c r="D154" s="7"/>
      <c r="E154" s="7"/>
      <c r="G154" s="2"/>
      <c r="H154" s="2"/>
      <c r="I154" s="2"/>
      <c r="J154" s="2"/>
    </row>
    <row r="155" spans="4:10" x14ac:dyDescent="0.25">
      <c r="G155" s="2"/>
      <c r="H155" s="2"/>
      <c r="I155" s="2"/>
      <c r="J155" s="2"/>
    </row>
    <row r="156" spans="4:10" x14ac:dyDescent="0.25">
      <c r="G156" s="2"/>
      <c r="H156" s="2"/>
      <c r="I156" s="2"/>
      <c r="J156" s="2"/>
    </row>
    <row r="157" spans="4:10" x14ac:dyDescent="0.25">
      <c r="G157" s="2"/>
      <c r="H157" s="2"/>
      <c r="I157" s="2"/>
      <c r="J157" s="2"/>
    </row>
    <row r="158" spans="4:10" x14ac:dyDescent="0.25">
      <c r="G158" s="2"/>
      <c r="H158" s="2"/>
      <c r="I158" s="2"/>
      <c r="J158" s="2"/>
    </row>
    <row r="159" spans="4:10" x14ac:dyDescent="0.25">
      <c r="G159" s="2"/>
      <c r="H159" s="2"/>
      <c r="I159" s="2"/>
      <c r="J159" s="2"/>
    </row>
    <row r="160" spans="4:10" x14ac:dyDescent="0.25">
      <c r="G160" s="2"/>
      <c r="H160" s="2"/>
      <c r="I160" s="2"/>
      <c r="J160" s="2"/>
    </row>
    <row r="161" spans="7:10" x14ac:dyDescent="0.25">
      <c r="G161" s="2"/>
      <c r="H161" s="2"/>
      <c r="I161" s="2"/>
      <c r="J161" s="2"/>
    </row>
    <row r="162" spans="7:10" x14ac:dyDescent="0.25">
      <c r="G162" s="2"/>
      <c r="H162" s="2"/>
      <c r="I162" s="2"/>
      <c r="J162" s="2"/>
    </row>
    <row r="163" spans="7:10" x14ac:dyDescent="0.25">
      <c r="G163" s="2"/>
      <c r="H163" s="2"/>
    </row>
    <row r="164" spans="7:10" x14ac:dyDescent="0.25">
      <c r="G164" s="2"/>
      <c r="H164" s="2"/>
    </row>
    <row r="165" spans="7:10" x14ac:dyDescent="0.25">
      <c r="G165" s="2"/>
      <c r="H165" s="2"/>
    </row>
    <row r="166" spans="7:10" x14ac:dyDescent="0.25">
      <c r="G166" s="2"/>
      <c r="H166" s="2"/>
    </row>
    <row r="167" spans="7:10" x14ac:dyDescent="0.25">
      <c r="G167" s="2"/>
      <c r="H167" s="2"/>
    </row>
    <row r="168" spans="7:10" x14ac:dyDescent="0.25">
      <c r="G168" s="2"/>
      <c r="H168" s="2"/>
    </row>
    <row r="169" spans="7:10" x14ac:dyDescent="0.25">
      <c r="G169" s="2"/>
      <c r="H169" s="2"/>
    </row>
    <row r="170" spans="7:10" x14ac:dyDescent="0.25">
      <c r="G170" s="2"/>
      <c r="H170" s="2"/>
    </row>
    <row r="171" spans="7:10" x14ac:dyDescent="0.25">
      <c r="G171" s="2"/>
      <c r="H171" s="2"/>
    </row>
    <row r="172" spans="7:10" x14ac:dyDescent="0.25">
      <c r="G172" s="2"/>
      <c r="H172" s="2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63"/>
  <sheetViews>
    <sheetView zoomScale="93" zoomScaleNormal="93" workbookViewId="0"/>
  </sheetViews>
  <sheetFormatPr defaultRowHeight="15" x14ac:dyDescent="0.25"/>
  <cols>
    <col min="1" max="1" width="1.42578125" style="2" customWidth="1"/>
    <col min="2" max="2" width="24.7109375" style="3" customWidth="1"/>
    <col min="3" max="3" width="14.7109375" style="4" customWidth="1"/>
    <col min="4" max="4" width="12.28515625" style="3" bestFit="1" customWidth="1"/>
    <col min="5" max="5" width="11.7109375" style="3" bestFit="1" customWidth="1"/>
    <col min="6" max="6" width="8.7109375" style="16" customWidth="1"/>
    <col min="7" max="7" width="24.85546875" style="2" customWidth="1"/>
    <col min="8" max="8" width="24.140625" style="2" customWidth="1"/>
    <col min="9" max="9" width="29.28515625" style="3" customWidth="1"/>
    <col min="10" max="10" width="38.42578125" style="3" customWidth="1"/>
    <col min="11" max="16384" width="9.140625" style="2"/>
  </cols>
  <sheetData>
    <row r="1" spans="2:12" ht="15.75" x14ac:dyDescent="0.25">
      <c r="B1" s="9" t="s">
        <v>516</v>
      </c>
    </row>
    <row r="2" spans="2:12" ht="15.75" x14ac:dyDescent="0.25">
      <c r="B2" s="11" t="s">
        <v>933</v>
      </c>
      <c r="C2" s="12" t="s">
        <v>72</v>
      </c>
      <c r="D2" s="1" t="s">
        <v>869</v>
      </c>
      <c r="E2" s="1" t="s">
        <v>870</v>
      </c>
      <c r="F2" s="28" t="s">
        <v>73</v>
      </c>
      <c r="G2" s="12" t="s">
        <v>939</v>
      </c>
      <c r="H2" s="12" t="s">
        <v>940</v>
      </c>
      <c r="I2" s="1" t="s">
        <v>2133</v>
      </c>
      <c r="J2" s="1" t="s">
        <v>77</v>
      </c>
    </row>
    <row r="3" spans="2:12" s="3" customFormat="1" x14ac:dyDescent="0.25">
      <c r="B3" s="4" t="s">
        <v>732</v>
      </c>
      <c r="C3" s="6" t="s">
        <v>597</v>
      </c>
      <c r="D3" s="3" t="s">
        <v>780</v>
      </c>
      <c r="E3" s="3" t="s">
        <v>776</v>
      </c>
      <c r="F3" s="16">
        <v>800</v>
      </c>
      <c r="G3" s="34" t="s">
        <v>1847</v>
      </c>
      <c r="H3" s="34" t="s">
        <v>1847</v>
      </c>
      <c r="I3" s="3" t="s">
        <v>2274</v>
      </c>
    </row>
    <row r="4" spans="2:12" s="3" customFormat="1" x14ac:dyDescent="0.25">
      <c r="B4" s="4" t="s">
        <v>733</v>
      </c>
      <c r="C4" s="6" t="s">
        <v>598</v>
      </c>
      <c r="D4" s="3" t="s">
        <v>781</v>
      </c>
      <c r="E4" s="3" t="s">
        <v>777</v>
      </c>
      <c r="F4" s="16">
        <v>1200</v>
      </c>
      <c r="G4" s="34" t="s">
        <v>1847</v>
      </c>
      <c r="H4" s="34" t="s">
        <v>1847</v>
      </c>
      <c r="I4" s="3" t="s">
        <v>2155</v>
      </c>
    </row>
    <row r="5" spans="2:12" s="3" customFormat="1" x14ac:dyDescent="0.25">
      <c r="B5" s="3" t="s">
        <v>734</v>
      </c>
      <c r="C5" s="4" t="s">
        <v>599</v>
      </c>
      <c r="D5" s="21">
        <v>400000047</v>
      </c>
      <c r="E5" s="21">
        <v>110105200</v>
      </c>
      <c r="F5" s="16">
        <v>1300</v>
      </c>
      <c r="G5" s="34" t="s">
        <v>1847</v>
      </c>
      <c r="H5" s="34" t="s">
        <v>1847</v>
      </c>
      <c r="I5" s="3" t="s">
        <v>2271</v>
      </c>
      <c r="J5" s="3" t="s">
        <v>778</v>
      </c>
      <c r="L5" s="35"/>
    </row>
    <row r="6" spans="2:12" s="3" customFormat="1" x14ac:dyDescent="0.25">
      <c r="B6" s="3" t="s">
        <v>735</v>
      </c>
      <c r="C6" s="4" t="s">
        <v>535</v>
      </c>
      <c r="D6" s="21">
        <v>102100001</v>
      </c>
      <c r="E6" s="6" t="s">
        <v>779</v>
      </c>
      <c r="F6" s="16">
        <v>2500</v>
      </c>
      <c r="G6" s="3" t="s">
        <v>2124</v>
      </c>
      <c r="I6" s="3" t="s">
        <v>2275</v>
      </c>
      <c r="J6" s="3" t="s">
        <v>2276</v>
      </c>
      <c r="L6" s="35"/>
    </row>
    <row r="7" spans="2:12" s="3" customFormat="1" x14ac:dyDescent="0.25">
      <c r="B7" s="3" t="s">
        <v>736</v>
      </c>
      <c r="C7" s="4" t="s">
        <v>45</v>
      </c>
      <c r="D7" s="20" t="s">
        <v>782</v>
      </c>
      <c r="E7" s="21">
        <v>121010210</v>
      </c>
      <c r="F7" s="16">
        <v>1502</v>
      </c>
      <c r="G7" s="3" t="s">
        <v>2109</v>
      </c>
      <c r="H7" s="3" t="s">
        <v>64</v>
      </c>
      <c r="I7" s="3" t="s">
        <v>783</v>
      </c>
      <c r="J7" s="3" t="s">
        <v>2326</v>
      </c>
    </row>
    <row r="8" spans="2:12" s="3" customFormat="1" x14ac:dyDescent="0.25">
      <c r="B8" s="3" t="s">
        <v>737</v>
      </c>
      <c r="C8" s="4" t="s">
        <v>600</v>
      </c>
      <c r="D8" s="20" t="s">
        <v>784</v>
      </c>
      <c r="E8" s="6" t="s">
        <v>785</v>
      </c>
      <c r="F8" s="16">
        <v>2000</v>
      </c>
      <c r="G8" s="3" t="s">
        <v>2794</v>
      </c>
      <c r="H8" s="3" t="s">
        <v>64</v>
      </c>
      <c r="I8" s="3" t="s">
        <v>2148</v>
      </c>
      <c r="J8" s="3" t="s">
        <v>2157</v>
      </c>
    </row>
    <row r="9" spans="2:12" s="3" customFormat="1" x14ac:dyDescent="0.25">
      <c r="B9" s="3" t="s">
        <v>738</v>
      </c>
      <c r="C9" s="4" t="s">
        <v>30</v>
      </c>
      <c r="D9" s="20" t="s">
        <v>786</v>
      </c>
      <c r="E9" s="6" t="s">
        <v>787</v>
      </c>
      <c r="F9" s="16">
        <v>1110</v>
      </c>
      <c r="G9" s="3" t="s">
        <v>1505</v>
      </c>
      <c r="H9" s="3" t="s">
        <v>64</v>
      </c>
      <c r="I9" s="3" t="s">
        <v>2157</v>
      </c>
      <c r="J9" s="3" t="s">
        <v>2277</v>
      </c>
    </row>
    <row r="10" spans="2:12" s="3" customFormat="1" x14ac:dyDescent="0.25">
      <c r="B10" s="3" t="s">
        <v>739</v>
      </c>
      <c r="C10" s="4" t="s">
        <v>7</v>
      </c>
      <c r="D10" s="20" t="s">
        <v>788</v>
      </c>
      <c r="E10" s="6" t="s">
        <v>789</v>
      </c>
      <c r="F10" s="16">
        <v>1598</v>
      </c>
      <c r="G10" s="3" t="s">
        <v>1505</v>
      </c>
      <c r="H10" s="3" t="s">
        <v>64</v>
      </c>
      <c r="I10" s="3" t="s">
        <v>2196</v>
      </c>
      <c r="J10" s="3" t="s">
        <v>2176</v>
      </c>
    </row>
    <row r="11" spans="2:12" s="3" customFormat="1" x14ac:dyDescent="0.25">
      <c r="B11" s="3" t="s">
        <v>740</v>
      </c>
      <c r="C11" s="4" t="s">
        <v>601</v>
      </c>
      <c r="D11" s="20" t="s">
        <v>790</v>
      </c>
      <c r="E11" s="6" t="s">
        <v>779</v>
      </c>
      <c r="F11" s="16">
        <v>2677</v>
      </c>
      <c r="G11" s="3" t="s">
        <v>2125</v>
      </c>
      <c r="H11" s="3" t="s">
        <v>64</v>
      </c>
      <c r="I11" s="3" t="s">
        <v>2277</v>
      </c>
      <c r="J11" s="3" t="s">
        <v>2278</v>
      </c>
    </row>
    <row r="12" spans="2:12" s="3" customFormat="1" x14ac:dyDescent="0.25">
      <c r="B12" s="3" t="s">
        <v>741</v>
      </c>
      <c r="C12" s="4" t="s">
        <v>602</v>
      </c>
      <c r="D12" s="20" t="s">
        <v>791</v>
      </c>
      <c r="E12" s="6" t="s">
        <v>792</v>
      </c>
      <c r="F12" s="16">
        <v>1934</v>
      </c>
      <c r="G12" s="3" t="s">
        <v>2125</v>
      </c>
      <c r="H12" s="3" t="s">
        <v>2123</v>
      </c>
      <c r="I12" s="3" t="s">
        <v>2161</v>
      </c>
      <c r="J12" s="3" t="s">
        <v>2195</v>
      </c>
    </row>
    <row r="13" spans="2:12" s="3" customFormat="1" x14ac:dyDescent="0.25">
      <c r="B13" s="3" t="s">
        <v>742</v>
      </c>
      <c r="C13" s="4" t="s">
        <v>20</v>
      </c>
      <c r="D13" s="20" t="s">
        <v>793</v>
      </c>
      <c r="E13" s="6" t="s">
        <v>794</v>
      </c>
      <c r="F13" s="16">
        <v>2300</v>
      </c>
      <c r="G13" s="3" t="s">
        <v>1505</v>
      </c>
      <c r="H13" s="3" t="s">
        <v>2123</v>
      </c>
      <c r="I13" s="3" t="s">
        <v>2176</v>
      </c>
      <c r="J13" s="3" t="s">
        <v>2196</v>
      </c>
    </row>
    <row r="14" spans="2:12" s="3" customFormat="1" x14ac:dyDescent="0.25">
      <c r="B14" s="3" t="s">
        <v>743</v>
      </c>
      <c r="C14" s="4" t="s">
        <v>7</v>
      </c>
      <c r="D14" s="20" t="s">
        <v>795</v>
      </c>
      <c r="E14" s="6" t="s">
        <v>796</v>
      </c>
      <c r="F14" s="16">
        <v>1639</v>
      </c>
      <c r="G14" s="3" t="s">
        <v>64</v>
      </c>
      <c r="H14" s="3" t="s">
        <v>2627</v>
      </c>
      <c r="I14" s="3" t="s">
        <v>2166</v>
      </c>
      <c r="J14" s="3" t="s">
        <v>2185</v>
      </c>
    </row>
    <row r="15" spans="2:12" s="3" customFormat="1" x14ac:dyDescent="0.25">
      <c r="B15" s="3" t="s">
        <v>744</v>
      </c>
      <c r="C15" s="4" t="s">
        <v>603</v>
      </c>
      <c r="D15" s="20" t="s">
        <v>797</v>
      </c>
      <c r="E15" s="6" t="s">
        <v>798</v>
      </c>
      <c r="F15" s="16">
        <v>2200</v>
      </c>
      <c r="G15" s="3" t="s">
        <v>2102</v>
      </c>
      <c r="H15" s="3" t="s">
        <v>2099</v>
      </c>
      <c r="I15" s="3" t="s">
        <v>2279</v>
      </c>
      <c r="J15" s="3" t="s">
        <v>2280</v>
      </c>
    </row>
    <row r="16" spans="2:12" s="3" customFormat="1" x14ac:dyDescent="0.25">
      <c r="B16" s="3" t="s">
        <v>745</v>
      </c>
      <c r="C16" s="4" t="s">
        <v>604</v>
      </c>
      <c r="D16" s="20" t="s">
        <v>799</v>
      </c>
      <c r="E16" s="6" t="s">
        <v>800</v>
      </c>
      <c r="F16" s="16">
        <v>1242</v>
      </c>
      <c r="G16" s="3" t="s">
        <v>2098</v>
      </c>
      <c r="H16" s="3" t="s">
        <v>2123</v>
      </c>
      <c r="I16" s="3" t="s">
        <v>2326</v>
      </c>
      <c r="J16" s="3" t="s">
        <v>2292</v>
      </c>
    </row>
    <row r="17" spans="2:10" s="3" customFormat="1" x14ac:dyDescent="0.25">
      <c r="B17" s="3" t="s">
        <v>746</v>
      </c>
      <c r="C17" s="4" t="s">
        <v>306</v>
      </c>
      <c r="D17" s="20" t="s">
        <v>801</v>
      </c>
      <c r="E17" s="6" t="s">
        <v>802</v>
      </c>
      <c r="F17" s="16">
        <v>2000</v>
      </c>
      <c r="G17" s="3" t="s">
        <v>2101</v>
      </c>
      <c r="H17" s="3" t="s">
        <v>2099</v>
      </c>
      <c r="I17" s="3" t="s">
        <v>2291</v>
      </c>
      <c r="J17" s="3" t="s">
        <v>2181</v>
      </c>
    </row>
    <row r="18" spans="2:10" s="3" customFormat="1" x14ac:dyDescent="0.25">
      <c r="B18" s="3" t="s">
        <v>747</v>
      </c>
      <c r="C18" s="4" t="s">
        <v>46</v>
      </c>
      <c r="D18" s="20" t="s">
        <v>803</v>
      </c>
      <c r="E18" s="6" t="s">
        <v>804</v>
      </c>
      <c r="F18" s="16">
        <v>2100</v>
      </c>
      <c r="G18" s="3" t="s">
        <v>2101</v>
      </c>
      <c r="H18" s="3" t="s">
        <v>1569</v>
      </c>
      <c r="I18" s="3" t="s">
        <v>2165</v>
      </c>
      <c r="J18" s="3" t="s">
        <v>2325</v>
      </c>
    </row>
    <row r="19" spans="2:10" s="3" customFormat="1" x14ac:dyDescent="0.25">
      <c r="B19" s="3" t="s">
        <v>748</v>
      </c>
      <c r="C19" s="4" t="s">
        <v>605</v>
      </c>
      <c r="D19" s="20" t="s">
        <v>805</v>
      </c>
      <c r="E19" s="6" t="s">
        <v>806</v>
      </c>
      <c r="F19" s="16">
        <v>2197</v>
      </c>
      <c r="G19" s="3" t="s">
        <v>2101</v>
      </c>
      <c r="H19" s="3" t="s">
        <v>2098</v>
      </c>
      <c r="I19" s="3" t="s">
        <v>2156</v>
      </c>
      <c r="J19" s="3" t="s">
        <v>2281</v>
      </c>
    </row>
    <row r="20" spans="2:10" s="3" customFormat="1" x14ac:dyDescent="0.25">
      <c r="B20" s="3" t="s">
        <v>749</v>
      </c>
      <c r="C20" s="4" t="s">
        <v>606</v>
      </c>
      <c r="D20" s="20" t="s">
        <v>808</v>
      </c>
      <c r="E20" s="6" t="s">
        <v>809</v>
      </c>
      <c r="F20" s="16">
        <v>3000</v>
      </c>
      <c r="G20" s="3" t="s">
        <v>2098</v>
      </c>
      <c r="H20" s="3" t="s">
        <v>2100</v>
      </c>
      <c r="I20" s="3" t="s">
        <v>2188</v>
      </c>
      <c r="J20" s="3" t="s">
        <v>2191</v>
      </c>
    </row>
    <row r="21" spans="2:10" s="3" customFormat="1" x14ac:dyDescent="0.25">
      <c r="B21" s="3" t="s">
        <v>750</v>
      </c>
      <c r="C21" s="4" t="s">
        <v>25</v>
      </c>
      <c r="D21" s="20" t="s">
        <v>810</v>
      </c>
      <c r="E21" s="6" t="s">
        <v>811</v>
      </c>
      <c r="F21" s="16">
        <v>1600</v>
      </c>
      <c r="G21" s="3" t="s">
        <v>1602</v>
      </c>
      <c r="H21" s="3" t="s">
        <v>1601</v>
      </c>
      <c r="I21" s="3" t="s">
        <v>2178</v>
      </c>
      <c r="J21" s="3" t="s">
        <v>2189</v>
      </c>
    </row>
    <row r="22" spans="2:10" s="3" customFormat="1" x14ac:dyDescent="0.25">
      <c r="B22" s="3" t="s">
        <v>751</v>
      </c>
      <c r="C22" s="4" t="s">
        <v>36</v>
      </c>
      <c r="D22" s="20" t="s">
        <v>812</v>
      </c>
      <c r="E22" s="6" t="s">
        <v>813</v>
      </c>
      <c r="F22" s="16">
        <v>1910</v>
      </c>
      <c r="G22" s="3" t="s">
        <v>1568</v>
      </c>
      <c r="H22" s="3" t="s">
        <v>1584</v>
      </c>
      <c r="I22" s="3" t="s">
        <v>2199</v>
      </c>
      <c r="J22" s="3" t="s">
        <v>2282</v>
      </c>
    </row>
    <row r="23" spans="2:10" s="3" customFormat="1" x14ac:dyDescent="0.25">
      <c r="B23" s="3" t="s">
        <v>752</v>
      </c>
      <c r="C23" s="4" t="s">
        <v>23</v>
      </c>
      <c r="D23" s="20" t="s">
        <v>233</v>
      </c>
      <c r="E23" s="6" t="s">
        <v>814</v>
      </c>
      <c r="F23" s="16">
        <v>1244</v>
      </c>
      <c r="G23" s="3" t="s">
        <v>1585</v>
      </c>
      <c r="H23" s="3" t="s">
        <v>1603</v>
      </c>
      <c r="I23" s="3" t="s">
        <v>2283</v>
      </c>
      <c r="J23" s="3" t="s">
        <v>2284</v>
      </c>
    </row>
    <row r="24" spans="2:10" s="3" customFormat="1" x14ac:dyDescent="0.25">
      <c r="B24" s="3" t="s">
        <v>753</v>
      </c>
      <c r="C24" s="4" t="s">
        <v>607</v>
      </c>
      <c r="D24" s="20" t="s">
        <v>815</v>
      </c>
      <c r="E24" s="6" t="s">
        <v>777</v>
      </c>
      <c r="F24" s="16"/>
      <c r="G24" s="3" t="s">
        <v>1547</v>
      </c>
      <c r="H24" s="3" t="s">
        <v>1605</v>
      </c>
      <c r="I24" s="3" t="s">
        <v>2190</v>
      </c>
      <c r="J24" s="3" t="s">
        <v>2285</v>
      </c>
    </row>
    <row r="25" spans="2:10" s="3" customFormat="1" x14ac:dyDescent="0.25">
      <c r="B25" s="3" t="s">
        <v>754</v>
      </c>
      <c r="C25" s="4" t="s">
        <v>608</v>
      </c>
      <c r="D25" s="20" t="s">
        <v>816</v>
      </c>
      <c r="E25" s="6" t="s">
        <v>817</v>
      </c>
      <c r="F25" s="16">
        <v>1244</v>
      </c>
      <c r="G25" s="3" t="s">
        <v>1546</v>
      </c>
      <c r="H25" s="3" t="s">
        <v>1606</v>
      </c>
      <c r="I25" s="3" t="s">
        <v>2177</v>
      </c>
      <c r="J25" s="3" t="s">
        <v>2192</v>
      </c>
    </row>
    <row r="26" spans="2:10" s="3" customFormat="1" x14ac:dyDescent="0.25">
      <c r="B26" s="3" t="s">
        <v>755</v>
      </c>
      <c r="C26" s="4" t="s">
        <v>609</v>
      </c>
      <c r="D26" s="20" t="s">
        <v>818</v>
      </c>
      <c r="E26" s="6" t="s">
        <v>819</v>
      </c>
      <c r="F26" s="16">
        <v>1500</v>
      </c>
      <c r="G26" s="3" t="s">
        <v>1569</v>
      </c>
      <c r="H26" s="3" t="s">
        <v>1607</v>
      </c>
      <c r="I26" s="3" t="s">
        <v>2286</v>
      </c>
      <c r="J26" s="3" t="s">
        <v>2287</v>
      </c>
    </row>
    <row r="27" spans="2:10" s="3" customFormat="1" x14ac:dyDescent="0.25">
      <c r="B27" s="3" t="s">
        <v>756</v>
      </c>
      <c r="C27" s="4" t="s">
        <v>5</v>
      </c>
      <c r="D27" s="20" t="s">
        <v>820</v>
      </c>
      <c r="E27" s="6" t="s">
        <v>821</v>
      </c>
      <c r="F27" s="16">
        <v>1824</v>
      </c>
      <c r="G27" s="3" t="s">
        <v>1546</v>
      </c>
      <c r="H27" s="3" t="s">
        <v>1566</v>
      </c>
      <c r="I27" s="3" t="s">
        <v>2206</v>
      </c>
      <c r="J27" s="3" t="s">
        <v>2205</v>
      </c>
    </row>
    <row r="28" spans="2:10" s="3" customFormat="1" x14ac:dyDescent="0.25">
      <c r="B28" s="3" t="s">
        <v>757</v>
      </c>
      <c r="C28" s="4" t="s">
        <v>12</v>
      </c>
      <c r="D28" s="20" t="s">
        <v>822</v>
      </c>
      <c r="E28" s="6" t="s">
        <v>823</v>
      </c>
      <c r="F28" s="16">
        <v>1056</v>
      </c>
      <c r="G28" s="3" t="s">
        <v>1546</v>
      </c>
      <c r="H28" s="3" t="s">
        <v>1603</v>
      </c>
      <c r="I28" s="3" t="s">
        <v>2210</v>
      </c>
      <c r="J28" s="3" t="s">
        <v>2194</v>
      </c>
    </row>
    <row r="29" spans="2:10" s="3" customFormat="1" x14ac:dyDescent="0.25">
      <c r="B29" s="3" t="s">
        <v>758</v>
      </c>
      <c r="C29" s="4" t="s">
        <v>603</v>
      </c>
      <c r="D29" s="20" t="s">
        <v>824</v>
      </c>
      <c r="E29" s="6" t="s">
        <v>825</v>
      </c>
      <c r="F29" s="16">
        <v>1340</v>
      </c>
      <c r="G29" s="3" t="s">
        <v>1546</v>
      </c>
      <c r="H29" s="3" t="s">
        <v>1608</v>
      </c>
      <c r="I29" s="3" t="s">
        <v>2199</v>
      </c>
      <c r="J29" s="3" t="s">
        <v>2289</v>
      </c>
    </row>
    <row r="30" spans="2:10" s="3" customFormat="1" x14ac:dyDescent="0.25">
      <c r="B30" s="3" t="s">
        <v>759</v>
      </c>
      <c r="C30" s="4" t="s">
        <v>610</v>
      </c>
      <c r="D30" s="20" t="s">
        <v>826</v>
      </c>
      <c r="E30" s="6" t="s">
        <v>827</v>
      </c>
      <c r="F30" s="16">
        <v>1340</v>
      </c>
      <c r="G30" s="3" t="s">
        <v>1546</v>
      </c>
      <c r="H30" s="3" t="s">
        <v>1609</v>
      </c>
      <c r="I30" s="3" t="s">
        <v>2207</v>
      </c>
      <c r="J30" s="3" t="s">
        <v>2212</v>
      </c>
    </row>
    <row r="31" spans="2:10" s="3" customFormat="1" x14ac:dyDescent="0.25">
      <c r="B31" s="3" t="s">
        <v>760</v>
      </c>
      <c r="C31" s="4" t="s">
        <v>519</v>
      </c>
      <c r="D31" s="20" t="s">
        <v>828</v>
      </c>
      <c r="E31" s="6" t="s">
        <v>829</v>
      </c>
      <c r="F31" s="16">
        <v>2177</v>
      </c>
      <c r="G31" s="3" t="s">
        <v>1546</v>
      </c>
      <c r="H31" s="3" t="s">
        <v>1608</v>
      </c>
      <c r="I31" s="3" t="s">
        <v>2289</v>
      </c>
      <c r="J31" s="3" t="s">
        <v>2288</v>
      </c>
    </row>
    <row r="32" spans="2:10" s="3" customFormat="1" x14ac:dyDescent="0.25">
      <c r="B32" s="3" t="s">
        <v>761</v>
      </c>
      <c r="C32" s="4" t="s">
        <v>611</v>
      </c>
      <c r="D32" s="20" t="s">
        <v>844</v>
      </c>
      <c r="E32" s="6" t="s">
        <v>845</v>
      </c>
      <c r="F32" s="16">
        <v>1556</v>
      </c>
      <c r="G32" s="3" t="s">
        <v>1547</v>
      </c>
      <c r="H32" s="3" t="s">
        <v>1608</v>
      </c>
      <c r="I32" s="3" t="s">
        <v>2302</v>
      </c>
      <c r="J32" s="3" t="s">
        <v>2303</v>
      </c>
    </row>
    <row r="33" spans="2:10" s="3" customFormat="1" x14ac:dyDescent="0.25">
      <c r="B33" s="3" t="s">
        <v>762</v>
      </c>
      <c r="C33" s="4" t="s">
        <v>612</v>
      </c>
      <c r="D33" s="20" t="s">
        <v>777</v>
      </c>
      <c r="E33" s="6" t="s">
        <v>846</v>
      </c>
      <c r="F33" s="16">
        <v>1547</v>
      </c>
      <c r="G33" s="3" t="s">
        <v>1547</v>
      </c>
      <c r="H33" s="3" t="s">
        <v>1591</v>
      </c>
      <c r="I33" s="3" t="s">
        <v>2301</v>
      </c>
      <c r="J33" s="3" t="s">
        <v>830</v>
      </c>
    </row>
    <row r="34" spans="2:10" s="3" customFormat="1" x14ac:dyDescent="0.25">
      <c r="B34" s="3" t="s">
        <v>763</v>
      </c>
      <c r="C34" s="4" t="s">
        <v>12</v>
      </c>
      <c r="D34" s="20" t="s">
        <v>847</v>
      </c>
      <c r="E34" s="6" t="s">
        <v>848</v>
      </c>
      <c r="F34" s="16">
        <v>2450</v>
      </c>
      <c r="G34" s="3" t="s">
        <v>1576</v>
      </c>
      <c r="H34" s="3" t="s">
        <v>1587</v>
      </c>
      <c r="I34" s="3" t="s">
        <v>2216</v>
      </c>
      <c r="J34" s="3" t="s">
        <v>2290</v>
      </c>
    </row>
    <row r="35" spans="2:10" s="3" customFormat="1" x14ac:dyDescent="0.25">
      <c r="B35" s="3" t="s">
        <v>764</v>
      </c>
      <c r="C35" s="4" t="s">
        <v>613</v>
      </c>
      <c r="D35" s="20" t="s">
        <v>849</v>
      </c>
      <c r="E35" s="6" t="s">
        <v>850</v>
      </c>
      <c r="F35" s="16">
        <v>1600</v>
      </c>
      <c r="G35" s="3" t="s">
        <v>1576</v>
      </c>
      <c r="H35" s="3" t="s">
        <v>1610</v>
      </c>
      <c r="I35" s="3" t="s">
        <v>2218</v>
      </c>
      <c r="J35" s="3" t="s">
        <v>831</v>
      </c>
    </row>
    <row r="36" spans="2:10" s="3" customFormat="1" x14ac:dyDescent="0.25">
      <c r="B36" s="3" t="s">
        <v>765</v>
      </c>
      <c r="C36" s="4" t="s">
        <v>33</v>
      </c>
      <c r="D36" s="20" t="s">
        <v>851</v>
      </c>
      <c r="E36" s="6" t="s">
        <v>852</v>
      </c>
      <c r="F36" s="16">
        <v>5000</v>
      </c>
      <c r="G36" s="3" t="s">
        <v>1571</v>
      </c>
      <c r="H36" s="3" t="s">
        <v>1611</v>
      </c>
      <c r="I36" s="3" t="s">
        <v>2217</v>
      </c>
      <c r="J36" s="3" t="s">
        <v>2300</v>
      </c>
    </row>
    <row r="37" spans="2:10" s="3" customFormat="1" x14ac:dyDescent="0.25">
      <c r="B37" s="3" t="s">
        <v>766</v>
      </c>
      <c r="C37" s="4" t="s">
        <v>614</v>
      </c>
      <c r="D37" s="8" t="s">
        <v>853</v>
      </c>
      <c r="E37" s="6" t="s">
        <v>854</v>
      </c>
      <c r="F37" s="16">
        <v>1620</v>
      </c>
      <c r="G37" s="3" t="s">
        <v>1588</v>
      </c>
      <c r="H37" s="3" t="s">
        <v>1571</v>
      </c>
      <c r="I37" s="3" t="s">
        <v>2130</v>
      </c>
      <c r="J37" s="3" t="s">
        <v>2225</v>
      </c>
    </row>
    <row r="38" spans="2:10" s="3" customFormat="1" x14ac:dyDescent="0.25">
      <c r="B38" s="3" t="s">
        <v>767</v>
      </c>
      <c r="C38" s="4" t="s">
        <v>615</v>
      </c>
      <c r="D38" s="20" t="s">
        <v>842</v>
      </c>
      <c r="E38" s="6" t="s">
        <v>843</v>
      </c>
      <c r="F38" s="16">
        <v>1506</v>
      </c>
      <c r="G38" s="3" t="s">
        <v>1604</v>
      </c>
      <c r="H38" s="3" t="s">
        <v>1545</v>
      </c>
      <c r="I38" s="3" t="s">
        <v>2293</v>
      </c>
      <c r="J38" s="3" t="s">
        <v>2294</v>
      </c>
    </row>
    <row r="39" spans="2:10" s="3" customFormat="1" x14ac:dyDescent="0.25">
      <c r="B39" s="3" t="s">
        <v>768</v>
      </c>
      <c r="C39" s="4" t="s">
        <v>616</v>
      </c>
      <c r="D39" s="20" t="s">
        <v>840</v>
      </c>
      <c r="E39" s="6" t="s">
        <v>841</v>
      </c>
      <c r="F39" s="16">
        <v>1110</v>
      </c>
      <c r="G39" s="3" t="s">
        <v>1545</v>
      </c>
      <c r="H39" s="3" t="s">
        <v>1576</v>
      </c>
      <c r="I39" s="3" t="s">
        <v>2220</v>
      </c>
      <c r="J39" s="3" t="s">
        <v>2295</v>
      </c>
    </row>
    <row r="40" spans="2:10" s="3" customFormat="1" x14ac:dyDescent="0.25">
      <c r="B40" s="3" t="s">
        <v>769</v>
      </c>
      <c r="C40" s="4" t="s">
        <v>617</v>
      </c>
      <c r="D40" s="20" t="s">
        <v>838</v>
      </c>
      <c r="E40" s="6" t="s">
        <v>839</v>
      </c>
      <c r="F40" s="16">
        <v>1480</v>
      </c>
      <c r="G40" s="3" t="s">
        <v>1545</v>
      </c>
      <c r="H40" s="3" t="s">
        <v>1590</v>
      </c>
      <c r="I40" s="3" t="s">
        <v>2296</v>
      </c>
      <c r="J40" s="3" t="s">
        <v>2299</v>
      </c>
    </row>
    <row r="41" spans="2:10" s="3" customFormat="1" x14ac:dyDescent="0.25">
      <c r="B41" s="3" t="s">
        <v>770</v>
      </c>
      <c r="C41" s="4" t="s">
        <v>519</v>
      </c>
      <c r="D41" s="20" t="s">
        <v>836</v>
      </c>
      <c r="E41" s="6" t="s">
        <v>837</v>
      </c>
      <c r="F41" s="16">
        <v>1900</v>
      </c>
      <c r="G41" s="3" t="s">
        <v>1600</v>
      </c>
      <c r="H41" s="3" t="s">
        <v>1545</v>
      </c>
      <c r="I41" s="3" t="s">
        <v>2216</v>
      </c>
      <c r="J41" s="3" t="s">
        <v>2223</v>
      </c>
    </row>
    <row r="42" spans="2:10" s="3" customFormat="1" x14ac:dyDescent="0.25">
      <c r="B42" s="3" t="s">
        <v>771</v>
      </c>
      <c r="C42" s="4" t="s">
        <v>41</v>
      </c>
      <c r="D42" s="20" t="s">
        <v>834</v>
      </c>
      <c r="E42" s="6" t="s">
        <v>835</v>
      </c>
      <c r="F42" s="16">
        <v>1050</v>
      </c>
      <c r="G42" s="3" t="s">
        <v>1545</v>
      </c>
      <c r="H42" s="3" t="s">
        <v>1579</v>
      </c>
      <c r="I42" s="3" t="s">
        <v>2298</v>
      </c>
      <c r="J42" s="3" t="s">
        <v>2297</v>
      </c>
    </row>
    <row r="43" spans="2:10" s="3" customFormat="1" x14ac:dyDescent="0.25">
      <c r="B43" s="3" t="s">
        <v>772</v>
      </c>
      <c r="C43" s="4" t="s">
        <v>775</v>
      </c>
      <c r="D43" s="20" t="s">
        <v>856</v>
      </c>
      <c r="E43" s="6" t="s">
        <v>855</v>
      </c>
      <c r="F43" s="16">
        <v>1743</v>
      </c>
      <c r="G43" s="3" t="s">
        <v>1554</v>
      </c>
      <c r="H43" s="3" t="s">
        <v>1550</v>
      </c>
      <c r="I43" s="3" t="s">
        <v>2259</v>
      </c>
      <c r="J43" s="3" t="s">
        <v>2250</v>
      </c>
    </row>
    <row r="44" spans="2:10" s="3" customFormat="1" x14ac:dyDescent="0.25">
      <c r="C44" s="4"/>
      <c r="D44" s="8"/>
      <c r="E44" s="6"/>
      <c r="F44" s="16"/>
    </row>
    <row r="45" spans="2:10" s="3" customFormat="1" x14ac:dyDescent="0.25">
      <c r="C45" s="4"/>
      <c r="D45" s="8"/>
      <c r="E45" s="6"/>
      <c r="F45" s="16"/>
    </row>
    <row r="46" spans="2:10" s="3" customFormat="1" x14ac:dyDescent="0.25">
      <c r="C46" s="4"/>
      <c r="D46" s="8"/>
      <c r="E46" s="6"/>
      <c r="F46" s="16"/>
    </row>
    <row r="47" spans="2:10" s="3" customFormat="1" x14ac:dyDescent="0.25">
      <c r="C47" s="4"/>
      <c r="D47" s="8"/>
      <c r="E47" s="6"/>
      <c r="F47" s="16"/>
    </row>
    <row r="48" spans="2:10" s="3" customFormat="1" x14ac:dyDescent="0.25">
      <c r="C48" s="4"/>
      <c r="D48" s="8"/>
      <c r="E48" s="6"/>
      <c r="F48" s="16"/>
    </row>
    <row r="49" spans="3:6" s="3" customFormat="1" x14ac:dyDescent="0.25">
      <c r="C49" s="4"/>
      <c r="D49" s="8"/>
      <c r="E49" s="6"/>
      <c r="F49" s="16"/>
    </row>
    <row r="50" spans="3:6" s="3" customFormat="1" x14ac:dyDescent="0.25">
      <c r="C50" s="4"/>
      <c r="D50" s="8"/>
      <c r="E50" s="6"/>
      <c r="F50" s="16"/>
    </row>
    <row r="51" spans="3:6" s="3" customFormat="1" x14ac:dyDescent="0.25">
      <c r="C51" s="4"/>
      <c r="D51" s="8"/>
      <c r="E51" s="6"/>
      <c r="F51" s="16"/>
    </row>
    <row r="52" spans="3:6" s="3" customFormat="1" x14ac:dyDescent="0.25">
      <c r="C52" s="4"/>
      <c r="D52" s="8"/>
      <c r="E52" s="6"/>
      <c r="F52" s="16"/>
    </row>
    <row r="53" spans="3:6" s="3" customFormat="1" x14ac:dyDescent="0.25">
      <c r="C53" s="4"/>
      <c r="D53" s="8"/>
      <c r="E53" s="6"/>
      <c r="F53" s="16"/>
    </row>
    <row r="54" spans="3:6" s="3" customFormat="1" x14ac:dyDescent="0.25">
      <c r="C54" s="4"/>
      <c r="D54" s="8"/>
      <c r="E54" s="6"/>
      <c r="F54" s="16"/>
    </row>
    <row r="55" spans="3:6" s="3" customFormat="1" x14ac:dyDescent="0.25">
      <c r="C55" s="4"/>
      <c r="D55" s="8"/>
      <c r="E55" s="6"/>
      <c r="F55" s="16"/>
    </row>
    <row r="56" spans="3:6" s="3" customFormat="1" x14ac:dyDescent="0.25">
      <c r="C56" s="4"/>
      <c r="D56" s="8"/>
      <c r="E56" s="6"/>
      <c r="F56" s="16"/>
    </row>
    <row r="57" spans="3:6" s="3" customFormat="1" x14ac:dyDescent="0.25">
      <c r="C57" s="4"/>
      <c r="D57" s="8"/>
      <c r="E57" s="6"/>
      <c r="F57" s="16"/>
    </row>
    <row r="58" spans="3:6" s="3" customFormat="1" x14ac:dyDescent="0.25">
      <c r="C58" s="4"/>
      <c r="D58" s="8"/>
      <c r="E58" s="6"/>
      <c r="F58" s="16"/>
    </row>
    <row r="59" spans="3:6" s="3" customFormat="1" x14ac:dyDescent="0.25">
      <c r="C59" s="4"/>
      <c r="D59" s="8"/>
      <c r="E59" s="6"/>
      <c r="F59" s="16"/>
    </row>
    <row r="60" spans="3:6" s="3" customFormat="1" x14ac:dyDescent="0.25">
      <c r="C60" s="4"/>
      <c r="D60" s="8"/>
      <c r="E60" s="6"/>
      <c r="F60" s="16"/>
    </row>
    <row r="61" spans="3:6" s="3" customFormat="1" x14ac:dyDescent="0.25">
      <c r="C61" s="4"/>
      <c r="D61" s="8"/>
      <c r="E61" s="6"/>
      <c r="F61" s="16"/>
    </row>
    <row r="62" spans="3:6" s="3" customFormat="1" x14ac:dyDescent="0.25">
      <c r="C62" s="4"/>
      <c r="D62" s="8"/>
      <c r="E62" s="6"/>
      <c r="F62" s="16"/>
    </row>
    <row r="63" spans="3:6" s="3" customFormat="1" x14ac:dyDescent="0.25">
      <c r="C63" s="4"/>
      <c r="D63" s="8"/>
      <c r="E63" s="6"/>
      <c r="F63" s="16"/>
    </row>
    <row r="64" spans="3:6" s="3" customFormat="1" x14ac:dyDescent="0.25">
      <c r="C64" s="4"/>
      <c r="D64" s="8"/>
      <c r="E64" s="6"/>
      <c r="F64" s="16"/>
    </row>
    <row r="65" spans="3:6" s="3" customFormat="1" x14ac:dyDescent="0.25">
      <c r="C65" s="4"/>
      <c r="D65" s="8"/>
      <c r="E65" s="6"/>
      <c r="F65" s="16"/>
    </row>
    <row r="66" spans="3:6" s="3" customFormat="1" x14ac:dyDescent="0.25">
      <c r="C66" s="4"/>
      <c r="D66" s="8"/>
      <c r="E66" s="6"/>
      <c r="F66" s="16"/>
    </row>
    <row r="67" spans="3:6" s="3" customFormat="1" x14ac:dyDescent="0.25">
      <c r="C67" s="4"/>
      <c r="D67" s="8"/>
      <c r="E67" s="6"/>
      <c r="F67" s="16"/>
    </row>
    <row r="68" spans="3:6" s="3" customFormat="1" x14ac:dyDescent="0.25">
      <c r="C68" s="4"/>
      <c r="D68" s="8"/>
      <c r="E68" s="6"/>
      <c r="F68" s="16"/>
    </row>
    <row r="69" spans="3:6" s="3" customFormat="1" x14ac:dyDescent="0.25">
      <c r="C69" s="4"/>
      <c r="D69" s="8"/>
      <c r="E69" s="6"/>
      <c r="F69" s="16"/>
    </row>
    <row r="70" spans="3:6" s="3" customFormat="1" x14ac:dyDescent="0.25">
      <c r="C70" s="4"/>
      <c r="D70" s="8"/>
      <c r="E70" s="6"/>
      <c r="F70" s="16"/>
    </row>
    <row r="71" spans="3:6" s="3" customFormat="1" x14ac:dyDescent="0.25">
      <c r="C71" s="4"/>
      <c r="D71" s="8"/>
      <c r="E71" s="6"/>
      <c r="F71" s="16"/>
    </row>
    <row r="72" spans="3:6" s="3" customFormat="1" x14ac:dyDescent="0.25">
      <c r="C72" s="4"/>
      <c r="D72" s="8"/>
      <c r="E72" s="6"/>
      <c r="F72" s="16"/>
    </row>
    <row r="73" spans="3:6" s="3" customFormat="1" x14ac:dyDescent="0.25">
      <c r="C73" s="4"/>
      <c r="D73" s="8"/>
      <c r="E73" s="6"/>
      <c r="F73" s="16"/>
    </row>
    <row r="74" spans="3:6" s="3" customFormat="1" x14ac:dyDescent="0.25">
      <c r="C74" s="4"/>
      <c r="D74" s="8"/>
      <c r="E74" s="6"/>
      <c r="F74" s="16"/>
    </row>
    <row r="75" spans="3:6" s="3" customFormat="1" x14ac:dyDescent="0.25">
      <c r="C75" s="4"/>
      <c r="D75" s="8"/>
      <c r="E75" s="6"/>
      <c r="F75" s="16"/>
    </row>
    <row r="76" spans="3:6" s="3" customFormat="1" x14ac:dyDescent="0.25">
      <c r="C76" s="4"/>
      <c r="D76" s="8"/>
      <c r="E76" s="6"/>
      <c r="F76" s="16"/>
    </row>
    <row r="77" spans="3:6" s="3" customFormat="1" x14ac:dyDescent="0.25">
      <c r="C77" s="4"/>
      <c r="D77" s="8"/>
      <c r="E77" s="6"/>
      <c r="F77" s="16"/>
    </row>
    <row r="78" spans="3:6" s="3" customFormat="1" x14ac:dyDescent="0.25">
      <c r="C78" s="4"/>
      <c r="D78" s="8"/>
      <c r="E78" s="6"/>
      <c r="F78" s="16"/>
    </row>
    <row r="79" spans="3:6" x14ac:dyDescent="0.25">
      <c r="D79" s="8"/>
      <c r="E79" s="6"/>
    </row>
    <row r="80" spans="3:6" x14ac:dyDescent="0.25">
      <c r="D80" s="8"/>
      <c r="E80" s="6"/>
    </row>
    <row r="81" spans="4:5" x14ac:dyDescent="0.25">
      <c r="D81" s="8"/>
      <c r="E81" s="6"/>
    </row>
    <row r="82" spans="4:5" x14ac:dyDescent="0.25">
      <c r="D82" s="8"/>
      <c r="E82" s="6"/>
    </row>
    <row r="83" spans="4:5" x14ac:dyDescent="0.25">
      <c r="D83" s="8"/>
      <c r="E83" s="6"/>
    </row>
    <row r="84" spans="4:5" x14ac:dyDescent="0.25">
      <c r="D84" s="8"/>
      <c r="E84" s="6"/>
    </row>
    <row r="85" spans="4:5" x14ac:dyDescent="0.25">
      <c r="D85" s="8"/>
      <c r="E85" s="6"/>
    </row>
    <row r="86" spans="4:5" x14ac:dyDescent="0.25">
      <c r="D86" s="8"/>
      <c r="E86" s="6"/>
    </row>
    <row r="87" spans="4:5" x14ac:dyDescent="0.25">
      <c r="D87" s="8"/>
      <c r="E87" s="6"/>
    </row>
    <row r="88" spans="4:5" x14ac:dyDescent="0.25">
      <c r="D88" s="8"/>
      <c r="E88" s="6"/>
    </row>
    <row r="89" spans="4:5" x14ac:dyDescent="0.25">
      <c r="D89" s="8"/>
      <c r="E89" s="6"/>
    </row>
    <row r="90" spans="4:5" x14ac:dyDescent="0.25">
      <c r="D90" s="8"/>
      <c r="E90" s="6"/>
    </row>
    <row r="91" spans="4:5" x14ac:dyDescent="0.25">
      <c r="D91" s="8"/>
      <c r="E91" s="6"/>
    </row>
    <row r="92" spans="4:5" x14ac:dyDescent="0.25">
      <c r="D92" s="8"/>
      <c r="E92" s="6"/>
    </row>
    <row r="93" spans="4:5" x14ac:dyDescent="0.25">
      <c r="D93" s="8"/>
      <c r="E93" s="6"/>
    </row>
    <row r="94" spans="4:5" x14ac:dyDescent="0.25">
      <c r="D94" s="8"/>
      <c r="E94" s="6"/>
    </row>
    <row r="95" spans="4:5" x14ac:dyDescent="0.25">
      <c r="D95" s="8"/>
      <c r="E95" s="6"/>
    </row>
    <row r="96" spans="4:5" x14ac:dyDescent="0.25">
      <c r="D96" s="8"/>
      <c r="E96" s="6"/>
    </row>
    <row r="97" spans="4:10" x14ac:dyDescent="0.25">
      <c r="D97" s="8"/>
      <c r="E97" s="6"/>
    </row>
    <row r="98" spans="4:10" x14ac:dyDescent="0.25">
      <c r="D98" s="8"/>
      <c r="E98" s="6"/>
    </row>
    <row r="99" spans="4:10" x14ac:dyDescent="0.25">
      <c r="D99" s="7"/>
      <c r="E99" s="7"/>
      <c r="I99" s="2"/>
      <c r="J99" s="2"/>
    </row>
    <row r="100" spans="4:10" x14ac:dyDescent="0.25">
      <c r="D100" s="7"/>
      <c r="E100" s="7"/>
      <c r="I100" s="2"/>
      <c r="J100" s="2"/>
    </row>
    <row r="101" spans="4:10" x14ac:dyDescent="0.25">
      <c r="D101" s="7"/>
      <c r="E101" s="7"/>
      <c r="I101" s="2"/>
      <c r="J101" s="2"/>
    </row>
    <row r="102" spans="4:10" x14ac:dyDescent="0.25">
      <c r="D102" s="7"/>
      <c r="E102" s="7"/>
      <c r="I102" s="2"/>
      <c r="J102" s="2"/>
    </row>
    <row r="103" spans="4:10" x14ac:dyDescent="0.25">
      <c r="D103" s="7"/>
      <c r="E103" s="7"/>
      <c r="I103" s="2"/>
      <c r="J103" s="2"/>
    </row>
    <row r="104" spans="4:10" x14ac:dyDescent="0.25">
      <c r="D104" s="7"/>
      <c r="E104" s="7"/>
      <c r="I104" s="2"/>
      <c r="J104" s="2"/>
    </row>
    <row r="105" spans="4:10" x14ac:dyDescent="0.25">
      <c r="D105" s="7"/>
      <c r="E105" s="7"/>
      <c r="I105" s="2"/>
      <c r="J105" s="2"/>
    </row>
    <row r="106" spans="4:10" x14ac:dyDescent="0.25">
      <c r="D106" s="7"/>
      <c r="E106" s="7"/>
      <c r="I106" s="2"/>
      <c r="J106" s="2"/>
    </row>
    <row r="107" spans="4:10" x14ac:dyDescent="0.25">
      <c r="D107" s="7"/>
      <c r="E107" s="7"/>
      <c r="I107" s="2"/>
      <c r="J107" s="2"/>
    </row>
    <row r="108" spans="4:10" x14ac:dyDescent="0.25">
      <c r="D108" s="7"/>
      <c r="E108" s="7"/>
      <c r="I108" s="2"/>
      <c r="J108" s="2"/>
    </row>
    <row r="109" spans="4:10" x14ac:dyDescent="0.25">
      <c r="D109" s="7"/>
      <c r="E109" s="7"/>
      <c r="I109" s="2"/>
      <c r="J109" s="2"/>
    </row>
    <row r="110" spans="4:10" x14ac:dyDescent="0.25">
      <c r="D110" s="7"/>
      <c r="E110" s="7"/>
      <c r="I110" s="2"/>
      <c r="J110" s="2"/>
    </row>
    <row r="111" spans="4:10" x14ac:dyDescent="0.25">
      <c r="D111" s="7"/>
      <c r="E111" s="7"/>
      <c r="I111" s="2"/>
      <c r="J111" s="2"/>
    </row>
    <row r="112" spans="4:10" x14ac:dyDescent="0.25">
      <c r="D112" s="7"/>
      <c r="E112" s="7"/>
      <c r="I112" s="2"/>
      <c r="J112" s="2"/>
    </row>
    <row r="113" spans="4:10" x14ac:dyDescent="0.25">
      <c r="D113" s="7"/>
      <c r="E113" s="7"/>
      <c r="I113" s="2"/>
      <c r="J113" s="2"/>
    </row>
    <row r="114" spans="4:10" x14ac:dyDescent="0.25">
      <c r="D114" s="7"/>
      <c r="E114" s="7"/>
      <c r="I114" s="2"/>
      <c r="J114" s="2"/>
    </row>
    <row r="115" spans="4:10" x14ac:dyDescent="0.25">
      <c r="D115" s="7"/>
      <c r="E115" s="7"/>
      <c r="I115" s="2"/>
      <c r="J115" s="2"/>
    </row>
    <row r="116" spans="4:10" x14ac:dyDescent="0.25">
      <c r="D116" s="7"/>
      <c r="E116" s="7"/>
      <c r="I116" s="2"/>
      <c r="J116" s="2"/>
    </row>
    <row r="117" spans="4:10" x14ac:dyDescent="0.25">
      <c r="D117" s="7"/>
      <c r="E117" s="7"/>
      <c r="I117" s="2"/>
      <c r="J117" s="2"/>
    </row>
    <row r="118" spans="4:10" x14ac:dyDescent="0.25">
      <c r="D118" s="7"/>
      <c r="E118" s="7"/>
      <c r="I118" s="2"/>
      <c r="J118" s="2"/>
    </row>
    <row r="119" spans="4:10" x14ac:dyDescent="0.25">
      <c r="D119" s="7"/>
      <c r="E119" s="7"/>
      <c r="I119" s="2"/>
      <c r="J119" s="2"/>
    </row>
    <row r="120" spans="4:10" x14ac:dyDescent="0.25">
      <c r="D120" s="7"/>
      <c r="E120" s="7"/>
      <c r="I120" s="2"/>
      <c r="J120" s="2"/>
    </row>
    <row r="121" spans="4:10" x14ac:dyDescent="0.25">
      <c r="D121" s="7"/>
      <c r="E121" s="7"/>
      <c r="I121" s="2"/>
      <c r="J121" s="2"/>
    </row>
    <row r="122" spans="4:10" x14ac:dyDescent="0.25">
      <c r="D122" s="7"/>
      <c r="E122" s="7"/>
      <c r="I122" s="2"/>
      <c r="J122" s="2"/>
    </row>
    <row r="123" spans="4:10" x14ac:dyDescent="0.25">
      <c r="D123" s="7"/>
      <c r="E123" s="7"/>
      <c r="I123" s="2"/>
      <c r="J123" s="2"/>
    </row>
    <row r="124" spans="4:10" x14ac:dyDescent="0.25">
      <c r="D124" s="7"/>
      <c r="E124" s="7"/>
      <c r="I124" s="2"/>
      <c r="J124" s="2"/>
    </row>
    <row r="125" spans="4:10" x14ac:dyDescent="0.25">
      <c r="D125" s="7"/>
      <c r="E125" s="7"/>
      <c r="I125" s="2"/>
      <c r="J125" s="2"/>
    </row>
    <row r="126" spans="4:10" x14ac:dyDescent="0.25">
      <c r="D126" s="7"/>
      <c r="E126" s="7"/>
      <c r="I126" s="2"/>
      <c r="J126" s="2"/>
    </row>
    <row r="127" spans="4:10" x14ac:dyDescent="0.25">
      <c r="D127" s="7"/>
      <c r="E127" s="7"/>
      <c r="I127" s="2"/>
      <c r="J127" s="2"/>
    </row>
    <row r="128" spans="4:10" x14ac:dyDescent="0.25">
      <c r="D128" s="7"/>
      <c r="E128" s="7"/>
      <c r="I128" s="2"/>
      <c r="J128" s="2"/>
    </row>
    <row r="129" spans="4:10" x14ac:dyDescent="0.25">
      <c r="D129" s="7"/>
      <c r="E129" s="7"/>
      <c r="I129" s="2"/>
      <c r="J129" s="2"/>
    </row>
    <row r="130" spans="4:10" x14ac:dyDescent="0.25">
      <c r="D130" s="7"/>
      <c r="E130" s="7"/>
      <c r="I130" s="2"/>
      <c r="J130" s="2"/>
    </row>
    <row r="131" spans="4:10" x14ac:dyDescent="0.25">
      <c r="D131" s="7"/>
      <c r="E131" s="7"/>
      <c r="I131" s="2"/>
      <c r="J131" s="2"/>
    </row>
    <row r="132" spans="4:10" x14ac:dyDescent="0.25">
      <c r="D132" s="7"/>
      <c r="E132" s="7"/>
      <c r="I132" s="2"/>
      <c r="J132" s="2"/>
    </row>
    <row r="133" spans="4:10" x14ac:dyDescent="0.25">
      <c r="D133" s="7"/>
      <c r="E133" s="7"/>
      <c r="I133" s="2"/>
      <c r="J133" s="2"/>
    </row>
    <row r="134" spans="4:10" x14ac:dyDescent="0.25">
      <c r="D134" s="7"/>
      <c r="E134" s="7"/>
      <c r="I134" s="2"/>
      <c r="J134" s="2"/>
    </row>
    <row r="135" spans="4:10" x14ac:dyDescent="0.25">
      <c r="D135" s="7"/>
      <c r="E135" s="7"/>
      <c r="I135" s="2"/>
      <c r="J135" s="2"/>
    </row>
    <row r="136" spans="4:10" x14ac:dyDescent="0.25">
      <c r="D136" s="7"/>
      <c r="E136" s="7"/>
      <c r="I136" s="2"/>
      <c r="J136" s="2"/>
    </row>
    <row r="137" spans="4:10" x14ac:dyDescent="0.25">
      <c r="D137" s="7"/>
      <c r="E137" s="7"/>
      <c r="I137" s="2"/>
      <c r="J137" s="2"/>
    </row>
    <row r="138" spans="4:10" x14ac:dyDescent="0.25">
      <c r="D138" s="7"/>
      <c r="E138" s="7"/>
      <c r="I138" s="2"/>
      <c r="J138" s="2"/>
    </row>
    <row r="139" spans="4:10" x14ac:dyDescent="0.25">
      <c r="D139" s="7"/>
      <c r="E139" s="7"/>
      <c r="I139" s="2"/>
      <c r="J139" s="2"/>
    </row>
    <row r="140" spans="4:10" x14ac:dyDescent="0.25">
      <c r="D140" s="7"/>
      <c r="E140" s="7"/>
      <c r="I140" s="2"/>
      <c r="J140" s="2"/>
    </row>
    <row r="141" spans="4:10" x14ac:dyDescent="0.25">
      <c r="D141" s="7"/>
      <c r="E141" s="7"/>
      <c r="I141" s="2"/>
      <c r="J141" s="2"/>
    </row>
    <row r="142" spans="4:10" x14ac:dyDescent="0.25">
      <c r="D142" s="7"/>
      <c r="E142" s="7"/>
      <c r="I142" s="2"/>
      <c r="J142" s="2"/>
    </row>
    <row r="143" spans="4:10" x14ac:dyDescent="0.25">
      <c r="D143" s="7"/>
      <c r="E143" s="7"/>
      <c r="I143" s="2"/>
      <c r="J143" s="2"/>
    </row>
    <row r="144" spans="4:10" x14ac:dyDescent="0.25">
      <c r="D144" s="7"/>
      <c r="E144" s="7"/>
      <c r="I144" s="2"/>
      <c r="J144" s="2"/>
    </row>
    <row r="145" spans="4:10" x14ac:dyDescent="0.25">
      <c r="D145" s="7"/>
      <c r="E145" s="7"/>
      <c r="I145" s="2"/>
      <c r="J145" s="2"/>
    </row>
    <row r="146" spans="4:10" x14ac:dyDescent="0.25">
      <c r="D146" s="7"/>
      <c r="E146" s="7"/>
      <c r="I146" s="2"/>
      <c r="J146" s="2"/>
    </row>
    <row r="147" spans="4:10" x14ac:dyDescent="0.25">
      <c r="D147" s="7"/>
      <c r="E147" s="7"/>
      <c r="I147" s="2"/>
      <c r="J147" s="2"/>
    </row>
    <row r="148" spans="4:10" x14ac:dyDescent="0.25">
      <c r="D148" s="7"/>
      <c r="E148" s="7"/>
      <c r="I148" s="2"/>
      <c r="J148" s="2"/>
    </row>
    <row r="149" spans="4:10" x14ac:dyDescent="0.25">
      <c r="D149" s="7"/>
      <c r="E149" s="7"/>
      <c r="I149" s="2"/>
      <c r="J149" s="2"/>
    </row>
    <row r="150" spans="4:10" x14ac:dyDescent="0.25">
      <c r="D150" s="7"/>
      <c r="E150" s="7"/>
      <c r="I150" s="2"/>
      <c r="J150" s="2"/>
    </row>
    <row r="151" spans="4:10" x14ac:dyDescent="0.25">
      <c r="D151" s="7"/>
      <c r="E151" s="7"/>
      <c r="I151" s="2"/>
      <c r="J151" s="2"/>
    </row>
    <row r="152" spans="4:10" x14ac:dyDescent="0.25">
      <c r="D152" s="7"/>
      <c r="E152" s="7"/>
      <c r="I152" s="2"/>
      <c r="J152" s="2"/>
    </row>
    <row r="153" spans="4:10" x14ac:dyDescent="0.25">
      <c r="D153" s="7"/>
      <c r="E153" s="7"/>
      <c r="I153" s="2"/>
      <c r="J153" s="2"/>
    </row>
    <row r="154" spans="4:10" x14ac:dyDescent="0.25">
      <c r="D154" s="7"/>
      <c r="E154" s="7"/>
      <c r="I154" s="2"/>
      <c r="J154" s="2"/>
    </row>
    <row r="155" spans="4:10" x14ac:dyDescent="0.25">
      <c r="D155" s="7"/>
      <c r="E155" s="7"/>
      <c r="I155" s="2"/>
      <c r="J155" s="2"/>
    </row>
    <row r="156" spans="4:10" x14ac:dyDescent="0.25">
      <c r="I156" s="2"/>
      <c r="J156" s="2"/>
    </row>
    <row r="157" spans="4:10" x14ac:dyDescent="0.25">
      <c r="I157" s="2"/>
      <c r="J157" s="2"/>
    </row>
    <row r="158" spans="4:10" x14ac:dyDescent="0.25">
      <c r="I158" s="2"/>
      <c r="J158" s="2"/>
    </row>
    <row r="159" spans="4:10" x14ac:dyDescent="0.25">
      <c r="I159" s="2"/>
      <c r="J159" s="2"/>
    </row>
    <row r="160" spans="4:10" x14ac:dyDescent="0.25">
      <c r="I160" s="2"/>
      <c r="J160" s="2"/>
    </row>
    <row r="161" spans="9:10" x14ac:dyDescent="0.25">
      <c r="I161" s="2"/>
      <c r="J161" s="2"/>
    </row>
    <row r="162" spans="9:10" x14ac:dyDescent="0.25">
      <c r="I162" s="2"/>
      <c r="J162" s="2"/>
    </row>
    <row r="163" spans="9:10" x14ac:dyDescent="0.25">
      <c r="I163" s="2"/>
      <c r="J163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178"/>
  <sheetViews>
    <sheetView zoomScale="93" zoomScaleNormal="93" workbookViewId="0"/>
  </sheetViews>
  <sheetFormatPr defaultRowHeight="15" x14ac:dyDescent="0.25"/>
  <cols>
    <col min="1" max="1" width="2.5703125" style="2" customWidth="1"/>
    <col min="2" max="2" width="24.7109375" style="3" customWidth="1"/>
    <col min="3" max="3" width="21.7109375" style="4" bestFit="1" customWidth="1"/>
    <col min="4" max="4" width="14.42578125" style="3" bestFit="1" customWidth="1"/>
    <col min="5" max="5" width="14.85546875" style="3" bestFit="1" customWidth="1"/>
    <col min="6" max="6" width="8.7109375" style="16" customWidth="1"/>
    <col min="7" max="7" width="26.5703125" style="3" customWidth="1"/>
    <col min="8" max="8" width="31" style="3" customWidth="1"/>
    <col min="9" max="9" width="34.28515625" style="3" customWidth="1"/>
    <col min="10" max="10" width="30.28515625" style="3" customWidth="1"/>
    <col min="11" max="11" width="47.42578125" style="2" customWidth="1"/>
    <col min="12" max="12" width="47.7109375" style="2" customWidth="1"/>
    <col min="13" max="16384" width="9.140625" style="2"/>
  </cols>
  <sheetData>
    <row r="1" spans="2:12" ht="18.75" x14ac:dyDescent="0.3">
      <c r="B1" s="15" t="s">
        <v>932</v>
      </c>
      <c r="D1" s="41"/>
      <c r="G1" s="2"/>
      <c r="H1" s="2"/>
    </row>
    <row r="2" spans="2:12" ht="15.75" x14ac:dyDescent="0.25">
      <c r="B2" s="9" t="s">
        <v>305</v>
      </c>
      <c r="D2" s="41"/>
      <c r="H2" s="2"/>
    </row>
    <row r="3" spans="2:12" ht="14.25" x14ac:dyDescent="0.2">
      <c r="B3" s="12" t="s">
        <v>71</v>
      </c>
      <c r="C3" s="12" t="s">
        <v>72</v>
      </c>
      <c r="D3" s="1" t="s">
        <v>78</v>
      </c>
      <c r="E3" s="1" t="s">
        <v>74</v>
      </c>
      <c r="F3" s="28" t="s">
        <v>73</v>
      </c>
      <c r="G3" s="12" t="s">
        <v>937</v>
      </c>
      <c r="H3" s="12" t="s">
        <v>938</v>
      </c>
      <c r="I3" s="1" t="s">
        <v>2133</v>
      </c>
      <c r="J3" s="1" t="s">
        <v>77</v>
      </c>
      <c r="K3" s="12" t="s">
        <v>1938</v>
      </c>
      <c r="L3" s="12" t="s">
        <v>1939</v>
      </c>
    </row>
    <row r="4" spans="2:12" s="3" customFormat="1" x14ac:dyDescent="0.25">
      <c r="B4" s="4" t="s">
        <v>324</v>
      </c>
      <c r="C4" s="4" t="s">
        <v>306</v>
      </c>
      <c r="D4" s="3" t="s">
        <v>407</v>
      </c>
      <c r="E4" s="3" t="s">
        <v>406</v>
      </c>
      <c r="F4" s="16">
        <v>300</v>
      </c>
      <c r="G4" s="3" t="s">
        <v>2128</v>
      </c>
      <c r="H4" s="3" t="s">
        <v>2126</v>
      </c>
      <c r="I4" s="3" t="s">
        <v>2279</v>
      </c>
      <c r="J4" s="3" t="s">
        <v>2328</v>
      </c>
    </row>
    <row r="5" spans="2:12" s="3" customFormat="1" x14ac:dyDescent="0.25">
      <c r="B5" s="4" t="s">
        <v>325</v>
      </c>
      <c r="C5" s="4" t="s">
        <v>307</v>
      </c>
      <c r="D5" s="7" t="s">
        <v>408</v>
      </c>
      <c r="E5" s="7" t="s">
        <v>409</v>
      </c>
      <c r="F5" s="16">
        <v>400</v>
      </c>
      <c r="G5" s="10" t="s">
        <v>2129</v>
      </c>
      <c r="H5" s="3" t="s">
        <v>2126</v>
      </c>
      <c r="I5" s="3" t="s">
        <v>2173</v>
      </c>
      <c r="J5" s="3" t="s">
        <v>2179</v>
      </c>
    </row>
    <row r="6" spans="2:12" s="3" customFormat="1" x14ac:dyDescent="0.25">
      <c r="B6" s="4" t="s">
        <v>326</v>
      </c>
      <c r="C6" s="4" t="s">
        <v>308</v>
      </c>
      <c r="D6" s="7" t="s">
        <v>410</v>
      </c>
      <c r="E6" s="7" t="s">
        <v>411</v>
      </c>
      <c r="F6" s="16">
        <v>500</v>
      </c>
      <c r="G6" s="10" t="s">
        <v>2129</v>
      </c>
      <c r="H6" s="3" t="s">
        <v>2126</v>
      </c>
      <c r="I6" s="3" t="s">
        <v>2175</v>
      </c>
      <c r="J6" s="3" t="s">
        <v>2304</v>
      </c>
    </row>
    <row r="7" spans="2:12" s="3" customFormat="1" x14ac:dyDescent="0.25">
      <c r="B7" s="4" t="s">
        <v>327</v>
      </c>
      <c r="C7" s="4" t="s">
        <v>309</v>
      </c>
      <c r="D7" s="7" t="s">
        <v>412</v>
      </c>
      <c r="E7" s="7" t="s">
        <v>413</v>
      </c>
      <c r="F7" s="16">
        <v>1210</v>
      </c>
      <c r="G7" s="10" t="s">
        <v>2129</v>
      </c>
      <c r="H7" s="3" t="s">
        <v>2126</v>
      </c>
      <c r="I7" s="3" t="s">
        <v>2327</v>
      </c>
      <c r="J7" s="3" t="s">
        <v>2329</v>
      </c>
    </row>
    <row r="8" spans="2:12" s="3" customFormat="1" x14ac:dyDescent="0.25">
      <c r="B8" s="4" t="s">
        <v>328</v>
      </c>
      <c r="C8" s="4" t="s">
        <v>405</v>
      </c>
      <c r="D8" s="7" t="s">
        <v>414</v>
      </c>
      <c r="E8" s="7" t="s">
        <v>415</v>
      </c>
      <c r="F8" s="16">
        <v>1000</v>
      </c>
      <c r="G8" s="3" t="s">
        <v>1638</v>
      </c>
      <c r="H8" s="3" t="s">
        <v>2126</v>
      </c>
      <c r="I8" s="3" t="s">
        <v>2305</v>
      </c>
      <c r="J8" s="3" t="s">
        <v>2186</v>
      </c>
    </row>
    <row r="9" spans="2:12" s="3" customFormat="1" x14ac:dyDescent="0.25">
      <c r="B9" s="4" t="s">
        <v>329</v>
      </c>
      <c r="C9" s="4" t="s">
        <v>310</v>
      </c>
      <c r="D9" s="7" t="s">
        <v>416</v>
      </c>
      <c r="E9" s="7" t="s">
        <v>417</v>
      </c>
      <c r="F9" s="16">
        <v>400</v>
      </c>
      <c r="G9" s="3" t="s">
        <v>1638</v>
      </c>
      <c r="H9" s="3" t="s">
        <v>2126</v>
      </c>
      <c r="I9" s="3" t="s">
        <v>2313</v>
      </c>
      <c r="J9" s="3" t="s">
        <v>418</v>
      </c>
    </row>
    <row r="10" spans="2:12" s="3" customFormat="1" x14ac:dyDescent="0.25">
      <c r="B10" s="4" t="s">
        <v>330</v>
      </c>
      <c r="C10" s="4" t="s">
        <v>311</v>
      </c>
      <c r="D10" s="7" t="s">
        <v>2630</v>
      </c>
      <c r="E10" s="7" t="s">
        <v>2631</v>
      </c>
      <c r="F10" s="27" t="s">
        <v>2632</v>
      </c>
      <c r="G10" s="3" t="s">
        <v>2127</v>
      </c>
      <c r="H10" s="3" t="s">
        <v>2126</v>
      </c>
      <c r="I10" s="3" t="s">
        <v>419</v>
      </c>
      <c r="J10" s="3" t="s">
        <v>420</v>
      </c>
    </row>
    <row r="11" spans="2:12" s="3" customFormat="1" x14ac:dyDescent="0.25">
      <c r="B11" s="4" t="s">
        <v>331</v>
      </c>
      <c r="C11" s="4" t="s">
        <v>312</v>
      </c>
      <c r="D11" s="7" t="s">
        <v>2633</v>
      </c>
      <c r="E11" s="7" t="s">
        <v>2634</v>
      </c>
      <c r="F11" s="27" t="s">
        <v>2632</v>
      </c>
      <c r="G11" s="3" t="s">
        <v>1639</v>
      </c>
      <c r="H11" s="3" t="s">
        <v>2126</v>
      </c>
      <c r="I11" s="3" t="s">
        <v>421</v>
      </c>
      <c r="J11" s="3" t="s">
        <v>422</v>
      </c>
    </row>
    <row r="12" spans="2:12" s="3" customFormat="1" x14ac:dyDescent="0.25">
      <c r="B12" s="4" t="s">
        <v>332</v>
      </c>
      <c r="C12" s="4" t="s">
        <v>7</v>
      </c>
      <c r="D12" s="7" t="s">
        <v>2635</v>
      </c>
      <c r="E12" s="7" t="s">
        <v>2636</v>
      </c>
      <c r="F12" s="16"/>
      <c r="G12" s="3" t="s">
        <v>1639</v>
      </c>
      <c r="H12" s="3" t="s">
        <v>2126</v>
      </c>
      <c r="I12" s="3" t="s">
        <v>2200</v>
      </c>
      <c r="J12" s="3" t="s">
        <v>2310</v>
      </c>
      <c r="K12" s="3" t="s">
        <v>1999</v>
      </c>
      <c r="L12" s="3" t="s">
        <v>867</v>
      </c>
    </row>
    <row r="13" spans="2:12" s="3" customFormat="1" x14ac:dyDescent="0.25">
      <c r="B13" s="4" t="s">
        <v>333</v>
      </c>
      <c r="C13" s="4" t="s">
        <v>313</v>
      </c>
      <c r="D13" s="7" t="s">
        <v>423</v>
      </c>
      <c r="E13" s="7" t="s">
        <v>424</v>
      </c>
      <c r="F13" s="16">
        <v>239</v>
      </c>
      <c r="G13" s="3" t="s">
        <v>1640</v>
      </c>
      <c r="H13" s="3" t="s">
        <v>2126</v>
      </c>
      <c r="I13" s="3" t="s">
        <v>2306</v>
      </c>
      <c r="J13" s="3" t="s">
        <v>2307</v>
      </c>
    </row>
    <row r="14" spans="2:12" s="3" customFormat="1" x14ac:dyDescent="0.25">
      <c r="B14" s="4" t="s">
        <v>334</v>
      </c>
      <c r="C14" s="4" t="s">
        <v>27</v>
      </c>
      <c r="D14" s="7" t="s">
        <v>425</v>
      </c>
      <c r="E14" s="7" t="s">
        <v>426</v>
      </c>
      <c r="F14" s="16">
        <v>80</v>
      </c>
      <c r="G14" s="3" t="s">
        <v>1639</v>
      </c>
      <c r="H14" s="3" t="s">
        <v>2126</v>
      </c>
      <c r="I14" s="3" t="s">
        <v>2330</v>
      </c>
      <c r="J14" s="3" t="s">
        <v>427</v>
      </c>
      <c r="K14" s="3" t="s">
        <v>2002</v>
      </c>
      <c r="L14" s="3" t="s">
        <v>2003</v>
      </c>
    </row>
    <row r="15" spans="2:12" s="3" customFormat="1" x14ac:dyDescent="0.25">
      <c r="B15" s="4" t="s">
        <v>335</v>
      </c>
      <c r="C15" s="4" t="s">
        <v>314</v>
      </c>
      <c r="D15" s="7" t="s">
        <v>428</v>
      </c>
      <c r="E15" s="7" t="s">
        <v>429</v>
      </c>
      <c r="F15" s="16"/>
      <c r="G15" s="3" t="s">
        <v>1639</v>
      </c>
      <c r="H15" s="3" t="s">
        <v>2126</v>
      </c>
      <c r="I15" s="3" t="s">
        <v>2188</v>
      </c>
      <c r="J15" s="3" t="s">
        <v>2308</v>
      </c>
      <c r="K15" s="3" t="s">
        <v>2004</v>
      </c>
      <c r="L15" s="3" t="s">
        <v>867</v>
      </c>
    </row>
    <row r="16" spans="2:12" s="3" customFormat="1" x14ac:dyDescent="0.25">
      <c r="B16" s="4" t="s">
        <v>336</v>
      </c>
      <c r="C16" s="4" t="s">
        <v>315</v>
      </c>
      <c r="D16" s="7" t="s">
        <v>430</v>
      </c>
      <c r="E16" s="7" t="s">
        <v>431</v>
      </c>
      <c r="F16" s="16"/>
      <c r="G16" s="3" t="s">
        <v>1639</v>
      </c>
      <c r="H16" s="3" t="s">
        <v>1641</v>
      </c>
      <c r="I16" s="3" t="s">
        <v>2286</v>
      </c>
      <c r="J16" s="3" t="s">
        <v>2309</v>
      </c>
    </row>
    <row r="17" spans="2:12" s="3" customFormat="1" x14ac:dyDescent="0.25">
      <c r="B17" s="4" t="s">
        <v>337</v>
      </c>
      <c r="C17" s="4" t="s">
        <v>38</v>
      </c>
      <c r="D17" s="7" t="s">
        <v>432</v>
      </c>
      <c r="E17" s="7" t="s">
        <v>433</v>
      </c>
      <c r="F17" s="16">
        <v>99</v>
      </c>
      <c r="G17" s="3" t="s">
        <v>1639</v>
      </c>
      <c r="H17" s="3" t="s">
        <v>1642</v>
      </c>
      <c r="I17" s="3" t="s">
        <v>2310</v>
      </c>
      <c r="J17" s="3" t="s">
        <v>2311</v>
      </c>
    </row>
    <row r="18" spans="2:12" s="3" customFormat="1" x14ac:dyDescent="0.25">
      <c r="B18" s="4" t="s">
        <v>338</v>
      </c>
      <c r="C18" s="4" t="s">
        <v>316</v>
      </c>
      <c r="D18" s="7" t="s">
        <v>2637</v>
      </c>
      <c r="E18" s="7" t="s">
        <v>2638</v>
      </c>
      <c r="F18" s="16"/>
      <c r="G18" s="3" t="s">
        <v>1643</v>
      </c>
      <c r="H18" s="3" t="s">
        <v>1639</v>
      </c>
      <c r="I18" s="3" t="s">
        <v>2205</v>
      </c>
      <c r="J18" s="3" t="s">
        <v>2300</v>
      </c>
      <c r="K18" s="3" t="s">
        <v>2019</v>
      </c>
      <c r="L18" s="3" t="s">
        <v>2020</v>
      </c>
    </row>
    <row r="19" spans="2:12" s="3" customFormat="1" x14ac:dyDescent="0.25">
      <c r="B19" s="4" t="s">
        <v>339</v>
      </c>
      <c r="C19" s="4" t="s">
        <v>317</v>
      </c>
      <c r="D19" s="7" t="s">
        <v>434</v>
      </c>
      <c r="E19" s="14" t="s">
        <v>435</v>
      </c>
      <c r="F19" s="16">
        <v>600</v>
      </c>
      <c r="G19" s="3" t="s">
        <v>1639</v>
      </c>
      <c r="H19" s="3" t="s">
        <v>1644</v>
      </c>
      <c r="I19" s="3" t="s">
        <v>2312</v>
      </c>
      <c r="J19" s="3" t="s">
        <v>2212</v>
      </c>
      <c r="K19" s="3" t="s">
        <v>1998</v>
      </c>
      <c r="L19" s="3" t="s">
        <v>1995</v>
      </c>
    </row>
    <row r="20" spans="2:12" s="3" customFormat="1" x14ac:dyDescent="0.25">
      <c r="B20" s="4" t="s">
        <v>340</v>
      </c>
      <c r="C20" s="4" t="s">
        <v>33</v>
      </c>
      <c r="D20" s="7" t="s">
        <v>436</v>
      </c>
      <c r="E20" s="7" t="s">
        <v>437</v>
      </c>
      <c r="F20" s="16">
        <v>767</v>
      </c>
      <c r="G20" s="3" t="s">
        <v>1645</v>
      </c>
      <c r="H20" s="3" t="s">
        <v>1646</v>
      </c>
      <c r="I20" s="3" t="s">
        <v>2313</v>
      </c>
      <c r="J20" s="3" t="s">
        <v>2314</v>
      </c>
      <c r="K20" s="3" t="s">
        <v>2011</v>
      </c>
      <c r="L20" s="3" t="s">
        <v>2012</v>
      </c>
    </row>
    <row r="21" spans="2:12" s="3" customFormat="1" x14ac:dyDescent="0.25">
      <c r="B21" s="4" t="s">
        <v>341</v>
      </c>
      <c r="C21" s="4" t="s">
        <v>318</v>
      </c>
      <c r="D21" s="7" t="s">
        <v>453</v>
      </c>
      <c r="E21" s="7" t="s">
        <v>438</v>
      </c>
      <c r="F21" s="16">
        <v>327</v>
      </c>
      <c r="G21" s="3" t="s">
        <v>1645</v>
      </c>
      <c r="H21" s="3" t="s">
        <v>1644</v>
      </c>
      <c r="I21" s="3" t="s">
        <v>2315</v>
      </c>
      <c r="J21" s="3" t="s">
        <v>2316</v>
      </c>
      <c r="K21" s="3" t="s">
        <v>2011</v>
      </c>
      <c r="L21" s="3" t="s">
        <v>2012</v>
      </c>
    </row>
    <row r="22" spans="2:12" s="3" customFormat="1" x14ac:dyDescent="0.25">
      <c r="B22" s="4" t="s">
        <v>342</v>
      </c>
      <c r="C22" s="4" t="s">
        <v>319</v>
      </c>
      <c r="D22" s="7" t="s">
        <v>439</v>
      </c>
      <c r="E22" s="7" t="s">
        <v>440</v>
      </c>
      <c r="F22" s="16">
        <v>206</v>
      </c>
      <c r="G22" s="3" t="s">
        <v>1648</v>
      </c>
      <c r="H22" s="3" t="s">
        <v>1647</v>
      </c>
      <c r="I22" s="3" t="s">
        <v>2317</v>
      </c>
      <c r="J22" s="3" t="s">
        <v>2318</v>
      </c>
      <c r="K22" s="3" t="s">
        <v>2024</v>
      </c>
      <c r="L22" s="3" t="s">
        <v>2024</v>
      </c>
    </row>
    <row r="23" spans="2:12" s="3" customFormat="1" x14ac:dyDescent="0.25">
      <c r="B23" s="4" t="s">
        <v>343</v>
      </c>
      <c r="C23" s="4" t="s">
        <v>12</v>
      </c>
      <c r="D23" s="6" t="s">
        <v>441</v>
      </c>
      <c r="E23" s="7" t="s">
        <v>442</v>
      </c>
      <c r="F23" s="16">
        <v>500</v>
      </c>
      <c r="G23" s="3" t="s">
        <v>1649</v>
      </c>
      <c r="H23" s="3" t="s">
        <v>1644</v>
      </c>
      <c r="I23" s="3" t="s">
        <v>2313</v>
      </c>
      <c r="J23" s="3" t="s">
        <v>2314</v>
      </c>
      <c r="K23" s="3" t="s">
        <v>2024</v>
      </c>
      <c r="L23" s="3" t="s">
        <v>2024</v>
      </c>
    </row>
    <row r="24" spans="2:12" s="3" customFormat="1" x14ac:dyDescent="0.25">
      <c r="B24" s="4" t="s">
        <v>344</v>
      </c>
      <c r="C24" s="4" t="s">
        <v>320</v>
      </c>
      <c r="D24" s="7" t="s">
        <v>2592</v>
      </c>
      <c r="E24" s="7" t="s">
        <v>2593</v>
      </c>
      <c r="F24" s="16">
        <v>441</v>
      </c>
      <c r="G24" s="3" t="s">
        <v>1650</v>
      </c>
      <c r="H24" s="3" t="s">
        <v>1648</v>
      </c>
      <c r="I24" s="3" t="s">
        <v>2212</v>
      </c>
      <c r="J24" s="3" t="s">
        <v>2319</v>
      </c>
      <c r="K24" s="3" t="s">
        <v>2008</v>
      </c>
      <c r="L24" s="3" t="s">
        <v>2007</v>
      </c>
    </row>
    <row r="25" spans="2:12" s="3" customFormat="1" x14ac:dyDescent="0.25">
      <c r="B25" s="4" t="s">
        <v>345</v>
      </c>
      <c r="C25" s="4" t="s">
        <v>386</v>
      </c>
      <c r="D25" s="7" t="s">
        <v>443</v>
      </c>
      <c r="E25" s="7" t="s">
        <v>444</v>
      </c>
      <c r="F25" s="16">
        <v>3000</v>
      </c>
      <c r="G25" s="3" t="s">
        <v>1651</v>
      </c>
      <c r="H25" s="3" t="s">
        <v>1644</v>
      </c>
      <c r="I25" s="3" t="s">
        <v>2215</v>
      </c>
      <c r="J25" s="3" t="s">
        <v>2320</v>
      </c>
      <c r="K25" s="3" t="s">
        <v>2006</v>
      </c>
      <c r="L25" s="3" t="s">
        <v>2007</v>
      </c>
    </row>
    <row r="26" spans="2:12" s="3" customFormat="1" x14ac:dyDescent="0.25">
      <c r="B26" s="4" t="s">
        <v>346</v>
      </c>
      <c r="C26" s="4" t="s">
        <v>320</v>
      </c>
      <c r="D26" s="7" t="s">
        <v>2594</v>
      </c>
      <c r="E26" s="7" t="s">
        <v>2595</v>
      </c>
      <c r="F26" s="16">
        <v>620</v>
      </c>
      <c r="G26" s="3" t="s">
        <v>1651</v>
      </c>
      <c r="H26" s="3" t="s">
        <v>1648</v>
      </c>
      <c r="I26" s="3" t="s">
        <v>2300</v>
      </c>
      <c r="J26" s="3" t="s">
        <v>2288</v>
      </c>
    </row>
    <row r="27" spans="2:12" s="3" customFormat="1" x14ac:dyDescent="0.25">
      <c r="B27" s="4" t="s">
        <v>347</v>
      </c>
      <c r="C27" s="4" t="s">
        <v>376</v>
      </c>
      <c r="D27" s="7" t="s">
        <v>445</v>
      </c>
      <c r="E27" s="7" t="s">
        <v>446</v>
      </c>
      <c r="F27" s="16">
        <v>1611</v>
      </c>
      <c r="G27" s="3" t="s">
        <v>1656</v>
      </c>
      <c r="H27" s="3" t="s">
        <v>1654</v>
      </c>
      <c r="I27" s="3" t="s">
        <v>2321</v>
      </c>
      <c r="J27" s="3" t="s">
        <v>2222</v>
      </c>
    </row>
    <row r="28" spans="2:12" s="3" customFormat="1" x14ac:dyDescent="0.25">
      <c r="B28" s="4" t="s">
        <v>348</v>
      </c>
      <c r="C28" s="4" t="s">
        <v>377</v>
      </c>
      <c r="D28" s="7" t="s">
        <v>452</v>
      </c>
      <c r="E28" s="7" t="s">
        <v>447</v>
      </c>
      <c r="F28" s="16">
        <v>1300</v>
      </c>
      <c r="G28" s="3" t="s">
        <v>1657</v>
      </c>
      <c r="H28" s="3" t="s">
        <v>1654</v>
      </c>
      <c r="I28" s="3" t="s">
        <v>2322</v>
      </c>
      <c r="J28" s="3" t="s">
        <v>2323</v>
      </c>
      <c r="K28" s="3" t="s">
        <v>2028</v>
      </c>
      <c r="L28" s="3" t="s">
        <v>2029</v>
      </c>
    </row>
    <row r="29" spans="2:12" s="3" customFormat="1" x14ac:dyDescent="0.25">
      <c r="B29" s="4" t="s">
        <v>349</v>
      </c>
      <c r="C29" s="4" t="s">
        <v>378</v>
      </c>
      <c r="D29" s="7" t="s">
        <v>443</v>
      </c>
      <c r="E29" s="7" t="s">
        <v>448</v>
      </c>
      <c r="F29" s="16">
        <v>8000</v>
      </c>
      <c r="G29" s="3" t="s">
        <v>1651</v>
      </c>
      <c r="H29" s="3" t="s">
        <v>1655</v>
      </c>
      <c r="I29" s="3" t="s">
        <v>2219</v>
      </c>
      <c r="J29" s="3" t="s">
        <v>2295</v>
      </c>
    </row>
    <row r="30" spans="2:12" s="3" customFormat="1" x14ac:dyDescent="0.25">
      <c r="B30" s="4" t="s">
        <v>350</v>
      </c>
      <c r="C30" s="4" t="s">
        <v>314</v>
      </c>
      <c r="D30" s="7" t="s">
        <v>449</v>
      </c>
      <c r="E30" s="7" t="s">
        <v>450</v>
      </c>
      <c r="F30" s="16">
        <v>4870</v>
      </c>
      <c r="G30" s="3" t="s">
        <v>1662</v>
      </c>
      <c r="H30" s="3" t="s">
        <v>1655</v>
      </c>
      <c r="I30" s="3" t="s">
        <v>2301</v>
      </c>
      <c r="J30" s="3" t="s">
        <v>2324</v>
      </c>
    </row>
    <row r="31" spans="2:12" s="3" customFormat="1" x14ac:dyDescent="0.25">
      <c r="B31" s="4" t="s">
        <v>375</v>
      </c>
      <c r="C31" s="4" t="s">
        <v>379</v>
      </c>
      <c r="D31" s="7" t="s">
        <v>451</v>
      </c>
      <c r="E31" s="7" t="s">
        <v>454</v>
      </c>
      <c r="F31" s="16">
        <v>1501</v>
      </c>
      <c r="G31" s="3" t="s">
        <v>1657</v>
      </c>
      <c r="H31" s="3" t="s">
        <v>1644</v>
      </c>
      <c r="I31" s="3" t="s">
        <v>2226</v>
      </c>
      <c r="J31" s="3" t="s">
        <v>2331</v>
      </c>
    </row>
    <row r="32" spans="2:12" s="3" customFormat="1" x14ac:dyDescent="0.25">
      <c r="B32" s="4" t="s">
        <v>351</v>
      </c>
      <c r="C32" s="4" t="s">
        <v>380</v>
      </c>
      <c r="D32" s="7" t="s">
        <v>455</v>
      </c>
      <c r="E32" s="7" t="s">
        <v>456</v>
      </c>
      <c r="F32" s="16">
        <v>2076</v>
      </c>
      <c r="G32" s="3" t="s">
        <v>1661</v>
      </c>
      <c r="H32" s="3" t="s">
        <v>1660</v>
      </c>
      <c r="I32" s="3" t="s">
        <v>2294</v>
      </c>
      <c r="J32" s="3" t="s">
        <v>2293</v>
      </c>
    </row>
    <row r="33" spans="2:10" s="3" customFormat="1" x14ac:dyDescent="0.25">
      <c r="B33" s="4" t="s">
        <v>352</v>
      </c>
      <c r="C33" s="4" t="s">
        <v>381</v>
      </c>
      <c r="D33" s="7" t="s">
        <v>457</v>
      </c>
      <c r="E33" s="7" t="s">
        <v>458</v>
      </c>
      <c r="F33" s="16">
        <v>2783</v>
      </c>
      <c r="G33" s="3" t="s">
        <v>1651</v>
      </c>
      <c r="H33" s="3" t="s">
        <v>1660</v>
      </c>
      <c r="I33" s="3" t="s">
        <v>2333</v>
      </c>
      <c r="J33" s="3" t="s">
        <v>2332</v>
      </c>
    </row>
    <row r="34" spans="2:10" s="3" customFormat="1" x14ac:dyDescent="0.25">
      <c r="B34" s="4" t="s">
        <v>353</v>
      </c>
      <c r="C34" s="4" t="s">
        <v>382</v>
      </c>
      <c r="D34" s="7" t="s">
        <v>459</v>
      </c>
      <c r="E34" s="7" t="s">
        <v>460</v>
      </c>
      <c r="F34" s="16">
        <v>3495</v>
      </c>
      <c r="G34" s="3" t="s">
        <v>1581</v>
      </c>
      <c r="H34" s="3" t="s">
        <v>1654</v>
      </c>
      <c r="I34" s="3" t="s">
        <v>2332</v>
      </c>
      <c r="J34" s="3" t="s">
        <v>2232</v>
      </c>
    </row>
    <row r="35" spans="2:10" s="3" customFormat="1" x14ac:dyDescent="0.25">
      <c r="B35" s="4" t="s">
        <v>354</v>
      </c>
      <c r="C35" s="4" t="s">
        <v>383</v>
      </c>
      <c r="D35" s="7" t="s">
        <v>461</v>
      </c>
      <c r="E35" s="7" t="s">
        <v>462</v>
      </c>
      <c r="F35" s="16">
        <v>2430</v>
      </c>
      <c r="G35" s="3" t="s">
        <v>1659</v>
      </c>
      <c r="H35" s="3" t="s">
        <v>1629</v>
      </c>
      <c r="I35" s="3" t="s">
        <v>2224</v>
      </c>
      <c r="J35" s="3" t="s">
        <v>2223</v>
      </c>
    </row>
    <row r="36" spans="2:10" s="3" customFormat="1" x14ac:dyDescent="0.25">
      <c r="B36" s="4" t="s">
        <v>355</v>
      </c>
      <c r="C36" s="4" t="s">
        <v>384</v>
      </c>
      <c r="D36" s="7" t="s">
        <v>463</v>
      </c>
      <c r="E36" s="7" t="s">
        <v>464</v>
      </c>
      <c r="F36" s="16">
        <v>3799</v>
      </c>
      <c r="G36" s="3" t="s">
        <v>1663</v>
      </c>
      <c r="H36" s="4" t="s">
        <v>1629</v>
      </c>
      <c r="I36" s="3" t="s">
        <v>2226</v>
      </c>
      <c r="J36" s="3" t="s">
        <v>2331</v>
      </c>
    </row>
    <row r="37" spans="2:10" s="3" customFormat="1" x14ac:dyDescent="0.25">
      <c r="B37" s="3" t="s">
        <v>356</v>
      </c>
      <c r="C37" s="4" t="s">
        <v>387</v>
      </c>
      <c r="D37" s="7" t="s">
        <v>466</v>
      </c>
      <c r="E37" s="7" t="s">
        <v>465</v>
      </c>
      <c r="F37" s="16">
        <v>4141</v>
      </c>
      <c r="G37" s="3" t="s">
        <v>1663</v>
      </c>
      <c r="H37" s="3" t="s">
        <v>1667</v>
      </c>
      <c r="I37" s="3" t="s">
        <v>2236</v>
      </c>
      <c r="J37" s="3" t="s">
        <v>2228</v>
      </c>
    </row>
    <row r="38" spans="2:10" s="3" customFormat="1" x14ac:dyDescent="0.25">
      <c r="B38" s="3" t="s">
        <v>357</v>
      </c>
      <c r="C38" s="4" t="s">
        <v>388</v>
      </c>
      <c r="D38" s="7" t="s">
        <v>773</v>
      </c>
      <c r="E38" s="7" t="s">
        <v>774</v>
      </c>
      <c r="F38" s="16">
        <v>4622</v>
      </c>
      <c r="G38" s="3" t="s">
        <v>1664</v>
      </c>
      <c r="H38" s="3" t="s">
        <v>1668</v>
      </c>
      <c r="I38" s="3" t="s">
        <v>2297</v>
      </c>
      <c r="J38" s="3" t="s">
        <v>2230</v>
      </c>
    </row>
    <row r="39" spans="2:10" s="3" customFormat="1" x14ac:dyDescent="0.25">
      <c r="B39" s="3" t="s">
        <v>358</v>
      </c>
      <c r="C39" s="4" t="s">
        <v>389</v>
      </c>
      <c r="D39" s="7" t="s">
        <v>467</v>
      </c>
      <c r="E39" s="7" t="s">
        <v>468</v>
      </c>
      <c r="F39" s="16">
        <v>6113</v>
      </c>
      <c r="G39" s="3" t="s">
        <v>1616</v>
      </c>
      <c r="H39" s="3" t="s">
        <v>1669</v>
      </c>
      <c r="I39" s="3" t="s">
        <v>2334</v>
      </c>
      <c r="J39" s="3" t="s">
        <v>2234</v>
      </c>
    </row>
    <row r="40" spans="2:10" s="3" customFormat="1" x14ac:dyDescent="0.25">
      <c r="B40" s="3" t="s">
        <v>359</v>
      </c>
      <c r="C40" s="4" t="s">
        <v>390</v>
      </c>
      <c r="D40" s="7" t="s">
        <v>469</v>
      </c>
      <c r="E40" s="7" t="s">
        <v>470</v>
      </c>
      <c r="F40" s="16">
        <v>3651</v>
      </c>
      <c r="G40" s="3" t="s">
        <v>1617</v>
      </c>
      <c r="H40" s="3" t="s">
        <v>1630</v>
      </c>
      <c r="I40" s="3" t="s">
        <v>2335</v>
      </c>
      <c r="J40" s="3" t="s">
        <v>2336</v>
      </c>
    </row>
    <row r="41" spans="2:10" s="3" customFormat="1" x14ac:dyDescent="0.25">
      <c r="B41" s="3" t="s">
        <v>360</v>
      </c>
      <c r="C41" s="4" t="s">
        <v>391</v>
      </c>
      <c r="D41" s="7" t="s">
        <v>472</v>
      </c>
      <c r="E41" s="7" t="s">
        <v>473</v>
      </c>
      <c r="F41" s="16">
        <v>4420</v>
      </c>
      <c r="G41" s="3" t="s">
        <v>1665</v>
      </c>
      <c r="H41" s="3" t="s">
        <v>1668</v>
      </c>
      <c r="I41" s="3" t="s">
        <v>2337</v>
      </c>
      <c r="J41" s="3" t="s">
        <v>2338</v>
      </c>
    </row>
    <row r="42" spans="2:10" s="3" customFormat="1" x14ac:dyDescent="0.25">
      <c r="B42" s="3" t="s">
        <v>361</v>
      </c>
      <c r="C42" s="4" t="s">
        <v>476</v>
      </c>
      <c r="D42" s="7" t="s">
        <v>474</v>
      </c>
      <c r="E42" s="7" t="s">
        <v>475</v>
      </c>
      <c r="F42" s="16">
        <v>3123</v>
      </c>
      <c r="G42" s="3" t="s">
        <v>1666</v>
      </c>
      <c r="H42" s="3" t="s">
        <v>1670</v>
      </c>
      <c r="I42" s="3" t="s">
        <v>2240</v>
      </c>
      <c r="J42" s="3" t="s">
        <v>2339</v>
      </c>
    </row>
    <row r="43" spans="2:10" s="3" customFormat="1" x14ac:dyDescent="0.25">
      <c r="B43" s="3" t="s">
        <v>362</v>
      </c>
      <c r="C43" s="4" t="s">
        <v>392</v>
      </c>
      <c r="D43" s="7" t="s">
        <v>477</v>
      </c>
      <c r="E43" s="7" t="s">
        <v>478</v>
      </c>
      <c r="F43" s="16">
        <v>4054</v>
      </c>
      <c r="G43" s="3" t="s">
        <v>1637</v>
      </c>
      <c r="H43" s="3" t="s">
        <v>1635</v>
      </c>
      <c r="I43" s="3" t="s">
        <v>2340</v>
      </c>
      <c r="J43" s="3" t="s">
        <v>2342</v>
      </c>
    </row>
    <row r="44" spans="2:10" s="3" customFormat="1" x14ac:dyDescent="0.25">
      <c r="B44" s="3" t="s">
        <v>363</v>
      </c>
      <c r="C44" s="4" t="s">
        <v>393</v>
      </c>
      <c r="D44" s="7" t="s">
        <v>479</v>
      </c>
      <c r="E44" s="7" t="s">
        <v>480</v>
      </c>
      <c r="F44" s="16">
        <v>3590</v>
      </c>
      <c r="G44" s="3" t="s">
        <v>1633</v>
      </c>
      <c r="H44" s="3" t="s">
        <v>1618</v>
      </c>
      <c r="I44" s="3" t="s">
        <v>2221</v>
      </c>
      <c r="J44" s="3" t="s">
        <v>2242</v>
      </c>
    </row>
    <row r="45" spans="2:10" s="3" customFormat="1" x14ac:dyDescent="0.25">
      <c r="B45" s="3" t="s">
        <v>364</v>
      </c>
      <c r="C45" s="4" t="s">
        <v>394</v>
      </c>
      <c r="D45" s="7" t="s">
        <v>481</v>
      </c>
      <c r="E45" s="7" t="s">
        <v>482</v>
      </c>
      <c r="F45" s="16">
        <v>3420</v>
      </c>
      <c r="G45" s="3" t="s">
        <v>1634</v>
      </c>
      <c r="H45" s="3" t="s">
        <v>1636</v>
      </c>
      <c r="I45" s="3" t="s">
        <v>2247</v>
      </c>
      <c r="J45" s="3" t="s">
        <v>2341</v>
      </c>
    </row>
    <row r="46" spans="2:10" s="3" customFormat="1" x14ac:dyDescent="0.25">
      <c r="B46" s="3" t="s">
        <v>365</v>
      </c>
      <c r="C46" s="4" t="s">
        <v>395</v>
      </c>
      <c r="D46" s="7" t="s">
        <v>483</v>
      </c>
      <c r="E46" s="7" t="s">
        <v>484</v>
      </c>
      <c r="F46" s="16">
        <v>2620</v>
      </c>
      <c r="G46" s="3" t="s">
        <v>1627</v>
      </c>
      <c r="H46" s="3" t="s">
        <v>1632</v>
      </c>
      <c r="I46" s="3" t="s">
        <v>2249</v>
      </c>
      <c r="J46" s="3" t="s">
        <v>2235</v>
      </c>
    </row>
    <row r="47" spans="2:10" s="3" customFormat="1" x14ac:dyDescent="0.25">
      <c r="B47" s="3" t="s">
        <v>366</v>
      </c>
      <c r="C47" s="4" t="s">
        <v>396</v>
      </c>
      <c r="D47" s="7" t="s">
        <v>485</v>
      </c>
      <c r="E47" s="7" t="s">
        <v>486</v>
      </c>
      <c r="F47" s="16">
        <v>3270</v>
      </c>
      <c r="G47" s="3" t="s">
        <v>1628</v>
      </c>
      <c r="H47" s="3" t="s">
        <v>1631</v>
      </c>
      <c r="I47" s="3" t="s">
        <v>2233</v>
      </c>
      <c r="J47" s="3" t="s">
        <v>2343</v>
      </c>
    </row>
    <row r="48" spans="2:10" s="3" customFormat="1" x14ac:dyDescent="0.25">
      <c r="B48" s="3" t="s">
        <v>367</v>
      </c>
      <c r="C48" s="4" t="s">
        <v>397</v>
      </c>
      <c r="D48" s="7" t="s">
        <v>487</v>
      </c>
      <c r="E48" s="7" t="s">
        <v>488</v>
      </c>
      <c r="F48" s="16">
        <v>2815</v>
      </c>
      <c r="G48" s="3" t="s">
        <v>1626</v>
      </c>
      <c r="H48" s="3" t="s">
        <v>1622</v>
      </c>
      <c r="I48" s="3" t="s">
        <v>2346</v>
      </c>
      <c r="J48" s="3" t="s">
        <v>2344</v>
      </c>
    </row>
    <row r="49" spans="2:12" s="3" customFormat="1" x14ac:dyDescent="0.25">
      <c r="B49" s="3" t="s">
        <v>368</v>
      </c>
      <c r="C49" s="4" t="s">
        <v>398</v>
      </c>
      <c r="D49" s="7" t="s">
        <v>489</v>
      </c>
      <c r="E49" s="7" t="s">
        <v>490</v>
      </c>
      <c r="F49" s="16">
        <v>4322</v>
      </c>
      <c r="G49" s="3" t="s">
        <v>1624</v>
      </c>
      <c r="H49" s="3" t="s">
        <v>1631</v>
      </c>
      <c r="I49" s="3" t="s">
        <v>2251</v>
      </c>
      <c r="J49" s="3" t="s">
        <v>2345</v>
      </c>
    </row>
    <row r="50" spans="2:12" s="3" customFormat="1" x14ac:dyDescent="0.25">
      <c r="B50" s="3" t="s">
        <v>369</v>
      </c>
      <c r="C50" s="4" t="s">
        <v>399</v>
      </c>
      <c r="D50" s="7" t="s">
        <v>491</v>
      </c>
      <c r="E50" s="7" t="s">
        <v>492</v>
      </c>
      <c r="F50" s="16">
        <v>3487</v>
      </c>
      <c r="G50" s="3" t="s">
        <v>1621</v>
      </c>
      <c r="H50" s="3" t="s">
        <v>1623</v>
      </c>
      <c r="I50" s="3" t="s">
        <v>2255</v>
      </c>
      <c r="J50" s="3" t="s">
        <v>2256</v>
      </c>
    </row>
    <row r="51" spans="2:12" s="3" customFormat="1" x14ac:dyDescent="0.25">
      <c r="B51" s="3" t="s">
        <v>370</v>
      </c>
      <c r="C51" s="4" t="s">
        <v>400</v>
      </c>
      <c r="D51" s="7" t="s">
        <v>493</v>
      </c>
      <c r="E51" s="7" t="s">
        <v>494</v>
      </c>
      <c r="F51" s="16">
        <v>3512</v>
      </c>
      <c r="G51" s="3" t="s">
        <v>1621</v>
      </c>
      <c r="H51" s="3" t="s">
        <v>1623</v>
      </c>
      <c r="I51" s="3" t="s">
        <v>2257</v>
      </c>
      <c r="J51" s="3" t="s">
        <v>2258</v>
      </c>
    </row>
    <row r="52" spans="2:12" s="3" customFormat="1" x14ac:dyDescent="0.25">
      <c r="B52" s="3" t="s">
        <v>371</v>
      </c>
      <c r="C52" s="4" t="s">
        <v>401</v>
      </c>
      <c r="D52" s="7" t="s">
        <v>495</v>
      </c>
      <c r="E52" s="7" t="s">
        <v>496</v>
      </c>
      <c r="F52" s="16">
        <v>3942</v>
      </c>
      <c r="G52" s="3" t="s">
        <v>1620</v>
      </c>
      <c r="H52" s="3" t="s">
        <v>1614</v>
      </c>
      <c r="I52" s="3" t="s">
        <v>2259</v>
      </c>
      <c r="J52" s="3" t="s">
        <v>2260</v>
      </c>
    </row>
    <row r="53" spans="2:12" s="3" customFormat="1" x14ac:dyDescent="0.25">
      <c r="B53" s="4" t="s">
        <v>321</v>
      </c>
      <c r="C53" s="4" t="s">
        <v>402</v>
      </c>
      <c r="D53" s="7" t="s">
        <v>497</v>
      </c>
      <c r="E53" s="7" t="s">
        <v>498</v>
      </c>
      <c r="F53" s="16">
        <v>2716</v>
      </c>
      <c r="G53" s="3" t="s">
        <v>1612</v>
      </c>
      <c r="H53" s="3" t="s">
        <v>1615</v>
      </c>
      <c r="I53" s="3" t="s">
        <v>2347</v>
      </c>
      <c r="J53" s="3" t="s">
        <v>2262</v>
      </c>
      <c r="K53" s="3" t="s">
        <v>1985</v>
      </c>
      <c r="L53" s="3" t="s">
        <v>1991</v>
      </c>
    </row>
    <row r="54" spans="2:12" s="3" customFormat="1" x14ac:dyDescent="0.25">
      <c r="B54" s="3" t="s">
        <v>372</v>
      </c>
      <c r="C54" s="4" t="s">
        <v>403</v>
      </c>
      <c r="D54" s="7" t="s">
        <v>499</v>
      </c>
      <c r="E54" s="7" t="s">
        <v>500</v>
      </c>
      <c r="F54" s="16">
        <v>3128</v>
      </c>
      <c r="G54" s="3" t="s">
        <v>1620</v>
      </c>
      <c r="H54" s="3" t="s">
        <v>1614</v>
      </c>
      <c r="I54" s="3" t="s">
        <v>2263</v>
      </c>
      <c r="J54" s="3" t="s">
        <v>2348</v>
      </c>
      <c r="K54" s="3" t="s">
        <v>1960</v>
      </c>
      <c r="L54" s="3" t="s">
        <v>1952</v>
      </c>
    </row>
    <row r="55" spans="2:12" s="3" customFormat="1" x14ac:dyDescent="0.25">
      <c r="B55" s="3" t="s">
        <v>373</v>
      </c>
      <c r="C55" s="4" t="s">
        <v>404</v>
      </c>
      <c r="D55" s="7" t="s">
        <v>501</v>
      </c>
      <c r="E55" s="7" t="s">
        <v>502</v>
      </c>
      <c r="F55" s="16">
        <v>3110</v>
      </c>
      <c r="G55" s="3" t="s">
        <v>1612</v>
      </c>
      <c r="H55" s="3" t="s">
        <v>1614</v>
      </c>
      <c r="I55" s="3" t="s">
        <v>2349</v>
      </c>
      <c r="J55" s="3" t="s">
        <v>2264</v>
      </c>
      <c r="K55" s="3" t="s">
        <v>1953</v>
      </c>
      <c r="L55" s="3" t="s">
        <v>1952</v>
      </c>
    </row>
    <row r="56" spans="2:12" s="3" customFormat="1" x14ac:dyDescent="0.25">
      <c r="B56" s="3" t="s">
        <v>374</v>
      </c>
      <c r="C56" s="4" t="s">
        <v>385</v>
      </c>
      <c r="D56" s="7" t="s">
        <v>503</v>
      </c>
      <c r="E56" s="7" t="s">
        <v>504</v>
      </c>
      <c r="F56" s="16">
        <v>3038</v>
      </c>
      <c r="G56" s="3" t="s">
        <v>1625</v>
      </c>
      <c r="H56" s="3" t="s">
        <v>1614</v>
      </c>
      <c r="I56" s="3" t="s">
        <v>2267</v>
      </c>
      <c r="J56" s="3" t="s">
        <v>2350</v>
      </c>
      <c r="K56" s="3" t="s">
        <v>1979</v>
      </c>
      <c r="L56" s="3" t="s">
        <v>1980</v>
      </c>
    </row>
    <row r="57" spans="2:12" s="3" customFormat="1" x14ac:dyDescent="0.25">
      <c r="B57" s="4" t="s">
        <v>322</v>
      </c>
      <c r="C57" s="4" t="s">
        <v>505</v>
      </c>
      <c r="D57" s="7" t="s">
        <v>506</v>
      </c>
      <c r="E57" s="7" t="s">
        <v>507</v>
      </c>
      <c r="F57" s="16">
        <v>3670</v>
      </c>
      <c r="G57" s="3" t="s">
        <v>1612</v>
      </c>
      <c r="H57" s="3" t="s">
        <v>1614</v>
      </c>
      <c r="I57" s="3" t="s">
        <v>2351</v>
      </c>
      <c r="J57" s="3" t="s">
        <v>2352</v>
      </c>
      <c r="K57" s="3" t="s">
        <v>1942</v>
      </c>
      <c r="L57" s="3" t="s">
        <v>1943</v>
      </c>
    </row>
    <row r="58" spans="2:12" s="3" customFormat="1" x14ac:dyDescent="0.25">
      <c r="B58" s="4" t="s">
        <v>323</v>
      </c>
      <c r="C58" s="4" t="s">
        <v>509</v>
      </c>
      <c r="D58" s="7" t="s">
        <v>510</v>
      </c>
      <c r="E58" s="7" t="s">
        <v>511</v>
      </c>
      <c r="F58" s="16">
        <v>3197</v>
      </c>
      <c r="G58" s="3" t="s">
        <v>1612</v>
      </c>
      <c r="H58" s="3" t="s">
        <v>1613</v>
      </c>
      <c r="I58" s="3" t="s">
        <v>2353</v>
      </c>
      <c r="J58" s="3" t="s">
        <v>2354</v>
      </c>
      <c r="K58" s="3" t="s">
        <v>1968</v>
      </c>
      <c r="L58" s="3" t="s">
        <v>1969</v>
      </c>
    </row>
    <row r="59" spans="2:12" s="3" customFormat="1" x14ac:dyDescent="0.25">
      <c r="B59" s="4" t="s">
        <v>2039</v>
      </c>
      <c r="C59" s="4" t="s">
        <v>2071</v>
      </c>
      <c r="D59" s="7" t="s">
        <v>2072</v>
      </c>
      <c r="E59" s="7" t="s">
        <v>2073</v>
      </c>
      <c r="F59" s="16">
        <v>3267</v>
      </c>
      <c r="G59" s="3" t="s">
        <v>1737</v>
      </c>
      <c r="H59" s="3" t="s">
        <v>2040</v>
      </c>
      <c r="I59" s="3" t="s">
        <v>2355</v>
      </c>
      <c r="J59" s="3" t="s">
        <v>2356</v>
      </c>
      <c r="K59" s="3" t="s">
        <v>1987</v>
      </c>
      <c r="L59" s="3" t="s">
        <v>2041</v>
      </c>
    </row>
    <row r="60" spans="2:12" s="3" customFormat="1" x14ac:dyDescent="0.25">
      <c r="B60" s="4" t="s">
        <v>2645</v>
      </c>
      <c r="C60" s="4" t="s">
        <v>2656</v>
      </c>
      <c r="D60" s="7" t="s">
        <v>2657</v>
      </c>
      <c r="E60" s="7" t="s">
        <v>2658</v>
      </c>
      <c r="F60" s="16">
        <v>3171</v>
      </c>
      <c r="G60" s="3" t="s">
        <v>2050</v>
      </c>
      <c r="H60" s="3" t="s">
        <v>2659</v>
      </c>
      <c r="I60" s="3" t="s">
        <v>2660</v>
      </c>
      <c r="J60" s="3" t="s">
        <v>2375</v>
      </c>
      <c r="K60" s="3" t="s">
        <v>2661</v>
      </c>
      <c r="L60" s="3" t="s">
        <v>2662</v>
      </c>
    </row>
    <row r="61" spans="2:12" s="3" customFormat="1" x14ac:dyDescent="0.25">
      <c r="B61" s="4" t="s">
        <v>2689</v>
      </c>
      <c r="C61" s="4" t="s">
        <v>2685</v>
      </c>
      <c r="D61" s="7" t="s">
        <v>2690</v>
      </c>
      <c r="E61" s="7" t="s">
        <v>2691</v>
      </c>
      <c r="F61" s="16">
        <v>3287</v>
      </c>
      <c r="G61" s="3" t="s">
        <v>1627</v>
      </c>
      <c r="H61" s="3" t="s">
        <v>1613</v>
      </c>
      <c r="I61" s="3" t="s">
        <v>2716</v>
      </c>
      <c r="J61" s="3" t="s">
        <v>2717</v>
      </c>
      <c r="K61" s="3" t="s">
        <v>2731</v>
      </c>
      <c r="L61" s="3" t="s">
        <v>2732</v>
      </c>
    </row>
    <row r="62" spans="2:12" s="3" customFormat="1" x14ac:dyDescent="0.25">
      <c r="B62" s="4" t="s">
        <v>2862</v>
      </c>
      <c r="C62" s="4" t="s">
        <v>2797</v>
      </c>
      <c r="D62" s="7" t="s">
        <v>2811</v>
      </c>
      <c r="E62" s="7" t="s">
        <v>2812</v>
      </c>
      <c r="F62" s="16">
        <v>3911</v>
      </c>
      <c r="G62" s="3" t="s">
        <v>1612</v>
      </c>
      <c r="H62" s="3" t="s">
        <v>2810</v>
      </c>
      <c r="I62" s="3" t="s">
        <v>2813</v>
      </c>
      <c r="J62" s="3" t="s">
        <v>2814</v>
      </c>
      <c r="K62" s="3" t="s">
        <v>2815</v>
      </c>
      <c r="L62" s="3" t="s">
        <v>2816</v>
      </c>
    </row>
    <row r="63" spans="2:12" s="3" customFormat="1" x14ac:dyDescent="0.25">
      <c r="B63" s="4" t="s">
        <v>2873</v>
      </c>
      <c r="C63" s="4" t="s">
        <v>2874</v>
      </c>
      <c r="D63" s="7" t="s">
        <v>1189</v>
      </c>
      <c r="E63" s="7" t="s">
        <v>2876</v>
      </c>
      <c r="F63" s="16">
        <v>3050</v>
      </c>
      <c r="G63" s="3" t="s">
        <v>2875</v>
      </c>
      <c r="H63" s="3" t="s">
        <v>2883</v>
      </c>
      <c r="I63" s="3" t="s">
        <v>2362</v>
      </c>
      <c r="J63" s="3" t="s">
        <v>2877</v>
      </c>
    </row>
    <row r="64" spans="2:12" x14ac:dyDescent="0.25">
      <c r="B64" s="4" t="s">
        <v>2896</v>
      </c>
      <c r="C64" s="4" t="s">
        <v>378</v>
      </c>
      <c r="D64" s="7" t="s">
        <v>2897</v>
      </c>
      <c r="E64" s="7" t="s">
        <v>2898</v>
      </c>
      <c r="F64" s="16">
        <v>1810</v>
      </c>
      <c r="G64" s="3" t="s">
        <v>2899</v>
      </c>
      <c r="H64" s="3" t="s">
        <v>2900</v>
      </c>
      <c r="I64" s="3" t="s">
        <v>2901</v>
      </c>
      <c r="J64" s="3" t="s">
        <v>2363</v>
      </c>
    </row>
    <row r="65" spans="2:10" x14ac:dyDescent="0.25">
      <c r="B65" s="3" t="s">
        <v>2963</v>
      </c>
      <c r="C65" s="4" t="s">
        <v>2951</v>
      </c>
      <c r="D65" s="7" t="s">
        <v>2964</v>
      </c>
      <c r="E65" s="7" t="s">
        <v>2965</v>
      </c>
      <c r="F65" s="16">
        <v>2780</v>
      </c>
      <c r="G65" s="3" t="s">
        <v>2966</v>
      </c>
      <c r="H65" s="3" t="s">
        <v>2900</v>
      </c>
      <c r="I65" s="3" t="s">
        <v>2967</v>
      </c>
      <c r="J65" s="3" t="s">
        <v>2968</v>
      </c>
    </row>
    <row r="66" spans="2:10" x14ac:dyDescent="0.25">
      <c r="B66" s="4" t="s">
        <v>2969</v>
      </c>
      <c r="D66" s="7"/>
      <c r="E66" s="7"/>
      <c r="F66" s="5"/>
      <c r="G66" s="18"/>
      <c r="I66" s="2"/>
      <c r="J66" s="2"/>
    </row>
    <row r="67" spans="2:10" s="3" customFormat="1" x14ac:dyDescent="0.25">
      <c r="B67" s="3" t="s">
        <v>1504</v>
      </c>
      <c r="C67" s="4"/>
      <c r="D67" s="7"/>
      <c r="E67" s="7"/>
      <c r="F67" s="5"/>
      <c r="G67" s="18"/>
      <c r="I67" s="2"/>
    </row>
    <row r="68" spans="2:10" x14ac:dyDescent="0.25">
      <c r="B68" s="4" t="s">
        <v>2970</v>
      </c>
      <c r="D68" s="7"/>
      <c r="E68" s="7"/>
      <c r="H68" s="2"/>
      <c r="I68" s="2"/>
      <c r="J68" s="2"/>
    </row>
    <row r="69" spans="2:10" x14ac:dyDescent="0.25">
      <c r="B69" s="4"/>
      <c r="D69" s="7"/>
      <c r="E69" s="7"/>
      <c r="H69" s="2"/>
      <c r="I69" s="2"/>
      <c r="J69" s="2"/>
    </row>
    <row r="70" spans="2:10" s="3" customFormat="1" x14ac:dyDescent="0.25">
      <c r="C70" s="4"/>
      <c r="D70" s="40"/>
      <c r="E70" s="7"/>
      <c r="F70" s="16"/>
    </row>
    <row r="71" spans="2:10" s="3" customFormat="1" x14ac:dyDescent="0.25">
      <c r="C71" s="4"/>
      <c r="D71" s="40"/>
      <c r="E71" s="7"/>
      <c r="F71" s="16"/>
    </row>
    <row r="72" spans="2:10" s="3" customFormat="1" x14ac:dyDescent="0.25">
      <c r="C72" s="4"/>
      <c r="E72" s="7"/>
      <c r="F72" s="16"/>
    </row>
    <row r="73" spans="2:10" s="3" customFormat="1" x14ac:dyDescent="0.25">
      <c r="C73" s="4"/>
      <c r="E73" s="7"/>
      <c r="F73" s="16"/>
    </row>
    <row r="74" spans="2:10" s="3" customFormat="1" x14ac:dyDescent="0.25">
      <c r="C74" s="4"/>
      <c r="D74" s="40"/>
      <c r="E74" s="7"/>
      <c r="F74" s="16"/>
    </row>
    <row r="75" spans="2:10" s="3" customFormat="1" x14ac:dyDescent="0.25">
      <c r="C75" s="4"/>
      <c r="D75" s="7"/>
      <c r="E75" s="7"/>
      <c r="F75" s="16"/>
    </row>
    <row r="76" spans="2:10" s="3" customFormat="1" x14ac:dyDescent="0.25">
      <c r="C76" s="4"/>
      <c r="D76" s="7"/>
      <c r="E76" s="7"/>
      <c r="F76" s="16"/>
    </row>
    <row r="77" spans="2:10" s="3" customFormat="1" x14ac:dyDescent="0.25">
      <c r="C77" s="4"/>
      <c r="D77" s="7"/>
      <c r="E77" s="7"/>
      <c r="F77" s="16"/>
    </row>
    <row r="78" spans="2:10" x14ac:dyDescent="0.25">
      <c r="D78" s="7"/>
      <c r="E78" s="7"/>
      <c r="G78" s="2"/>
      <c r="H78" s="2"/>
      <c r="I78" s="2"/>
      <c r="J78" s="2"/>
    </row>
    <row r="79" spans="2:10" x14ac:dyDescent="0.25">
      <c r="D79" s="7"/>
      <c r="E79" s="7"/>
      <c r="G79" s="2"/>
      <c r="H79" s="2"/>
      <c r="I79" s="2"/>
      <c r="J79" s="2"/>
    </row>
    <row r="80" spans="2:10" x14ac:dyDescent="0.25">
      <c r="D80" s="7"/>
      <c r="E80" s="7"/>
      <c r="G80" s="2"/>
      <c r="H80" s="2"/>
      <c r="I80" s="2"/>
      <c r="J80" s="2"/>
    </row>
    <row r="81" spans="4:10" x14ac:dyDescent="0.25">
      <c r="D81" s="7"/>
      <c r="E81" s="7"/>
      <c r="G81" s="2"/>
      <c r="H81" s="2"/>
      <c r="I81" s="2"/>
      <c r="J81" s="2"/>
    </row>
    <row r="82" spans="4:10" x14ac:dyDescent="0.25">
      <c r="D82" s="7"/>
      <c r="E82" s="7"/>
      <c r="G82" s="2"/>
      <c r="H82" s="2"/>
      <c r="I82" s="2"/>
      <c r="J82" s="2"/>
    </row>
    <row r="83" spans="4:10" x14ac:dyDescent="0.25">
      <c r="D83" s="7"/>
      <c r="E83" s="7"/>
      <c r="G83" s="2"/>
      <c r="H83" s="2"/>
      <c r="I83" s="2"/>
      <c r="J83" s="2"/>
    </row>
    <row r="84" spans="4:10" x14ac:dyDescent="0.25">
      <c r="D84" s="7"/>
      <c r="E84" s="7"/>
      <c r="G84" s="2"/>
      <c r="H84" s="2"/>
      <c r="I84" s="2"/>
      <c r="J84" s="2"/>
    </row>
    <row r="85" spans="4:10" x14ac:dyDescent="0.25">
      <c r="D85" s="7"/>
      <c r="E85" s="7"/>
      <c r="G85" s="2"/>
      <c r="H85" s="2"/>
      <c r="I85" s="2"/>
      <c r="J85" s="2"/>
    </row>
    <row r="86" spans="4:10" x14ac:dyDescent="0.25">
      <c r="D86" s="7"/>
      <c r="E86" s="7"/>
      <c r="G86" s="2"/>
      <c r="H86" s="2"/>
      <c r="I86" s="2"/>
      <c r="J86" s="2"/>
    </row>
    <row r="87" spans="4:10" x14ac:dyDescent="0.25">
      <c r="D87" s="7"/>
      <c r="E87" s="7"/>
      <c r="G87" s="2"/>
      <c r="H87" s="2"/>
      <c r="I87" s="2"/>
      <c r="J87" s="2"/>
    </row>
    <row r="88" spans="4:10" x14ac:dyDescent="0.25">
      <c r="D88" s="7"/>
      <c r="E88" s="7"/>
      <c r="G88" s="2"/>
      <c r="H88" s="2"/>
      <c r="I88" s="2"/>
      <c r="J88" s="2"/>
    </row>
    <row r="89" spans="4:10" x14ac:dyDescent="0.25">
      <c r="D89" s="7"/>
      <c r="E89" s="7"/>
      <c r="G89" s="2"/>
      <c r="H89" s="2"/>
      <c r="I89" s="2"/>
      <c r="J89" s="2"/>
    </row>
    <row r="90" spans="4:10" x14ac:dyDescent="0.25">
      <c r="D90" s="7"/>
      <c r="E90" s="7"/>
      <c r="G90" s="2"/>
      <c r="H90" s="2"/>
      <c r="I90" s="2"/>
      <c r="J90" s="2"/>
    </row>
    <row r="91" spans="4:10" x14ac:dyDescent="0.25">
      <c r="D91" s="7"/>
      <c r="E91" s="7"/>
      <c r="G91" s="2"/>
      <c r="H91" s="2"/>
      <c r="I91" s="2"/>
      <c r="J91" s="2"/>
    </row>
    <row r="92" spans="4:10" x14ac:dyDescent="0.25">
      <c r="D92" s="7"/>
      <c r="E92" s="7"/>
      <c r="G92" s="2"/>
      <c r="H92" s="2"/>
      <c r="I92" s="2"/>
      <c r="J92" s="2"/>
    </row>
    <row r="93" spans="4:10" x14ac:dyDescent="0.25">
      <c r="D93" s="7"/>
      <c r="E93" s="7"/>
      <c r="G93" s="2"/>
      <c r="H93" s="2"/>
      <c r="I93" s="2"/>
      <c r="J93" s="2"/>
    </row>
    <row r="94" spans="4:10" x14ac:dyDescent="0.25">
      <c r="D94" s="7"/>
      <c r="E94" s="7"/>
      <c r="G94" s="2"/>
      <c r="H94" s="2"/>
      <c r="I94" s="2"/>
      <c r="J94" s="2"/>
    </row>
    <row r="95" spans="4:10" x14ac:dyDescent="0.25">
      <c r="D95" s="7"/>
      <c r="E95" s="7"/>
      <c r="G95" s="2"/>
      <c r="H95" s="2"/>
      <c r="I95" s="2"/>
      <c r="J95" s="2"/>
    </row>
    <row r="96" spans="4:10" x14ac:dyDescent="0.25">
      <c r="D96" s="7"/>
      <c r="E96" s="7"/>
      <c r="G96" s="2"/>
      <c r="H96" s="2"/>
      <c r="I96" s="2"/>
      <c r="J96" s="2"/>
    </row>
    <row r="97" spans="4:10" x14ac:dyDescent="0.25">
      <c r="D97" s="7"/>
      <c r="E97" s="7"/>
      <c r="G97" s="2"/>
      <c r="H97" s="2"/>
      <c r="I97" s="2"/>
      <c r="J97" s="2"/>
    </row>
    <row r="98" spans="4:10" x14ac:dyDescent="0.25">
      <c r="D98" s="7"/>
      <c r="E98" s="7"/>
      <c r="G98" s="2"/>
      <c r="H98" s="2"/>
      <c r="I98" s="2"/>
      <c r="J98" s="2"/>
    </row>
    <row r="99" spans="4:10" x14ac:dyDescent="0.25">
      <c r="D99" s="7"/>
      <c r="E99" s="7"/>
      <c r="G99" s="2"/>
      <c r="H99" s="2"/>
      <c r="I99" s="2"/>
      <c r="J99" s="2"/>
    </row>
    <row r="100" spans="4:10" x14ac:dyDescent="0.25">
      <c r="D100" s="7"/>
      <c r="E100" s="7"/>
      <c r="G100" s="2"/>
      <c r="H100" s="2"/>
      <c r="I100" s="2"/>
      <c r="J100" s="2"/>
    </row>
    <row r="101" spans="4:10" x14ac:dyDescent="0.25">
      <c r="D101" s="7"/>
      <c r="E101" s="7"/>
      <c r="G101" s="2"/>
      <c r="H101" s="2"/>
      <c r="I101" s="2"/>
      <c r="J101" s="2"/>
    </row>
    <row r="102" spans="4:10" x14ac:dyDescent="0.25">
      <c r="D102" s="7"/>
      <c r="E102" s="7"/>
      <c r="G102" s="2"/>
      <c r="H102" s="2"/>
      <c r="I102" s="2"/>
      <c r="J102" s="2"/>
    </row>
    <row r="103" spans="4:10" x14ac:dyDescent="0.25">
      <c r="D103" s="7"/>
      <c r="E103" s="7"/>
      <c r="G103" s="2"/>
      <c r="H103" s="2"/>
      <c r="I103" s="2"/>
      <c r="J103" s="2"/>
    </row>
    <row r="104" spans="4:10" x14ac:dyDescent="0.25">
      <c r="D104" s="7"/>
      <c r="E104" s="7"/>
      <c r="G104" s="2"/>
      <c r="H104" s="2"/>
      <c r="I104" s="2"/>
      <c r="J104" s="2"/>
    </row>
    <row r="105" spans="4:10" x14ac:dyDescent="0.25">
      <c r="D105" s="7"/>
      <c r="E105" s="7"/>
      <c r="G105" s="2"/>
      <c r="H105" s="2"/>
      <c r="I105" s="2"/>
      <c r="J105" s="2"/>
    </row>
    <row r="106" spans="4:10" x14ac:dyDescent="0.25">
      <c r="D106" s="7"/>
      <c r="E106" s="7"/>
      <c r="G106" s="2"/>
      <c r="H106" s="2"/>
      <c r="I106" s="2"/>
      <c r="J106" s="2"/>
    </row>
    <row r="107" spans="4:10" x14ac:dyDescent="0.25">
      <c r="D107" s="7"/>
      <c r="E107" s="7"/>
      <c r="G107" s="2"/>
      <c r="H107" s="2"/>
      <c r="I107" s="2"/>
      <c r="J107" s="2"/>
    </row>
    <row r="108" spans="4:10" x14ac:dyDescent="0.25">
      <c r="D108" s="7"/>
      <c r="E108" s="7"/>
      <c r="G108" s="2"/>
      <c r="H108" s="2"/>
      <c r="I108" s="2"/>
      <c r="J108" s="2"/>
    </row>
    <row r="109" spans="4:10" x14ac:dyDescent="0.25">
      <c r="D109" s="7"/>
      <c r="E109" s="7"/>
      <c r="G109" s="2"/>
      <c r="H109" s="2"/>
      <c r="I109" s="2"/>
      <c r="J109" s="2"/>
    </row>
    <row r="110" spans="4:10" x14ac:dyDescent="0.25">
      <c r="D110" s="7"/>
      <c r="E110" s="7"/>
      <c r="G110" s="2"/>
      <c r="H110" s="2"/>
      <c r="I110" s="2"/>
      <c r="J110" s="2"/>
    </row>
    <row r="111" spans="4:10" x14ac:dyDescent="0.25">
      <c r="D111" s="7"/>
      <c r="E111" s="7"/>
      <c r="G111" s="2"/>
      <c r="H111" s="2"/>
      <c r="I111" s="2"/>
      <c r="J111" s="2"/>
    </row>
    <row r="112" spans="4:10" x14ac:dyDescent="0.25">
      <c r="D112" s="7"/>
      <c r="E112" s="7"/>
      <c r="G112" s="2"/>
      <c r="H112" s="2"/>
      <c r="I112" s="2"/>
      <c r="J112" s="2"/>
    </row>
    <row r="113" spans="4:10" x14ac:dyDescent="0.25">
      <c r="D113" s="7"/>
      <c r="E113" s="7"/>
      <c r="G113" s="2"/>
      <c r="H113" s="2"/>
      <c r="I113" s="2"/>
      <c r="J113" s="2"/>
    </row>
    <row r="114" spans="4:10" x14ac:dyDescent="0.25">
      <c r="D114" s="7"/>
      <c r="E114" s="7"/>
      <c r="G114" s="2"/>
      <c r="H114" s="2"/>
      <c r="I114" s="2"/>
      <c r="J114" s="2"/>
    </row>
    <row r="115" spans="4:10" x14ac:dyDescent="0.25">
      <c r="D115" s="7"/>
      <c r="E115" s="7"/>
      <c r="G115" s="2"/>
      <c r="H115" s="2"/>
      <c r="I115" s="2"/>
      <c r="J115" s="2"/>
    </row>
    <row r="116" spans="4:10" x14ac:dyDescent="0.25">
      <c r="D116" s="7"/>
      <c r="E116" s="7"/>
      <c r="G116" s="2"/>
      <c r="H116" s="2"/>
      <c r="I116" s="2"/>
      <c r="J116" s="2"/>
    </row>
    <row r="117" spans="4:10" x14ac:dyDescent="0.25">
      <c r="D117" s="7"/>
      <c r="E117" s="7"/>
      <c r="G117" s="2"/>
      <c r="H117" s="2"/>
      <c r="I117" s="2"/>
      <c r="J117" s="2"/>
    </row>
    <row r="118" spans="4:10" x14ac:dyDescent="0.25">
      <c r="D118" s="7"/>
      <c r="E118" s="7"/>
      <c r="G118" s="2"/>
      <c r="H118" s="2"/>
      <c r="I118" s="2"/>
      <c r="J118" s="2"/>
    </row>
    <row r="119" spans="4:10" x14ac:dyDescent="0.25">
      <c r="D119" s="7"/>
      <c r="E119" s="7"/>
      <c r="G119" s="2"/>
      <c r="H119" s="2"/>
      <c r="I119" s="2"/>
      <c r="J119" s="2"/>
    </row>
    <row r="120" spans="4:10" x14ac:dyDescent="0.25">
      <c r="D120" s="7"/>
      <c r="E120" s="7"/>
      <c r="G120" s="2"/>
      <c r="H120" s="2"/>
      <c r="I120" s="2"/>
      <c r="J120" s="2"/>
    </row>
    <row r="121" spans="4:10" x14ac:dyDescent="0.25">
      <c r="D121" s="7"/>
      <c r="E121" s="7"/>
      <c r="G121" s="2"/>
      <c r="H121" s="2"/>
      <c r="I121" s="2"/>
      <c r="J121" s="2"/>
    </row>
    <row r="122" spans="4:10" x14ac:dyDescent="0.25">
      <c r="D122" s="7"/>
      <c r="E122" s="7"/>
      <c r="G122" s="2"/>
      <c r="H122" s="2"/>
      <c r="I122" s="2"/>
      <c r="J122" s="2"/>
    </row>
    <row r="123" spans="4:10" x14ac:dyDescent="0.25">
      <c r="D123" s="7"/>
      <c r="E123" s="7"/>
      <c r="G123" s="2"/>
      <c r="H123" s="2"/>
      <c r="I123" s="2"/>
      <c r="J123" s="2"/>
    </row>
    <row r="124" spans="4:10" x14ac:dyDescent="0.25">
      <c r="D124" s="7"/>
      <c r="E124" s="7"/>
      <c r="G124" s="2"/>
      <c r="H124" s="2"/>
      <c r="I124" s="2"/>
      <c r="J124" s="2"/>
    </row>
    <row r="125" spans="4:10" x14ac:dyDescent="0.25">
      <c r="D125" s="7"/>
      <c r="E125" s="7"/>
      <c r="G125" s="2"/>
      <c r="H125" s="2"/>
      <c r="I125" s="2"/>
      <c r="J125" s="2"/>
    </row>
    <row r="126" spans="4:10" x14ac:dyDescent="0.25">
      <c r="D126" s="7"/>
      <c r="E126" s="7"/>
      <c r="G126" s="2"/>
      <c r="H126" s="2"/>
      <c r="I126" s="2"/>
      <c r="J126" s="2"/>
    </row>
    <row r="127" spans="4:10" x14ac:dyDescent="0.25">
      <c r="D127" s="7"/>
      <c r="E127" s="7"/>
      <c r="G127" s="2"/>
      <c r="H127" s="2"/>
      <c r="I127" s="2"/>
      <c r="J127" s="2"/>
    </row>
    <row r="128" spans="4:10" x14ac:dyDescent="0.25">
      <c r="D128" s="7"/>
      <c r="E128" s="7"/>
      <c r="G128" s="2"/>
      <c r="H128" s="2"/>
      <c r="I128" s="2"/>
      <c r="J128" s="2"/>
    </row>
    <row r="129" spans="4:10" x14ac:dyDescent="0.25">
      <c r="D129" s="7"/>
      <c r="E129" s="7"/>
      <c r="G129" s="2"/>
      <c r="H129" s="2"/>
      <c r="I129" s="2"/>
      <c r="J129" s="2"/>
    </row>
    <row r="130" spans="4:10" x14ac:dyDescent="0.25">
      <c r="D130" s="7"/>
      <c r="E130" s="7"/>
      <c r="G130" s="2"/>
      <c r="H130" s="2"/>
      <c r="I130" s="2"/>
      <c r="J130" s="2"/>
    </row>
    <row r="131" spans="4:10" x14ac:dyDescent="0.25">
      <c r="D131" s="7"/>
      <c r="E131" s="7"/>
      <c r="G131" s="2"/>
      <c r="H131" s="2"/>
      <c r="I131" s="2"/>
      <c r="J131" s="2"/>
    </row>
    <row r="132" spans="4:10" x14ac:dyDescent="0.25">
      <c r="D132" s="7"/>
      <c r="E132" s="7"/>
      <c r="G132" s="2"/>
      <c r="H132" s="2"/>
      <c r="I132" s="2"/>
      <c r="J132" s="2"/>
    </row>
    <row r="133" spans="4:10" x14ac:dyDescent="0.25">
      <c r="D133" s="7"/>
      <c r="E133" s="7"/>
      <c r="G133" s="2"/>
      <c r="H133" s="2"/>
      <c r="I133" s="2"/>
      <c r="J133" s="2"/>
    </row>
    <row r="134" spans="4:10" x14ac:dyDescent="0.25">
      <c r="D134" s="7"/>
      <c r="E134" s="7"/>
      <c r="G134" s="2"/>
      <c r="H134" s="2"/>
      <c r="I134" s="2"/>
      <c r="J134" s="2"/>
    </row>
    <row r="135" spans="4:10" x14ac:dyDescent="0.25">
      <c r="D135" s="7"/>
      <c r="E135" s="7"/>
      <c r="G135" s="2"/>
      <c r="H135" s="2"/>
      <c r="I135" s="2"/>
      <c r="J135" s="2"/>
    </row>
    <row r="136" spans="4:10" x14ac:dyDescent="0.25">
      <c r="D136" s="7"/>
      <c r="E136" s="7"/>
      <c r="G136" s="2"/>
      <c r="H136" s="2"/>
      <c r="I136" s="2"/>
      <c r="J136" s="2"/>
    </row>
    <row r="137" spans="4:10" x14ac:dyDescent="0.25">
      <c r="D137" s="7"/>
      <c r="E137" s="7"/>
      <c r="G137" s="2"/>
      <c r="H137" s="2"/>
      <c r="I137" s="2"/>
      <c r="J137" s="2"/>
    </row>
    <row r="138" spans="4:10" x14ac:dyDescent="0.25">
      <c r="D138" s="7"/>
      <c r="E138" s="7"/>
      <c r="G138" s="2"/>
      <c r="H138" s="2"/>
      <c r="I138" s="2"/>
      <c r="J138" s="2"/>
    </row>
    <row r="139" spans="4:10" x14ac:dyDescent="0.25">
      <c r="D139" s="7"/>
      <c r="E139" s="7"/>
      <c r="G139" s="2"/>
      <c r="H139" s="2"/>
      <c r="I139" s="2"/>
      <c r="J139" s="2"/>
    </row>
    <row r="140" spans="4:10" x14ac:dyDescent="0.25">
      <c r="D140" s="7"/>
      <c r="E140" s="7"/>
      <c r="G140" s="2"/>
      <c r="H140" s="2"/>
      <c r="I140" s="2"/>
      <c r="J140" s="2"/>
    </row>
    <row r="141" spans="4:10" x14ac:dyDescent="0.25">
      <c r="D141" s="7"/>
      <c r="E141" s="7"/>
      <c r="G141" s="2"/>
      <c r="H141" s="2"/>
      <c r="I141" s="2"/>
      <c r="J141" s="2"/>
    </row>
    <row r="142" spans="4:10" x14ac:dyDescent="0.25">
      <c r="D142" s="7"/>
      <c r="E142" s="7"/>
      <c r="G142" s="2"/>
      <c r="H142" s="2"/>
      <c r="I142" s="2"/>
      <c r="J142" s="2"/>
    </row>
    <row r="143" spans="4:10" x14ac:dyDescent="0.25">
      <c r="D143" s="7"/>
      <c r="E143" s="7"/>
      <c r="G143" s="2"/>
      <c r="H143" s="2"/>
      <c r="I143" s="2"/>
      <c r="J143" s="2"/>
    </row>
    <row r="144" spans="4:10" x14ac:dyDescent="0.25">
      <c r="D144" s="7"/>
      <c r="E144" s="7"/>
      <c r="G144" s="2"/>
      <c r="H144" s="2"/>
      <c r="I144" s="2"/>
      <c r="J144" s="2"/>
    </row>
    <row r="145" spans="4:10" x14ac:dyDescent="0.25">
      <c r="D145" s="7"/>
      <c r="E145" s="7"/>
      <c r="G145" s="2"/>
      <c r="H145" s="2"/>
      <c r="I145" s="2"/>
      <c r="J145" s="2"/>
    </row>
    <row r="146" spans="4:10" x14ac:dyDescent="0.25">
      <c r="D146" s="7"/>
      <c r="E146" s="7"/>
      <c r="G146" s="2"/>
      <c r="H146" s="2"/>
      <c r="I146" s="2"/>
      <c r="J146" s="2"/>
    </row>
    <row r="147" spans="4:10" x14ac:dyDescent="0.25">
      <c r="D147" s="7"/>
      <c r="E147" s="7"/>
      <c r="G147" s="2"/>
      <c r="H147" s="2"/>
      <c r="I147" s="2"/>
      <c r="J147" s="2"/>
    </row>
    <row r="148" spans="4:10" x14ac:dyDescent="0.25">
      <c r="D148" s="7"/>
      <c r="E148" s="7"/>
      <c r="G148" s="2"/>
      <c r="H148" s="2"/>
      <c r="I148" s="2"/>
      <c r="J148" s="2"/>
    </row>
    <row r="149" spans="4:10" x14ac:dyDescent="0.25">
      <c r="D149" s="7"/>
      <c r="E149" s="7"/>
      <c r="G149" s="2"/>
      <c r="H149" s="2"/>
      <c r="I149" s="2"/>
      <c r="J149" s="2"/>
    </row>
    <row r="150" spans="4:10" x14ac:dyDescent="0.25">
      <c r="D150" s="7"/>
      <c r="E150" s="7"/>
      <c r="G150" s="2"/>
      <c r="H150" s="2"/>
      <c r="I150" s="2"/>
      <c r="J150" s="2"/>
    </row>
    <row r="151" spans="4:10" x14ac:dyDescent="0.25">
      <c r="D151" s="7"/>
      <c r="E151" s="7"/>
      <c r="G151" s="2"/>
      <c r="H151" s="2"/>
      <c r="I151" s="2"/>
      <c r="J151" s="2"/>
    </row>
    <row r="152" spans="4:10" x14ac:dyDescent="0.25">
      <c r="D152" s="7"/>
      <c r="E152" s="7"/>
      <c r="G152" s="2"/>
      <c r="H152" s="2"/>
      <c r="I152" s="2"/>
      <c r="J152" s="2"/>
    </row>
    <row r="153" spans="4:10" x14ac:dyDescent="0.25">
      <c r="D153" s="7"/>
      <c r="E153" s="7"/>
      <c r="G153" s="2"/>
      <c r="H153" s="2"/>
      <c r="I153" s="2"/>
      <c r="J153" s="2"/>
    </row>
    <row r="154" spans="4:10" x14ac:dyDescent="0.25">
      <c r="D154" s="7"/>
      <c r="E154" s="7"/>
      <c r="G154" s="2"/>
      <c r="H154" s="2"/>
      <c r="I154" s="2"/>
      <c r="J154" s="2"/>
    </row>
    <row r="155" spans="4:10" x14ac:dyDescent="0.25">
      <c r="D155" s="7"/>
      <c r="E155" s="7"/>
      <c r="G155" s="2"/>
      <c r="H155" s="2"/>
      <c r="I155" s="2"/>
      <c r="J155" s="2"/>
    </row>
    <row r="156" spans="4:10" x14ac:dyDescent="0.25">
      <c r="D156" s="7"/>
      <c r="E156" s="7"/>
      <c r="G156" s="2"/>
      <c r="H156" s="2"/>
      <c r="I156" s="2"/>
      <c r="J156" s="2"/>
    </row>
    <row r="157" spans="4:10" x14ac:dyDescent="0.25">
      <c r="D157" s="7"/>
      <c r="E157" s="7"/>
      <c r="G157" s="2"/>
      <c r="H157" s="2"/>
      <c r="I157" s="2"/>
      <c r="J157" s="2"/>
    </row>
    <row r="158" spans="4:10" x14ac:dyDescent="0.25">
      <c r="D158" s="7"/>
      <c r="E158" s="7"/>
      <c r="G158" s="2"/>
      <c r="H158" s="2"/>
      <c r="I158" s="2"/>
      <c r="J158" s="2"/>
    </row>
    <row r="159" spans="4:10" x14ac:dyDescent="0.25">
      <c r="D159" s="7"/>
      <c r="E159" s="7"/>
      <c r="G159" s="2"/>
      <c r="H159" s="2"/>
      <c r="I159" s="2"/>
      <c r="J159" s="2"/>
    </row>
    <row r="160" spans="4:10" x14ac:dyDescent="0.25">
      <c r="D160" s="7"/>
      <c r="E160" s="7"/>
      <c r="G160" s="2"/>
      <c r="H160" s="2"/>
      <c r="I160" s="2"/>
      <c r="J160" s="2"/>
    </row>
    <row r="161" spans="4:10" x14ac:dyDescent="0.25">
      <c r="D161" s="7"/>
      <c r="E161" s="7"/>
      <c r="G161" s="2"/>
      <c r="H161" s="2"/>
      <c r="I161" s="2"/>
      <c r="J161" s="2"/>
    </row>
    <row r="162" spans="4:10" x14ac:dyDescent="0.25">
      <c r="D162" s="7"/>
      <c r="E162" s="7"/>
      <c r="G162" s="2"/>
      <c r="H162" s="2"/>
      <c r="I162" s="2"/>
      <c r="J162" s="2"/>
    </row>
    <row r="163" spans="4:10" x14ac:dyDescent="0.25">
      <c r="D163" s="7"/>
      <c r="E163" s="7"/>
      <c r="G163" s="2"/>
      <c r="H163" s="2"/>
      <c r="I163" s="2"/>
      <c r="J163" s="2"/>
    </row>
    <row r="164" spans="4:10" x14ac:dyDescent="0.25">
      <c r="D164" s="7"/>
      <c r="E164" s="7"/>
      <c r="G164" s="2"/>
      <c r="H164" s="2"/>
      <c r="I164" s="2"/>
      <c r="J164" s="2"/>
    </row>
    <row r="165" spans="4:10" x14ac:dyDescent="0.25">
      <c r="D165" s="7"/>
      <c r="E165" s="7"/>
      <c r="G165" s="2"/>
      <c r="H165" s="2"/>
      <c r="I165" s="2"/>
      <c r="J165" s="2"/>
    </row>
    <row r="166" spans="4:10" x14ac:dyDescent="0.25">
      <c r="D166" s="7"/>
      <c r="E166" s="7"/>
      <c r="G166" s="2"/>
      <c r="H166" s="2"/>
      <c r="I166" s="2"/>
      <c r="J166" s="2"/>
    </row>
    <row r="167" spans="4:10" x14ac:dyDescent="0.25">
      <c r="D167" s="7"/>
      <c r="E167" s="7"/>
      <c r="G167" s="2"/>
      <c r="H167" s="2"/>
      <c r="I167" s="2"/>
      <c r="J167" s="2"/>
    </row>
    <row r="168" spans="4:10" x14ac:dyDescent="0.25">
      <c r="D168" s="7"/>
      <c r="E168" s="7"/>
      <c r="G168" s="2"/>
      <c r="H168" s="2"/>
      <c r="I168" s="2"/>
      <c r="J168" s="2"/>
    </row>
    <row r="169" spans="4:10" x14ac:dyDescent="0.25">
      <c r="D169" s="7"/>
      <c r="E169" s="7"/>
      <c r="G169" s="2"/>
      <c r="H169" s="2"/>
      <c r="I169" s="2"/>
      <c r="J169" s="2"/>
    </row>
    <row r="170" spans="4:10" x14ac:dyDescent="0.25">
      <c r="D170" s="7"/>
      <c r="E170" s="7"/>
      <c r="G170" s="2"/>
      <c r="H170" s="2"/>
      <c r="I170" s="2"/>
      <c r="J170" s="2"/>
    </row>
    <row r="171" spans="4:10" x14ac:dyDescent="0.25">
      <c r="G171" s="2"/>
      <c r="H171" s="2"/>
      <c r="I171" s="2"/>
      <c r="J171" s="2"/>
    </row>
    <row r="172" spans="4:10" x14ac:dyDescent="0.25">
      <c r="G172" s="2"/>
      <c r="H172" s="2"/>
      <c r="I172" s="2"/>
      <c r="J172" s="2"/>
    </row>
    <row r="173" spans="4:10" x14ac:dyDescent="0.25">
      <c r="G173" s="2"/>
      <c r="H173" s="2"/>
      <c r="I173" s="2"/>
      <c r="J173" s="2"/>
    </row>
    <row r="174" spans="4:10" x14ac:dyDescent="0.25">
      <c r="G174" s="2"/>
      <c r="H174" s="2"/>
      <c r="I174" s="2"/>
      <c r="J174" s="2"/>
    </row>
    <row r="175" spans="4:10" x14ac:dyDescent="0.25">
      <c r="G175" s="2"/>
      <c r="H175" s="2"/>
      <c r="I175" s="2"/>
      <c r="J175" s="2"/>
    </row>
    <row r="176" spans="4:10" x14ac:dyDescent="0.25">
      <c r="G176" s="2"/>
      <c r="H176" s="2"/>
      <c r="I176" s="2"/>
      <c r="J176" s="2"/>
    </row>
    <row r="177" spans="7:10" x14ac:dyDescent="0.25">
      <c r="G177" s="2"/>
      <c r="H177" s="2"/>
      <c r="I177" s="2"/>
      <c r="J177" s="2"/>
    </row>
    <row r="178" spans="7:10" x14ac:dyDescent="0.25">
      <c r="G178" s="2"/>
      <c r="H178" s="2"/>
      <c r="I178" s="2"/>
      <c r="J178" s="2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112"/>
  <sheetViews>
    <sheetView zoomScale="93" zoomScaleNormal="93" workbookViewId="0"/>
  </sheetViews>
  <sheetFormatPr defaultRowHeight="15" x14ac:dyDescent="0.25"/>
  <cols>
    <col min="1" max="1" width="1.42578125" style="2" customWidth="1"/>
    <col min="2" max="2" width="24.7109375" style="3" customWidth="1"/>
    <col min="3" max="3" width="17.5703125" style="4" customWidth="1"/>
    <col min="4" max="4" width="17" style="3" customWidth="1"/>
    <col min="5" max="5" width="16.42578125" style="3" customWidth="1"/>
    <col min="6" max="6" width="7.5703125" style="5" customWidth="1"/>
    <col min="7" max="7" width="1.5703125" style="5" customWidth="1"/>
    <col min="8" max="8" width="6.7109375" style="5" customWidth="1"/>
    <col min="9" max="9" width="27.42578125" style="2" customWidth="1"/>
    <col min="10" max="10" width="28.5703125" style="2" customWidth="1"/>
    <col min="11" max="11" width="30.140625" style="3" customWidth="1"/>
    <col min="12" max="12" width="28.28515625" style="3" customWidth="1"/>
    <col min="13" max="16384" width="9.140625" style="2"/>
  </cols>
  <sheetData>
    <row r="1" spans="2:15" ht="15.75" x14ac:dyDescent="0.25">
      <c r="B1" s="9" t="s">
        <v>516</v>
      </c>
    </row>
    <row r="2" spans="2:15" ht="15.75" x14ac:dyDescent="0.25">
      <c r="B2" s="9" t="s">
        <v>305</v>
      </c>
      <c r="C2" s="11"/>
    </row>
    <row r="3" spans="2:15" s="3" customFormat="1" x14ac:dyDescent="0.25">
      <c r="B3" s="12" t="s">
        <v>71</v>
      </c>
      <c r="C3" s="12" t="s">
        <v>72</v>
      </c>
      <c r="D3" s="1" t="s">
        <v>869</v>
      </c>
      <c r="E3" s="1" t="s">
        <v>870</v>
      </c>
      <c r="F3" s="13" t="s">
        <v>73</v>
      </c>
      <c r="G3" s="13"/>
      <c r="H3" s="13"/>
      <c r="I3" s="12" t="s">
        <v>939</v>
      </c>
      <c r="J3" s="12" t="s">
        <v>940</v>
      </c>
      <c r="K3" s="1" t="s">
        <v>2133</v>
      </c>
      <c r="L3" s="1" t="s">
        <v>77</v>
      </c>
    </row>
    <row r="4" spans="2:15" s="3" customFormat="1" x14ac:dyDescent="0.25">
      <c r="B4" s="22" t="s">
        <v>891</v>
      </c>
      <c r="C4" s="6" t="s">
        <v>526</v>
      </c>
      <c r="D4" s="8" t="s">
        <v>2032</v>
      </c>
      <c r="E4" s="6" t="s">
        <v>2033</v>
      </c>
      <c r="F4" s="5">
        <v>378</v>
      </c>
      <c r="G4" s="5"/>
      <c r="H4" s="16">
        <v>1983</v>
      </c>
      <c r="I4" s="3" t="s">
        <v>1648</v>
      </c>
      <c r="J4" s="3" t="s">
        <v>1652</v>
      </c>
      <c r="K4" s="3" t="s">
        <v>2130</v>
      </c>
      <c r="L4" s="3" t="s">
        <v>2357</v>
      </c>
    </row>
    <row r="5" spans="2:15" s="3" customFormat="1" x14ac:dyDescent="0.25">
      <c r="B5" s="3" t="s">
        <v>890</v>
      </c>
      <c r="C5" s="6" t="s">
        <v>1241</v>
      </c>
      <c r="D5" s="8" t="s">
        <v>2034</v>
      </c>
      <c r="E5" s="6" t="s">
        <v>2035</v>
      </c>
      <c r="F5" s="5">
        <v>350</v>
      </c>
      <c r="G5" s="5"/>
      <c r="H5" s="16">
        <v>1984</v>
      </c>
      <c r="I5" s="3" t="s">
        <v>1651</v>
      </c>
      <c r="J5" s="3" t="s">
        <v>1653</v>
      </c>
      <c r="K5" s="3" t="s">
        <v>2359</v>
      </c>
      <c r="L5" s="3" t="s">
        <v>2360</v>
      </c>
    </row>
    <row r="6" spans="2:15" s="3" customFormat="1" x14ac:dyDescent="0.25">
      <c r="B6" s="3" t="s">
        <v>886</v>
      </c>
      <c r="C6" s="6" t="s">
        <v>887</v>
      </c>
      <c r="D6" s="8" t="s">
        <v>888</v>
      </c>
      <c r="E6" s="6" t="s">
        <v>889</v>
      </c>
      <c r="F6" s="5">
        <v>843</v>
      </c>
      <c r="G6" s="5"/>
      <c r="H6" s="16">
        <v>1985</v>
      </c>
      <c r="I6" s="3" t="s">
        <v>1651</v>
      </c>
      <c r="J6" s="3" t="s">
        <v>1652</v>
      </c>
      <c r="K6" s="3" t="s">
        <v>2220</v>
      </c>
      <c r="L6" s="3" t="s">
        <v>2370</v>
      </c>
      <c r="O6" s="33"/>
    </row>
    <row r="7" spans="2:15" s="3" customFormat="1" x14ac:dyDescent="0.25">
      <c r="B7" s="3" t="s">
        <v>883</v>
      </c>
      <c r="C7" s="6" t="s">
        <v>27</v>
      </c>
      <c r="D7" s="8" t="s">
        <v>884</v>
      </c>
      <c r="E7" s="6" t="s">
        <v>885</v>
      </c>
      <c r="F7" s="5">
        <v>880</v>
      </c>
      <c r="G7" s="5"/>
      <c r="H7" s="16">
        <v>1986</v>
      </c>
      <c r="I7" s="3" t="s">
        <v>1654</v>
      </c>
      <c r="J7" s="3" t="s">
        <v>1657</v>
      </c>
      <c r="K7" s="3" t="s">
        <v>2230</v>
      </c>
      <c r="L7" s="3" t="s">
        <v>2369</v>
      </c>
      <c r="O7" s="33"/>
    </row>
    <row r="8" spans="2:15" s="3" customFormat="1" x14ac:dyDescent="0.25">
      <c r="B8" s="3" t="s">
        <v>880</v>
      </c>
      <c r="C8" s="6" t="s">
        <v>8</v>
      </c>
      <c r="D8" s="8" t="s">
        <v>881</v>
      </c>
      <c r="E8" s="6" t="s">
        <v>882</v>
      </c>
      <c r="F8" s="5">
        <v>515</v>
      </c>
      <c r="G8" s="5"/>
      <c r="H8" s="16">
        <v>1987</v>
      </c>
      <c r="I8" s="3" t="s">
        <v>1657</v>
      </c>
      <c r="J8" s="3" t="s">
        <v>1651</v>
      </c>
      <c r="K8" s="3" t="s">
        <v>2368</v>
      </c>
      <c r="L8" s="3" t="s">
        <v>2361</v>
      </c>
      <c r="O8" s="33"/>
    </row>
    <row r="9" spans="2:15" s="3" customFormat="1" x14ac:dyDescent="0.25">
      <c r="B9" s="3" t="s">
        <v>877</v>
      </c>
      <c r="C9" s="6" t="s">
        <v>542</v>
      </c>
      <c r="D9" s="8" t="s">
        <v>878</v>
      </c>
      <c r="E9" s="6" t="s">
        <v>879</v>
      </c>
      <c r="F9" s="5">
        <v>209</v>
      </c>
      <c r="G9" s="5"/>
      <c r="H9" s="16">
        <v>1988</v>
      </c>
      <c r="I9" s="3" t="s">
        <v>1651</v>
      </c>
      <c r="J9" s="3" t="s">
        <v>1655</v>
      </c>
      <c r="K9" s="3" t="s">
        <v>2223</v>
      </c>
      <c r="L9" s="3" t="s">
        <v>2218</v>
      </c>
      <c r="O9" s="33"/>
    </row>
    <row r="10" spans="2:15" s="3" customFormat="1" x14ac:dyDescent="0.25">
      <c r="B10" s="3" t="s">
        <v>874</v>
      </c>
      <c r="C10" s="6" t="s">
        <v>1242</v>
      </c>
      <c r="D10" s="8" t="s">
        <v>875</v>
      </c>
      <c r="E10" s="6" t="s">
        <v>876</v>
      </c>
      <c r="F10" s="5">
        <v>725</v>
      </c>
      <c r="G10" s="5"/>
      <c r="H10" s="16">
        <v>1989</v>
      </c>
      <c r="I10" s="3" t="s">
        <v>1581</v>
      </c>
      <c r="J10" s="3" t="s">
        <v>1644</v>
      </c>
      <c r="K10" s="3" t="s">
        <v>2219</v>
      </c>
      <c r="L10" s="3" t="s">
        <v>2358</v>
      </c>
      <c r="O10" s="33"/>
    </row>
    <row r="11" spans="2:15" s="3" customFormat="1" x14ac:dyDescent="0.25">
      <c r="B11" s="3" t="s">
        <v>872</v>
      </c>
      <c r="C11" s="6" t="s">
        <v>1243</v>
      </c>
      <c r="D11" s="8" t="s">
        <v>873</v>
      </c>
      <c r="E11" s="6" t="s">
        <v>809</v>
      </c>
      <c r="F11" s="5">
        <v>350</v>
      </c>
      <c r="G11" s="5"/>
      <c r="H11" s="16">
        <v>1990</v>
      </c>
      <c r="I11" s="3" t="s">
        <v>1654</v>
      </c>
      <c r="J11" s="3" t="s">
        <v>1581</v>
      </c>
      <c r="K11" s="3" t="s">
        <v>2367</v>
      </c>
      <c r="L11" s="3" t="s">
        <v>2233</v>
      </c>
    </row>
    <row r="12" spans="2:15" s="3" customFormat="1" x14ac:dyDescent="0.25">
      <c r="B12" s="3" t="s">
        <v>868</v>
      </c>
      <c r="C12" s="6" t="s">
        <v>601</v>
      </c>
      <c r="D12" s="8" t="s">
        <v>871</v>
      </c>
      <c r="E12" s="6" t="s">
        <v>793</v>
      </c>
      <c r="F12" s="5">
        <v>643</v>
      </c>
      <c r="G12" s="5"/>
      <c r="H12" s="16">
        <v>1991</v>
      </c>
      <c r="I12" s="3" t="s">
        <v>1659</v>
      </c>
      <c r="J12" s="3" t="s">
        <v>1658</v>
      </c>
      <c r="K12" s="3" t="s">
        <v>2365</v>
      </c>
      <c r="L12" s="3" t="s">
        <v>2366</v>
      </c>
    </row>
    <row r="13" spans="2:15" s="3" customFormat="1" x14ac:dyDescent="0.25">
      <c r="B13" s="3" t="s">
        <v>1503</v>
      </c>
      <c r="C13" s="6" t="s">
        <v>1500</v>
      </c>
      <c r="D13" s="8" t="s">
        <v>1501</v>
      </c>
      <c r="E13" s="6" t="s">
        <v>1502</v>
      </c>
      <c r="F13" s="5">
        <v>755</v>
      </c>
      <c r="G13" s="5"/>
      <c r="H13" s="16">
        <v>2012</v>
      </c>
      <c r="I13" s="3" t="s">
        <v>1614</v>
      </c>
      <c r="J13" s="3" t="s">
        <v>1612</v>
      </c>
      <c r="K13" s="3" t="s">
        <v>2249</v>
      </c>
      <c r="L13" s="3" t="s">
        <v>2235</v>
      </c>
    </row>
    <row r="14" spans="2:15" s="3" customFormat="1" x14ac:dyDescent="0.25">
      <c r="B14" s="3" t="s">
        <v>1497</v>
      </c>
      <c r="C14" s="6" t="s">
        <v>1496</v>
      </c>
      <c r="D14" s="8" t="s">
        <v>1498</v>
      </c>
      <c r="E14" s="6" t="s">
        <v>1499</v>
      </c>
      <c r="F14" s="5">
        <v>627</v>
      </c>
      <c r="G14" s="5"/>
      <c r="H14" s="16">
        <v>2014</v>
      </c>
      <c r="I14" s="3" t="s">
        <v>1614</v>
      </c>
      <c r="J14" s="3" t="s">
        <v>1619</v>
      </c>
      <c r="K14" s="3" t="s">
        <v>2353</v>
      </c>
      <c r="L14" s="3" t="s">
        <v>2364</v>
      </c>
    </row>
    <row r="15" spans="2:15" s="3" customFormat="1" x14ac:dyDescent="0.25">
      <c r="B15" s="3" t="s">
        <v>2054</v>
      </c>
      <c r="C15" s="6" t="s">
        <v>2086</v>
      </c>
      <c r="D15" s="8" t="s">
        <v>2087</v>
      </c>
      <c r="E15" s="6" t="s">
        <v>2088</v>
      </c>
      <c r="F15" s="5">
        <v>544</v>
      </c>
      <c r="G15" s="5"/>
      <c r="H15" s="16">
        <v>2016</v>
      </c>
      <c r="I15" s="3" t="s">
        <v>2040</v>
      </c>
      <c r="J15" s="3" t="s">
        <v>1613</v>
      </c>
      <c r="K15" s="3" t="s">
        <v>2362</v>
      </c>
      <c r="L15" s="3" t="s">
        <v>2363</v>
      </c>
    </row>
    <row r="16" spans="2:15" s="3" customFormat="1" x14ac:dyDescent="0.25">
      <c r="B16" s="3" t="s">
        <v>2651</v>
      </c>
      <c r="C16" s="6" t="s">
        <v>2652</v>
      </c>
      <c r="D16" s="8" t="s">
        <v>2653</v>
      </c>
      <c r="E16" s="6" t="s">
        <v>1329</v>
      </c>
      <c r="F16" s="18" t="s">
        <v>2654</v>
      </c>
      <c r="G16" s="18"/>
      <c r="H16" s="16">
        <v>2017</v>
      </c>
      <c r="I16" s="3" t="s">
        <v>1614</v>
      </c>
      <c r="J16" s="3" t="s">
        <v>1613</v>
      </c>
      <c r="K16" s="3" t="s">
        <v>2259</v>
      </c>
      <c r="L16" s="3" t="s">
        <v>2266</v>
      </c>
    </row>
    <row r="17" spans="2:8" s="3" customFormat="1" x14ac:dyDescent="0.25">
      <c r="B17" s="3" t="s">
        <v>2655</v>
      </c>
      <c r="C17" s="6"/>
      <c r="D17" s="8"/>
      <c r="E17" s="6"/>
      <c r="F17" s="5"/>
      <c r="G17" s="5"/>
      <c r="H17" s="16"/>
    </row>
    <row r="18" spans="2:8" s="3" customFormat="1" x14ac:dyDescent="0.25">
      <c r="C18" s="6"/>
      <c r="D18" s="8"/>
      <c r="E18" s="6"/>
      <c r="F18" s="5"/>
      <c r="G18" s="5"/>
      <c r="H18" s="5"/>
    </row>
    <row r="19" spans="2:8" x14ac:dyDescent="0.25">
      <c r="C19" s="6"/>
      <c r="D19" s="8"/>
      <c r="E19" s="6"/>
    </row>
    <row r="20" spans="2:8" x14ac:dyDescent="0.25">
      <c r="C20" s="6"/>
      <c r="D20" s="8"/>
      <c r="E20" s="6"/>
    </row>
    <row r="21" spans="2:8" x14ac:dyDescent="0.25">
      <c r="D21" s="8"/>
      <c r="E21" s="6"/>
    </row>
    <row r="22" spans="2:8" x14ac:dyDescent="0.25">
      <c r="D22" s="8"/>
      <c r="E22" s="6"/>
    </row>
    <row r="23" spans="2:8" x14ac:dyDescent="0.25">
      <c r="D23" s="8"/>
      <c r="E23" s="6"/>
    </row>
    <row r="24" spans="2:8" x14ac:dyDescent="0.25">
      <c r="D24" s="8"/>
      <c r="E24" s="6"/>
    </row>
    <row r="25" spans="2:8" x14ac:dyDescent="0.25">
      <c r="D25" s="8"/>
      <c r="E25" s="6"/>
    </row>
    <row r="26" spans="2:8" x14ac:dyDescent="0.25">
      <c r="D26" s="8"/>
      <c r="E26" s="6"/>
    </row>
    <row r="27" spans="2:8" x14ac:dyDescent="0.25">
      <c r="D27" s="40"/>
      <c r="E27" s="6"/>
    </row>
    <row r="28" spans="2:8" x14ac:dyDescent="0.25">
      <c r="D28" s="8"/>
      <c r="E28" s="6"/>
    </row>
    <row r="29" spans="2:8" x14ac:dyDescent="0.25">
      <c r="D29" s="8"/>
      <c r="E29" s="6"/>
    </row>
    <row r="30" spans="2:8" x14ac:dyDescent="0.25">
      <c r="D30" s="8"/>
      <c r="E30" s="6"/>
    </row>
    <row r="31" spans="2:8" x14ac:dyDescent="0.25">
      <c r="D31" s="8"/>
      <c r="E31" s="6"/>
    </row>
    <row r="32" spans="2:8" x14ac:dyDescent="0.25">
      <c r="D32" s="8"/>
      <c r="E32" s="6"/>
    </row>
    <row r="33" spans="4:12" x14ac:dyDescent="0.25">
      <c r="D33" s="8"/>
      <c r="E33" s="6"/>
    </row>
    <row r="34" spans="4:12" x14ac:dyDescent="0.25">
      <c r="D34" s="8"/>
      <c r="E34" s="6"/>
    </row>
    <row r="35" spans="4:12" x14ac:dyDescent="0.25">
      <c r="D35" s="8"/>
      <c r="E35" s="6"/>
    </row>
    <row r="36" spans="4:12" x14ac:dyDescent="0.25">
      <c r="D36" s="8"/>
      <c r="E36" s="6"/>
    </row>
    <row r="37" spans="4:12" x14ac:dyDescent="0.25">
      <c r="D37" s="8"/>
      <c r="E37" s="6"/>
    </row>
    <row r="38" spans="4:12" x14ac:dyDescent="0.25">
      <c r="D38" s="8"/>
      <c r="E38" s="6"/>
    </row>
    <row r="39" spans="4:12" x14ac:dyDescent="0.25">
      <c r="D39" s="8"/>
      <c r="E39" s="6"/>
    </row>
    <row r="40" spans="4:12" x14ac:dyDescent="0.25">
      <c r="D40" s="8"/>
      <c r="E40" s="6"/>
    </row>
    <row r="41" spans="4:12" x14ac:dyDescent="0.25">
      <c r="D41" s="8"/>
      <c r="E41" s="6"/>
    </row>
    <row r="42" spans="4:12" x14ac:dyDescent="0.25">
      <c r="D42" s="8"/>
      <c r="E42" s="6"/>
    </row>
    <row r="43" spans="4:12" x14ac:dyDescent="0.25">
      <c r="D43" s="8"/>
      <c r="E43" s="6"/>
    </row>
    <row r="44" spans="4:12" x14ac:dyDescent="0.25">
      <c r="D44" s="8"/>
      <c r="E44" s="6"/>
    </row>
    <row r="45" spans="4:12" x14ac:dyDescent="0.25">
      <c r="D45" s="8"/>
      <c r="E45" s="6"/>
    </row>
    <row r="46" spans="4:12" x14ac:dyDescent="0.25">
      <c r="D46" s="8"/>
      <c r="E46" s="6"/>
    </row>
    <row r="47" spans="4:12" x14ac:dyDescent="0.25">
      <c r="D47" s="8"/>
      <c r="E47" s="6"/>
    </row>
    <row r="48" spans="4:12" x14ac:dyDescent="0.25">
      <c r="D48" s="7"/>
      <c r="E48" s="7"/>
      <c r="K48" s="2"/>
      <c r="L48" s="2"/>
    </row>
    <row r="49" spans="4:12" x14ac:dyDescent="0.25">
      <c r="D49" s="7"/>
      <c r="E49" s="7"/>
      <c r="K49" s="2"/>
      <c r="L49" s="2"/>
    </row>
    <row r="50" spans="4:12" x14ac:dyDescent="0.25">
      <c r="D50" s="7"/>
      <c r="E50" s="7"/>
      <c r="K50" s="2"/>
      <c r="L50" s="2"/>
    </row>
    <row r="51" spans="4:12" x14ac:dyDescent="0.25">
      <c r="D51" s="7"/>
      <c r="E51" s="7"/>
      <c r="K51" s="2"/>
      <c r="L51" s="2"/>
    </row>
    <row r="52" spans="4:12" x14ac:dyDescent="0.25">
      <c r="D52" s="7"/>
      <c r="E52" s="7"/>
      <c r="K52" s="2"/>
      <c r="L52" s="2"/>
    </row>
    <row r="53" spans="4:12" x14ac:dyDescent="0.25">
      <c r="D53" s="7"/>
      <c r="E53" s="7"/>
      <c r="K53" s="2"/>
      <c r="L53" s="2"/>
    </row>
    <row r="54" spans="4:12" x14ac:dyDescent="0.25">
      <c r="D54" s="7"/>
      <c r="E54" s="7"/>
      <c r="K54" s="2"/>
      <c r="L54" s="2"/>
    </row>
    <row r="55" spans="4:12" x14ac:dyDescent="0.25">
      <c r="D55" s="7"/>
      <c r="E55" s="7"/>
      <c r="K55" s="2"/>
      <c r="L55" s="2"/>
    </row>
    <row r="56" spans="4:12" x14ac:dyDescent="0.25">
      <c r="D56" s="7"/>
      <c r="E56" s="7"/>
      <c r="K56" s="2"/>
      <c r="L56" s="2"/>
    </row>
    <row r="57" spans="4:12" x14ac:dyDescent="0.25">
      <c r="D57" s="7"/>
      <c r="E57" s="7"/>
      <c r="K57" s="2"/>
      <c r="L57" s="2"/>
    </row>
    <row r="58" spans="4:12" x14ac:dyDescent="0.25">
      <c r="D58" s="7"/>
      <c r="E58" s="7"/>
      <c r="K58" s="2"/>
      <c r="L58" s="2"/>
    </row>
    <row r="59" spans="4:12" x14ac:dyDescent="0.25">
      <c r="D59" s="7"/>
      <c r="E59" s="7"/>
      <c r="K59" s="2"/>
      <c r="L59" s="2"/>
    </row>
    <row r="60" spans="4:12" x14ac:dyDescent="0.25">
      <c r="D60" s="7"/>
      <c r="E60" s="7"/>
      <c r="K60" s="2"/>
      <c r="L60" s="2"/>
    </row>
    <row r="61" spans="4:12" x14ac:dyDescent="0.25">
      <c r="D61" s="7"/>
      <c r="E61" s="7"/>
      <c r="K61" s="2"/>
      <c r="L61" s="2"/>
    </row>
    <row r="62" spans="4:12" x14ac:dyDescent="0.25">
      <c r="D62" s="7"/>
      <c r="E62" s="7"/>
      <c r="K62" s="2"/>
      <c r="L62" s="2"/>
    </row>
    <row r="63" spans="4:12" x14ac:dyDescent="0.25">
      <c r="D63" s="7"/>
      <c r="E63" s="7"/>
      <c r="K63" s="2"/>
      <c r="L63" s="2"/>
    </row>
    <row r="64" spans="4:12" x14ac:dyDescent="0.25">
      <c r="D64" s="7"/>
      <c r="E64" s="7"/>
      <c r="K64" s="2"/>
      <c r="L64" s="2"/>
    </row>
    <row r="65" spans="4:12" x14ac:dyDescent="0.25">
      <c r="D65" s="7"/>
      <c r="E65" s="7"/>
      <c r="K65" s="2"/>
      <c r="L65" s="2"/>
    </row>
    <row r="66" spans="4:12" x14ac:dyDescent="0.25">
      <c r="D66" s="7"/>
      <c r="E66" s="7"/>
      <c r="K66" s="2"/>
      <c r="L66" s="2"/>
    </row>
    <row r="67" spans="4:12" x14ac:dyDescent="0.25">
      <c r="D67" s="7"/>
      <c r="E67" s="7"/>
      <c r="K67" s="2"/>
      <c r="L67" s="2"/>
    </row>
    <row r="68" spans="4:12" x14ac:dyDescent="0.25">
      <c r="D68" s="7"/>
      <c r="E68" s="7"/>
      <c r="K68" s="2"/>
      <c r="L68" s="2"/>
    </row>
    <row r="69" spans="4:12" x14ac:dyDescent="0.25">
      <c r="D69" s="7"/>
      <c r="E69" s="7"/>
      <c r="K69" s="2"/>
      <c r="L69" s="2"/>
    </row>
    <row r="70" spans="4:12" x14ac:dyDescent="0.25">
      <c r="D70" s="7"/>
      <c r="E70" s="7"/>
      <c r="K70" s="2"/>
      <c r="L70" s="2"/>
    </row>
    <row r="71" spans="4:12" x14ac:dyDescent="0.25">
      <c r="D71" s="7"/>
      <c r="E71" s="7"/>
      <c r="K71" s="2"/>
      <c r="L71" s="2"/>
    </row>
    <row r="72" spans="4:12" x14ac:dyDescent="0.25">
      <c r="D72" s="7"/>
      <c r="E72" s="7"/>
      <c r="K72" s="2"/>
      <c r="L72" s="2"/>
    </row>
    <row r="73" spans="4:12" x14ac:dyDescent="0.25">
      <c r="D73" s="7"/>
      <c r="E73" s="7"/>
      <c r="K73" s="2"/>
      <c r="L73" s="2"/>
    </row>
    <row r="74" spans="4:12" x14ac:dyDescent="0.25">
      <c r="D74" s="7"/>
      <c r="E74" s="7"/>
      <c r="K74" s="2"/>
      <c r="L74" s="2"/>
    </row>
    <row r="75" spans="4:12" x14ac:dyDescent="0.25">
      <c r="D75" s="7"/>
      <c r="E75" s="7"/>
      <c r="K75" s="2"/>
      <c r="L75" s="2"/>
    </row>
    <row r="76" spans="4:12" x14ac:dyDescent="0.25">
      <c r="D76" s="7"/>
      <c r="E76" s="7"/>
      <c r="K76" s="2"/>
      <c r="L76" s="2"/>
    </row>
    <row r="77" spans="4:12" x14ac:dyDescent="0.25">
      <c r="D77" s="7"/>
      <c r="E77" s="7"/>
      <c r="K77" s="2"/>
      <c r="L77" s="2"/>
    </row>
    <row r="78" spans="4:12" x14ac:dyDescent="0.25">
      <c r="D78" s="7"/>
      <c r="E78" s="7"/>
      <c r="K78" s="2"/>
      <c r="L78" s="2"/>
    </row>
    <row r="79" spans="4:12" x14ac:dyDescent="0.25">
      <c r="D79" s="7"/>
      <c r="E79" s="7"/>
      <c r="K79" s="2"/>
      <c r="L79" s="2"/>
    </row>
    <row r="80" spans="4:12" x14ac:dyDescent="0.25">
      <c r="D80" s="7"/>
      <c r="E80" s="7"/>
      <c r="K80" s="2"/>
      <c r="L80" s="2"/>
    </row>
    <row r="81" spans="4:12" x14ac:dyDescent="0.25">
      <c r="D81" s="7"/>
      <c r="E81" s="7"/>
      <c r="K81" s="2"/>
      <c r="L81" s="2"/>
    </row>
    <row r="82" spans="4:12" x14ac:dyDescent="0.25">
      <c r="D82" s="7"/>
      <c r="E82" s="7"/>
      <c r="K82" s="2"/>
      <c r="L82" s="2"/>
    </row>
    <row r="83" spans="4:12" x14ac:dyDescent="0.25">
      <c r="D83" s="7"/>
      <c r="E83" s="7"/>
      <c r="K83" s="2"/>
      <c r="L83" s="2"/>
    </row>
    <row r="84" spans="4:12" x14ac:dyDescent="0.25">
      <c r="D84" s="7"/>
      <c r="E84" s="7"/>
      <c r="K84" s="2"/>
      <c r="L84" s="2"/>
    </row>
    <row r="85" spans="4:12" x14ac:dyDescent="0.25">
      <c r="D85" s="7"/>
      <c r="E85" s="7"/>
      <c r="K85" s="2"/>
      <c r="L85" s="2"/>
    </row>
    <row r="86" spans="4:12" x14ac:dyDescent="0.25">
      <c r="D86" s="7"/>
      <c r="E86" s="7"/>
      <c r="K86" s="2"/>
      <c r="L86" s="2"/>
    </row>
    <row r="87" spans="4:12" x14ac:dyDescent="0.25">
      <c r="D87" s="7"/>
      <c r="E87" s="7"/>
      <c r="K87" s="2"/>
      <c r="L87" s="2"/>
    </row>
    <row r="88" spans="4:12" x14ac:dyDescent="0.25">
      <c r="D88" s="7"/>
      <c r="E88" s="7"/>
      <c r="K88" s="2"/>
      <c r="L88" s="2"/>
    </row>
    <row r="89" spans="4:12" x14ac:dyDescent="0.25">
      <c r="D89" s="7"/>
      <c r="E89" s="7"/>
      <c r="K89" s="2"/>
      <c r="L89" s="2"/>
    </row>
    <row r="90" spans="4:12" x14ac:dyDescent="0.25">
      <c r="D90" s="7"/>
      <c r="E90" s="7"/>
      <c r="K90" s="2"/>
      <c r="L90" s="2"/>
    </row>
    <row r="91" spans="4:12" x14ac:dyDescent="0.25">
      <c r="D91" s="7"/>
      <c r="E91" s="7"/>
      <c r="K91" s="2"/>
      <c r="L91" s="2"/>
    </row>
    <row r="92" spans="4:12" x14ac:dyDescent="0.25">
      <c r="D92" s="7"/>
      <c r="E92" s="7"/>
      <c r="K92" s="2"/>
      <c r="L92" s="2"/>
    </row>
    <row r="93" spans="4:12" x14ac:dyDescent="0.25">
      <c r="D93" s="7"/>
      <c r="E93" s="7"/>
      <c r="K93" s="2"/>
      <c r="L93" s="2"/>
    </row>
    <row r="94" spans="4:12" x14ac:dyDescent="0.25">
      <c r="D94" s="7"/>
      <c r="E94" s="7"/>
      <c r="K94" s="2"/>
      <c r="L94" s="2"/>
    </row>
    <row r="95" spans="4:12" x14ac:dyDescent="0.25">
      <c r="D95" s="7"/>
      <c r="E95" s="7"/>
      <c r="K95" s="2"/>
      <c r="L95" s="2"/>
    </row>
    <row r="96" spans="4:12" x14ac:dyDescent="0.25">
      <c r="D96" s="7"/>
      <c r="E96" s="7"/>
      <c r="K96" s="2"/>
      <c r="L96" s="2"/>
    </row>
    <row r="97" spans="4:12" x14ac:dyDescent="0.25">
      <c r="D97" s="7"/>
      <c r="E97" s="7"/>
      <c r="K97" s="2"/>
      <c r="L97" s="2"/>
    </row>
    <row r="98" spans="4:12" x14ac:dyDescent="0.25">
      <c r="D98" s="7"/>
      <c r="E98" s="7"/>
      <c r="K98" s="2"/>
      <c r="L98" s="2"/>
    </row>
    <row r="99" spans="4:12" x14ac:dyDescent="0.25">
      <c r="D99" s="7"/>
      <c r="E99" s="7"/>
      <c r="K99" s="2"/>
      <c r="L99" s="2"/>
    </row>
    <row r="100" spans="4:12" x14ac:dyDescent="0.25">
      <c r="D100" s="7"/>
      <c r="E100" s="7"/>
      <c r="K100" s="2"/>
      <c r="L100" s="2"/>
    </row>
    <row r="101" spans="4:12" x14ac:dyDescent="0.25">
      <c r="D101" s="7"/>
      <c r="E101" s="7"/>
      <c r="K101" s="2"/>
      <c r="L101" s="2"/>
    </row>
    <row r="102" spans="4:12" x14ac:dyDescent="0.25">
      <c r="D102" s="7"/>
      <c r="E102" s="7"/>
      <c r="K102" s="2"/>
      <c r="L102" s="2"/>
    </row>
    <row r="103" spans="4:12" x14ac:dyDescent="0.25">
      <c r="D103" s="7"/>
      <c r="E103" s="7"/>
      <c r="K103" s="2"/>
      <c r="L103" s="2"/>
    </row>
    <row r="104" spans="4:12" x14ac:dyDescent="0.25">
      <c r="D104" s="7"/>
      <c r="E104" s="7"/>
      <c r="K104" s="2"/>
      <c r="L104" s="2"/>
    </row>
    <row r="105" spans="4:12" x14ac:dyDescent="0.25">
      <c r="K105" s="2"/>
      <c r="L105" s="2"/>
    </row>
    <row r="106" spans="4:12" x14ac:dyDescent="0.25">
      <c r="K106" s="2"/>
      <c r="L106" s="2"/>
    </row>
    <row r="107" spans="4:12" x14ac:dyDescent="0.25">
      <c r="K107" s="2"/>
      <c r="L107" s="2"/>
    </row>
    <row r="108" spans="4:12" x14ac:dyDescent="0.25">
      <c r="K108" s="2"/>
      <c r="L108" s="2"/>
    </row>
    <row r="109" spans="4:12" x14ac:dyDescent="0.25">
      <c r="K109" s="2"/>
      <c r="L109" s="2"/>
    </row>
    <row r="110" spans="4:12" x14ac:dyDescent="0.25">
      <c r="K110" s="2"/>
      <c r="L110" s="2"/>
    </row>
    <row r="111" spans="4:12" x14ac:dyDescent="0.25">
      <c r="K111" s="2"/>
      <c r="L111" s="2"/>
    </row>
    <row r="112" spans="4:12" x14ac:dyDescent="0.25">
      <c r="K112" s="2"/>
      <c r="L112" s="2"/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12"/>
  <sheetViews>
    <sheetView zoomScale="93" zoomScaleNormal="93" workbookViewId="0"/>
  </sheetViews>
  <sheetFormatPr defaultRowHeight="15" x14ac:dyDescent="0.25"/>
  <cols>
    <col min="1" max="1" width="1.42578125" style="2" customWidth="1"/>
    <col min="2" max="2" width="28.140625" style="3" customWidth="1"/>
    <col min="3" max="3" width="23.140625" style="4" customWidth="1"/>
    <col min="4" max="4" width="17" style="4" customWidth="1"/>
    <col min="5" max="5" width="16.42578125" style="3" customWidth="1"/>
    <col min="6" max="6" width="7.5703125" style="5" customWidth="1"/>
    <col min="7" max="7" width="1.5703125" style="5" customWidth="1"/>
    <col min="8" max="8" width="22.42578125" style="3" customWidth="1"/>
    <col min="9" max="9" width="27.5703125" style="3" customWidth="1"/>
    <col min="10" max="10" width="25.42578125" style="3" customWidth="1"/>
    <col min="11" max="11" width="23.5703125" style="3" customWidth="1"/>
    <col min="12" max="16384" width="9.140625" style="2"/>
  </cols>
  <sheetData>
    <row r="1" spans="2:11" ht="15.75" x14ac:dyDescent="0.25">
      <c r="B1" s="9" t="s">
        <v>1482</v>
      </c>
      <c r="H1" s="2"/>
      <c r="I1" s="2"/>
    </row>
    <row r="2" spans="2:11" s="3" customFormat="1" x14ac:dyDescent="0.25">
      <c r="B2" s="12" t="s">
        <v>71</v>
      </c>
      <c r="C2" s="12" t="s">
        <v>72</v>
      </c>
      <c r="D2" s="12" t="s">
        <v>78</v>
      </c>
      <c r="E2" s="1" t="s">
        <v>74</v>
      </c>
      <c r="F2" s="13" t="s">
        <v>73</v>
      </c>
      <c r="G2" s="13"/>
      <c r="H2" s="12" t="s">
        <v>937</v>
      </c>
      <c r="I2" s="12" t="s">
        <v>938</v>
      </c>
      <c r="J2" s="1" t="s">
        <v>2133</v>
      </c>
      <c r="K2" s="1" t="s">
        <v>77</v>
      </c>
    </row>
    <row r="3" spans="2:11" s="3" customFormat="1" x14ac:dyDescent="0.25">
      <c r="B3" s="4" t="s">
        <v>1321</v>
      </c>
      <c r="C3" s="6" t="s">
        <v>545</v>
      </c>
      <c r="D3" s="6"/>
      <c r="E3" s="7"/>
      <c r="F3" s="5">
        <v>830</v>
      </c>
      <c r="G3" s="5"/>
      <c r="H3" s="3" t="s">
        <v>1580</v>
      </c>
    </row>
    <row r="4" spans="2:11" s="3" customFormat="1" x14ac:dyDescent="0.25">
      <c r="B4" s="4" t="s">
        <v>1111</v>
      </c>
      <c r="C4" s="6" t="s">
        <v>1112</v>
      </c>
      <c r="D4" s="6" t="s">
        <v>793</v>
      </c>
      <c r="E4" s="8" t="s">
        <v>1113</v>
      </c>
      <c r="F4" s="5">
        <v>821</v>
      </c>
      <c r="G4" s="5"/>
      <c r="H4" s="3" t="s">
        <v>1674</v>
      </c>
      <c r="I4" s="3" t="s">
        <v>1675</v>
      </c>
      <c r="J4" s="3" t="s">
        <v>2569</v>
      </c>
      <c r="K4" s="3" t="s">
        <v>2570</v>
      </c>
    </row>
    <row r="5" spans="2:11" s="3" customFormat="1" x14ac:dyDescent="0.25">
      <c r="B5" s="4" t="s">
        <v>1129</v>
      </c>
      <c r="C5" s="6" t="s">
        <v>2580</v>
      </c>
      <c r="D5" s="6" t="s">
        <v>2581</v>
      </c>
      <c r="E5" s="8" t="s">
        <v>2582</v>
      </c>
      <c r="F5" s="5">
        <v>100</v>
      </c>
      <c r="G5" s="5"/>
      <c r="H5" s="3" t="s">
        <v>2584</v>
      </c>
      <c r="I5" s="3" t="s">
        <v>2583</v>
      </c>
      <c r="J5" s="3" t="s">
        <v>2585</v>
      </c>
      <c r="K5" s="3" t="s">
        <v>2586</v>
      </c>
    </row>
    <row r="6" spans="2:11" s="3" customFormat="1" x14ac:dyDescent="0.25">
      <c r="B6" s="4" t="s">
        <v>1318</v>
      </c>
      <c r="C6" s="6" t="s">
        <v>1160</v>
      </c>
      <c r="D6" s="6" t="s">
        <v>1319</v>
      </c>
      <c r="E6" s="7" t="s">
        <v>1320</v>
      </c>
      <c r="F6" s="5">
        <v>1061</v>
      </c>
      <c r="G6" s="5"/>
      <c r="H6" s="3" t="s">
        <v>1559</v>
      </c>
      <c r="I6" s="3" t="s">
        <v>1673</v>
      </c>
      <c r="J6" s="3" t="s">
        <v>2572</v>
      </c>
      <c r="K6" s="3" t="s">
        <v>2571</v>
      </c>
    </row>
    <row r="7" spans="2:11" s="3" customFormat="1" x14ac:dyDescent="0.25">
      <c r="B7" s="4" t="s">
        <v>1314</v>
      </c>
      <c r="C7" s="6" t="s">
        <v>1315</v>
      </c>
      <c r="D7" s="6" t="s">
        <v>1316</v>
      </c>
      <c r="E7" s="7" t="s">
        <v>1317</v>
      </c>
      <c r="F7" s="5">
        <v>1419</v>
      </c>
      <c r="G7" s="5"/>
      <c r="H7" s="3" t="s">
        <v>1671</v>
      </c>
      <c r="I7" s="3" t="s">
        <v>1672</v>
      </c>
      <c r="J7" s="3" t="s">
        <v>2573</v>
      </c>
      <c r="K7" s="3" t="s">
        <v>2256</v>
      </c>
    </row>
    <row r="8" spans="2:11" s="3" customFormat="1" x14ac:dyDescent="0.25">
      <c r="B8" s="4" t="s">
        <v>946</v>
      </c>
      <c r="C8" s="6" t="s">
        <v>947</v>
      </c>
      <c r="D8" s="6" t="s">
        <v>948</v>
      </c>
      <c r="E8" s="8" t="s">
        <v>949</v>
      </c>
      <c r="F8" s="5">
        <v>1470</v>
      </c>
      <c r="G8" s="5"/>
      <c r="H8" s="3" t="s">
        <v>1541</v>
      </c>
      <c r="I8" s="3" t="s">
        <v>1542</v>
      </c>
      <c r="J8" s="3" t="s">
        <v>2574</v>
      </c>
      <c r="K8" s="3" t="s">
        <v>2256</v>
      </c>
    </row>
    <row r="9" spans="2:11" s="3" customFormat="1" x14ac:dyDescent="0.25">
      <c r="B9" s="3" t="s">
        <v>2080</v>
      </c>
      <c r="C9" s="4" t="s">
        <v>2081</v>
      </c>
      <c r="D9" s="6" t="s">
        <v>2082</v>
      </c>
      <c r="E9" s="7" t="s">
        <v>2083</v>
      </c>
      <c r="F9" s="5">
        <v>1073</v>
      </c>
      <c r="G9" s="5"/>
      <c r="H9" s="3" t="s">
        <v>2084</v>
      </c>
      <c r="I9" s="3" t="s">
        <v>2085</v>
      </c>
      <c r="J9" s="3" t="s">
        <v>2575</v>
      </c>
      <c r="K9" s="3" t="s">
        <v>2354</v>
      </c>
    </row>
    <row r="10" spans="2:11" s="3" customFormat="1" x14ac:dyDescent="0.25">
      <c r="C10" s="4"/>
      <c r="D10" s="6"/>
      <c r="E10" s="7"/>
      <c r="F10" s="5"/>
      <c r="G10" s="5"/>
    </row>
    <row r="11" spans="2:11" x14ac:dyDescent="0.25">
      <c r="D11" s="6"/>
      <c r="E11" s="7"/>
    </row>
    <row r="12" spans="2:11" x14ac:dyDescent="0.25">
      <c r="D12" s="6"/>
      <c r="E12" s="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3"/>
  <sheetViews>
    <sheetView zoomScale="93" zoomScaleNormal="93" workbookViewId="0"/>
  </sheetViews>
  <sheetFormatPr defaultRowHeight="15" x14ac:dyDescent="0.25"/>
  <cols>
    <col min="1" max="1" width="1.42578125" style="2" customWidth="1"/>
    <col min="2" max="2" width="24.7109375" style="3" customWidth="1"/>
    <col min="3" max="3" width="23.140625" style="4" customWidth="1"/>
    <col min="4" max="4" width="17" style="4" customWidth="1"/>
    <col min="5" max="5" width="16.42578125" style="3" customWidth="1"/>
    <col min="6" max="6" width="7.5703125" style="5" customWidth="1"/>
    <col min="7" max="7" width="1.5703125" style="5" customWidth="1"/>
    <col min="8" max="8" width="23.85546875" style="3" customWidth="1"/>
    <col min="9" max="9" width="25.28515625" style="3" customWidth="1"/>
    <col min="10" max="10" width="23.85546875" style="3" customWidth="1"/>
    <col min="11" max="11" width="31" style="3" customWidth="1"/>
    <col min="12" max="15" width="9.140625" style="2"/>
  </cols>
  <sheetData>
    <row r="1" spans="1:15" ht="15.75" x14ac:dyDescent="0.25">
      <c r="B1" s="9" t="s">
        <v>1483</v>
      </c>
      <c r="H1" s="2"/>
      <c r="I1" s="2"/>
    </row>
    <row r="2" spans="1:15" s="26" customFormat="1" x14ac:dyDescent="0.25">
      <c r="A2" s="3"/>
      <c r="B2" s="12" t="s">
        <v>71</v>
      </c>
      <c r="C2" s="12" t="s">
        <v>72</v>
      </c>
      <c r="D2" s="12" t="s">
        <v>78</v>
      </c>
      <c r="E2" s="1" t="s">
        <v>74</v>
      </c>
      <c r="F2" s="13" t="s">
        <v>73</v>
      </c>
      <c r="G2" s="13"/>
      <c r="H2" s="12" t="s">
        <v>937</v>
      </c>
      <c r="I2" s="12" t="s">
        <v>938</v>
      </c>
      <c r="J2" s="1" t="s">
        <v>2133</v>
      </c>
      <c r="K2" s="1" t="s">
        <v>77</v>
      </c>
      <c r="L2" s="3"/>
      <c r="M2" s="3"/>
      <c r="N2" s="3"/>
      <c r="O2" s="3"/>
    </row>
    <row r="3" spans="1:15" s="26" customFormat="1" x14ac:dyDescent="0.25">
      <c r="A3" s="3"/>
      <c r="B3" s="4" t="s">
        <v>1863</v>
      </c>
      <c r="C3" s="6"/>
      <c r="D3" s="6"/>
      <c r="E3" s="7"/>
      <c r="F3" s="5"/>
      <c r="G3" s="5"/>
      <c r="H3" s="3"/>
      <c r="I3" s="3"/>
      <c r="J3" s="3"/>
      <c r="K3" s="3"/>
      <c r="L3" s="3"/>
      <c r="M3" s="3"/>
      <c r="N3" s="3"/>
      <c r="O3" s="3"/>
    </row>
    <row r="4" spans="1:15" s="26" customFormat="1" x14ac:dyDescent="0.25">
      <c r="A4" s="3"/>
      <c r="B4" s="4" t="s">
        <v>1107</v>
      </c>
      <c r="C4" s="6" t="s">
        <v>1108</v>
      </c>
      <c r="D4" s="6" t="s">
        <v>1109</v>
      </c>
      <c r="E4" s="8" t="s">
        <v>1110</v>
      </c>
      <c r="F4" s="5">
        <v>564</v>
      </c>
      <c r="G4" s="5"/>
      <c r="H4" s="3" t="s">
        <v>1677</v>
      </c>
      <c r="I4" s="3" t="s">
        <v>1676</v>
      </c>
      <c r="J4" s="3" t="s">
        <v>2576</v>
      </c>
      <c r="K4" s="3" t="s">
        <v>2577</v>
      </c>
      <c r="L4" s="3"/>
      <c r="M4" s="3"/>
      <c r="N4" s="3"/>
      <c r="O4" s="3"/>
    </row>
    <row r="5" spans="1:15" s="26" customFormat="1" x14ac:dyDescent="0.25">
      <c r="A5" s="3"/>
      <c r="B5" s="4" t="s">
        <v>2587</v>
      </c>
      <c r="C5" s="6" t="s">
        <v>549</v>
      </c>
      <c r="D5" s="6" t="s">
        <v>2578</v>
      </c>
      <c r="E5" s="7" t="s">
        <v>2579</v>
      </c>
      <c r="F5" s="5">
        <v>200</v>
      </c>
      <c r="G5" s="5"/>
      <c r="H5" s="3" t="s">
        <v>2588</v>
      </c>
      <c r="I5" s="3" t="s">
        <v>2589</v>
      </c>
      <c r="J5" s="3" t="s">
        <v>2590</v>
      </c>
      <c r="K5" s="3" t="s">
        <v>2591</v>
      </c>
      <c r="L5" s="3"/>
      <c r="M5" s="3"/>
      <c r="N5" s="3"/>
      <c r="O5" s="3"/>
    </row>
    <row r="6" spans="1:15" s="26" customFormat="1" x14ac:dyDescent="0.25">
      <c r="A6" s="3"/>
      <c r="B6" s="4"/>
      <c r="C6" s="6"/>
      <c r="D6" s="6"/>
      <c r="E6" s="7"/>
      <c r="F6" s="5"/>
      <c r="G6" s="5"/>
      <c r="H6" s="3"/>
      <c r="I6" s="3"/>
      <c r="J6" s="3"/>
      <c r="K6" s="3"/>
      <c r="L6" s="3"/>
      <c r="M6" s="3"/>
      <c r="N6" s="3"/>
      <c r="O6" s="3"/>
    </row>
    <row r="7" spans="1:15" s="26" customFormat="1" x14ac:dyDescent="0.25">
      <c r="A7" s="3"/>
      <c r="B7" s="3"/>
      <c r="C7" s="4"/>
      <c r="D7" s="6"/>
      <c r="E7" s="7"/>
      <c r="F7" s="5"/>
      <c r="G7" s="5"/>
      <c r="H7" s="3"/>
      <c r="I7" s="3"/>
      <c r="J7" s="3"/>
      <c r="K7" s="3"/>
      <c r="L7" s="3"/>
      <c r="M7" s="3"/>
      <c r="N7" s="3"/>
      <c r="O7" s="3"/>
    </row>
    <row r="8" spans="1:15" s="26" customFormat="1" x14ac:dyDescent="0.25">
      <c r="A8" s="3"/>
      <c r="B8" s="3"/>
      <c r="C8" s="4"/>
      <c r="D8" s="6"/>
      <c r="E8" s="7"/>
      <c r="F8" s="5"/>
      <c r="G8" s="5"/>
      <c r="H8" s="3"/>
      <c r="I8" s="3"/>
      <c r="J8" s="3"/>
      <c r="K8" s="3"/>
      <c r="L8" s="3"/>
      <c r="M8" s="3"/>
      <c r="N8" s="3"/>
      <c r="O8" s="3"/>
    </row>
    <row r="9" spans="1:15" s="26" customFormat="1" x14ac:dyDescent="0.25">
      <c r="A9" s="3"/>
      <c r="B9" s="3"/>
      <c r="C9" s="4"/>
      <c r="D9" s="6"/>
      <c r="E9" s="7"/>
      <c r="F9" s="5"/>
      <c r="G9" s="5"/>
      <c r="H9" s="3"/>
      <c r="I9" s="3"/>
      <c r="J9" s="3"/>
      <c r="K9" s="3"/>
      <c r="L9" s="3"/>
      <c r="M9" s="3"/>
      <c r="N9" s="3"/>
      <c r="O9" s="3"/>
    </row>
    <row r="10" spans="1:15" s="26" customFormat="1" x14ac:dyDescent="0.25">
      <c r="A10" s="3"/>
      <c r="B10" s="3"/>
      <c r="C10" s="4"/>
      <c r="D10" s="6"/>
      <c r="E10" s="7"/>
      <c r="F10" s="5"/>
      <c r="G10" s="5"/>
      <c r="H10" s="3"/>
      <c r="I10" s="3"/>
      <c r="J10" s="3"/>
      <c r="K10" s="3"/>
      <c r="L10" s="3"/>
      <c r="M10" s="3"/>
      <c r="N10" s="3"/>
      <c r="O10" s="3"/>
    </row>
    <row r="11" spans="1:15" s="26" customFormat="1" x14ac:dyDescent="0.25">
      <c r="A11" s="3"/>
      <c r="B11" s="3"/>
      <c r="C11" s="4"/>
      <c r="D11" s="6"/>
      <c r="E11" s="7"/>
      <c r="F11" s="5"/>
      <c r="G11" s="5"/>
      <c r="H11" s="3"/>
      <c r="I11" s="3"/>
      <c r="J11" s="3"/>
      <c r="K11" s="3"/>
      <c r="L11" s="3"/>
      <c r="M11" s="3"/>
      <c r="N11" s="3"/>
      <c r="O11" s="3"/>
    </row>
    <row r="12" spans="1:15" s="26" customFormat="1" x14ac:dyDescent="0.25">
      <c r="A12" s="3"/>
      <c r="B12" s="3"/>
      <c r="C12" s="4"/>
      <c r="D12" s="6"/>
      <c r="E12" s="7"/>
      <c r="F12" s="5"/>
      <c r="G12" s="5"/>
      <c r="H12" s="3"/>
      <c r="I12" s="3"/>
      <c r="J12" s="3"/>
      <c r="K12" s="3"/>
      <c r="L12" s="3"/>
      <c r="M12" s="3"/>
      <c r="N12" s="3"/>
      <c r="O12" s="3"/>
    </row>
    <row r="13" spans="1:15" s="26" customFormat="1" x14ac:dyDescent="0.25">
      <c r="A13" s="3"/>
      <c r="B13" s="3"/>
      <c r="C13" s="4"/>
      <c r="D13" s="4"/>
      <c r="E13" s="3"/>
      <c r="F13" s="5"/>
      <c r="G13" s="5"/>
      <c r="H13" s="3"/>
      <c r="I13" s="3"/>
      <c r="J13" s="3"/>
      <c r="K13" s="3"/>
      <c r="L13" s="3"/>
      <c r="M13" s="3"/>
      <c r="N13" s="3"/>
      <c r="O13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174"/>
  <sheetViews>
    <sheetView zoomScale="93" zoomScaleNormal="93" workbookViewId="0"/>
  </sheetViews>
  <sheetFormatPr defaultRowHeight="15" x14ac:dyDescent="0.25"/>
  <cols>
    <col min="1" max="1" width="2.140625" style="2" customWidth="1"/>
    <col min="2" max="2" width="24.7109375" style="3" customWidth="1"/>
    <col min="3" max="3" width="24.42578125" style="4" bestFit="1" customWidth="1"/>
    <col min="4" max="4" width="17" style="3" customWidth="1"/>
    <col min="5" max="5" width="16.42578125" style="3" customWidth="1"/>
    <col min="6" max="6" width="10.42578125" style="16" customWidth="1"/>
    <col min="7" max="7" width="24.85546875" style="3" customWidth="1"/>
    <col min="8" max="8" width="27.140625" style="3" customWidth="1"/>
    <col min="9" max="9" width="28.140625" style="3" customWidth="1"/>
    <col min="10" max="10" width="30.42578125" style="3" customWidth="1"/>
    <col min="11" max="11" width="11" style="16" customWidth="1"/>
    <col min="12" max="12" width="52.7109375" style="2" customWidth="1"/>
    <col min="13" max="13" width="50.85546875" style="2" customWidth="1"/>
    <col min="14" max="16384" width="9.140625" style="2"/>
  </cols>
  <sheetData>
    <row r="1" spans="2:13" ht="15.75" x14ac:dyDescent="0.25">
      <c r="B1" s="9" t="s">
        <v>2855</v>
      </c>
      <c r="G1" s="2"/>
      <c r="H1" s="2"/>
      <c r="L1" s="3"/>
      <c r="M1" s="3"/>
    </row>
    <row r="2" spans="2:13" ht="14.25" x14ac:dyDescent="0.2">
      <c r="B2" s="12" t="s">
        <v>71</v>
      </c>
      <c r="C2" s="12" t="s">
        <v>72</v>
      </c>
      <c r="D2" s="1" t="s">
        <v>78</v>
      </c>
      <c r="E2" s="1" t="s">
        <v>74</v>
      </c>
      <c r="F2" s="28" t="s">
        <v>73</v>
      </c>
      <c r="G2" s="12" t="s">
        <v>937</v>
      </c>
      <c r="H2" s="12" t="s">
        <v>938</v>
      </c>
      <c r="I2" s="1" t="s">
        <v>2133</v>
      </c>
      <c r="J2" s="1" t="s">
        <v>77</v>
      </c>
      <c r="K2" s="28"/>
      <c r="L2" s="12" t="s">
        <v>1938</v>
      </c>
      <c r="M2" s="12" t="s">
        <v>1939</v>
      </c>
    </row>
    <row r="3" spans="2:13" x14ac:dyDescent="0.25">
      <c r="B3" s="4" t="s">
        <v>2060</v>
      </c>
      <c r="C3" s="6" t="s">
        <v>320</v>
      </c>
      <c r="D3" s="6" t="s">
        <v>2063</v>
      </c>
      <c r="E3" s="6" t="s">
        <v>2064</v>
      </c>
      <c r="F3" s="16">
        <v>1200</v>
      </c>
      <c r="G3" s="34" t="s">
        <v>1847</v>
      </c>
      <c r="H3" s="3" t="s">
        <v>2098</v>
      </c>
      <c r="I3" s="3" t="s">
        <v>2061</v>
      </c>
      <c r="J3" s="3" t="s">
        <v>2062</v>
      </c>
      <c r="K3" s="16">
        <v>1958</v>
      </c>
      <c r="L3" s="3"/>
      <c r="M3" s="3"/>
    </row>
    <row r="4" spans="2:13" x14ac:dyDescent="0.25">
      <c r="B4" s="4" t="s">
        <v>1506</v>
      </c>
      <c r="C4" s="6" t="s">
        <v>31</v>
      </c>
      <c r="D4" s="6" t="s">
        <v>793</v>
      </c>
      <c r="E4" s="6" t="s">
        <v>79</v>
      </c>
      <c r="F4" s="16">
        <v>400</v>
      </c>
      <c r="G4" s="3" t="s">
        <v>1794</v>
      </c>
      <c r="H4" s="3" t="s">
        <v>2558</v>
      </c>
      <c r="I4" s="3" t="s">
        <v>2371</v>
      </c>
      <c r="J4" s="3" t="s">
        <v>2177</v>
      </c>
      <c r="K4" s="16">
        <v>1959</v>
      </c>
      <c r="L4" s="3"/>
      <c r="M4" s="3"/>
    </row>
    <row r="5" spans="2:13" x14ac:dyDescent="0.25">
      <c r="B5" s="3" t="s">
        <v>709</v>
      </c>
      <c r="C5" s="6" t="s">
        <v>1</v>
      </c>
      <c r="D5" s="6" t="s">
        <v>1842</v>
      </c>
      <c r="E5" s="20" t="s">
        <v>1843</v>
      </c>
      <c r="F5" s="16">
        <v>271</v>
      </c>
      <c r="G5" s="3" t="s">
        <v>1795</v>
      </c>
      <c r="H5" s="3" t="s">
        <v>2098</v>
      </c>
      <c r="I5" s="3" t="s">
        <v>2535</v>
      </c>
      <c r="J5" s="3" t="s">
        <v>2165</v>
      </c>
      <c r="K5" s="16">
        <v>1960</v>
      </c>
      <c r="L5" s="3"/>
      <c r="M5" s="3"/>
    </row>
    <row r="6" spans="2:13" x14ac:dyDescent="0.25">
      <c r="B6" s="3" t="s">
        <v>710</v>
      </c>
      <c r="C6" s="6" t="s">
        <v>608</v>
      </c>
      <c r="D6" s="6" t="s">
        <v>1844</v>
      </c>
      <c r="E6" s="6" t="s">
        <v>1845</v>
      </c>
      <c r="F6" s="16">
        <v>600</v>
      </c>
      <c r="G6" s="3" t="s">
        <v>2601</v>
      </c>
      <c r="H6" s="3" t="s">
        <v>1507</v>
      </c>
      <c r="I6" s="3" t="s">
        <v>2132</v>
      </c>
      <c r="J6" s="3" t="s">
        <v>2565</v>
      </c>
      <c r="K6" s="16">
        <v>1961</v>
      </c>
      <c r="L6" s="3"/>
      <c r="M6" s="3"/>
    </row>
    <row r="7" spans="2:13" x14ac:dyDescent="0.25">
      <c r="B7" s="3" t="s">
        <v>711</v>
      </c>
      <c r="C7" s="6" t="s">
        <v>635</v>
      </c>
      <c r="D7" s="6" t="s">
        <v>1838</v>
      </c>
      <c r="E7" s="6" t="s">
        <v>1839</v>
      </c>
      <c r="F7" s="16">
        <v>600</v>
      </c>
      <c r="G7" s="3" t="s">
        <v>1840</v>
      </c>
      <c r="H7" s="3" t="s">
        <v>1841</v>
      </c>
      <c r="I7" s="3" t="s">
        <v>2566</v>
      </c>
      <c r="J7" s="3" t="s">
        <v>1508</v>
      </c>
      <c r="K7" s="16">
        <v>1962</v>
      </c>
      <c r="L7" s="3"/>
      <c r="M7" s="3"/>
    </row>
    <row r="8" spans="2:13" x14ac:dyDescent="0.25">
      <c r="B8" s="3" t="s">
        <v>712</v>
      </c>
      <c r="C8" s="6" t="s">
        <v>616</v>
      </c>
      <c r="D8" s="6" t="s">
        <v>1851</v>
      </c>
      <c r="E8" s="6" t="s">
        <v>1850</v>
      </c>
      <c r="F8" s="16">
        <v>500</v>
      </c>
      <c r="G8" s="3" t="s">
        <v>2129</v>
      </c>
      <c r="H8" s="3" t="s">
        <v>2628</v>
      </c>
      <c r="I8" s="3" t="s">
        <v>2532</v>
      </c>
      <c r="J8" s="3" t="s">
        <v>2567</v>
      </c>
      <c r="K8" s="16">
        <v>1963</v>
      </c>
      <c r="L8" s="3"/>
      <c r="M8" s="3"/>
    </row>
    <row r="9" spans="2:13" x14ac:dyDescent="0.25">
      <c r="B9" s="3" t="s">
        <v>713</v>
      </c>
      <c r="C9" s="6" t="s">
        <v>635</v>
      </c>
      <c r="D9" s="6" t="s">
        <v>1849</v>
      </c>
      <c r="E9" s="6" t="s">
        <v>1848</v>
      </c>
      <c r="F9" s="16">
        <v>103</v>
      </c>
      <c r="G9" s="3" t="s">
        <v>1509</v>
      </c>
      <c r="H9" s="3" t="s">
        <v>1903</v>
      </c>
      <c r="I9" s="3" t="s">
        <v>2530</v>
      </c>
      <c r="J9" s="3" t="s">
        <v>2531</v>
      </c>
      <c r="K9" s="16">
        <v>1964</v>
      </c>
      <c r="L9" s="3"/>
      <c r="M9" s="3"/>
    </row>
    <row r="10" spans="2:13" x14ac:dyDescent="0.25">
      <c r="B10" s="3" t="s">
        <v>1813</v>
      </c>
      <c r="C10" s="6" t="s">
        <v>636</v>
      </c>
      <c r="D10" s="6" t="s">
        <v>2030</v>
      </c>
      <c r="E10" s="6" t="s">
        <v>2031</v>
      </c>
      <c r="F10" s="16">
        <v>542</v>
      </c>
      <c r="G10" s="3" t="s">
        <v>2129</v>
      </c>
      <c r="H10" s="3" t="s">
        <v>1929</v>
      </c>
      <c r="I10" s="3" t="s">
        <v>2327</v>
      </c>
      <c r="J10" s="3" t="s">
        <v>2329</v>
      </c>
      <c r="K10" s="16">
        <v>1965</v>
      </c>
      <c r="L10" s="3"/>
      <c r="M10" s="3"/>
    </row>
    <row r="11" spans="2:13" x14ac:dyDescent="0.25">
      <c r="B11" s="3" t="s">
        <v>1814</v>
      </c>
      <c r="C11" s="6" t="s">
        <v>637</v>
      </c>
      <c r="D11" s="6" t="s">
        <v>2089</v>
      </c>
      <c r="E11" s="6" t="s">
        <v>2090</v>
      </c>
      <c r="F11" s="16">
        <v>225</v>
      </c>
      <c r="G11" s="3" t="s">
        <v>1832</v>
      </c>
      <c r="H11" s="3" t="s">
        <v>1833</v>
      </c>
      <c r="I11" s="3" t="s">
        <v>2534</v>
      </c>
      <c r="J11" s="3" t="s">
        <v>2533</v>
      </c>
      <c r="K11" s="16">
        <v>1966</v>
      </c>
      <c r="L11" s="3"/>
      <c r="M11" s="3"/>
    </row>
    <row r="12" spans="2:13" x14ac:dyDescent="0.25">
      <c r="B12" s="3" t="s">
        <v>1815</v>
      </c>
      <c r="C12" s="6" t="s">
        <v>638</v>
      </c>
      <c r="D12" s="6" t="s">
        <v>2091</v>
      </c>
      <c r="E12" s="6" t="s">
        <v>2092</v>
      </c>
      <c r="F12" s="16">
        <v>623</v>
      </c>
      <c r="G12" s="3" t="s">
        <v>1825</v>
      </c>
      <c r="H12" s="3" t="s">
        <v>2104</v>
      </c>
      <c r="I12" s="3" t="s">
        <v>2169</v>
      </c>
      <c r="J12" s="3" t="s">
        <v>2156</v>
      </c>
      <c r="K12" s="16">
        <v>1967</v>
      </c>
      <c r="L12" s="3"/>
      <c r="M12" s="3"/>
    </row>
    <row r="13" spans="2:13" x14ac:dyDescent="0.25">
      <c r="B13" s="3" t="s">
        <v>1816</v>
      </c>
      <c r="C13" s="6" t="s">
        <v>15</v>
      </c>
      <c r="D13" s="6" t="s">
        <v>2093</v>
      </c>
      <c r="E13" s="6" t="s">
        <v>2094</v>
      </c>
      <c r="F13" s="16">
        <v>600</v>
      </c>
      <c r="G13" s="3" t="s">
        <v>1574</v>
      </c>
      <c r="H13" s="3" t="s">
        <v>1903</v>
      </c>
      <c r="I13" s="3" t="s">
        <v>2568</v>
      </c>
      <c r="J13" s="3" t="s">
        <v>2175</v>
      </c>
      <c r="K13" s="16">
        <v>1968</v>
      </c>
      <c r="L13" s="3"/>
      <c r="M13" s="3"/>
    </row>
    <row r="14" spans="2:13" x14ac:dyDescent="0.25">
      <c r="B14" s="3" t="s">
        <v>1817</v>
      </c>
      <c r="C14" s="6" t="s">
        <v>5</v>
      </c>
      <c r="D14" s="6" t="s">
        <v>2095</v>
      </c>
      <c r="E14" s="6" t="s">
        <v>2096</v>
      </c>
      <c r="F14" s="16">
        <v>350</v>
      </c>
      <c r="G14" s="3" t="s">
        <v>1826</v>
      </c>
      <c r="H14" s="3" t="s">
        <v>1834</v>
      </c>
      <c r="I14" s="3" t="s">
        <v>2509</v>
      </c>
      <c r="J14" s="3" t="s">
        <v>2510</v>
      </c>
      <c r="K14" s="16">
        <v>1969</v>
      </c>
      <c r="L14" s="3"/>
      <c r="M14" s="3"/>
    </row>
    <row r="15" spans="2:13" x14ac:dyDescent="0.25">
      <c r="B15" s="3" t="s">
        <v>1818</v>
      </c>
      <c r="C15" s="6" t="s">
        <v>639</v>
      </c>
      <c r="D15" s="6" t="s">
        <v>2639</v>
      </c>
      <c r="E15" s="6" t="s">
        <v>2640</v>
      </c>
      <c r="F15" s="16">
        <v>500</v>
      </c>
      <c r="G15" s="3" t="s">
        <v>1831</v>
      </c>
      <c r="H15" s="3" t="s">
        <v>2055</v>
      </c>
      <c r="I15" s="3" t="s">
        <v>2182</v>
      </c>
      <c r="J15" s="3" t="s">
        <v>2508</v>
      </c>
      <c r="K15" s="16">
        <v>1970</v>
      </c>
      <c r="L15" s="3"/>
      <c r="M15" s="3"/>
    </row>
    <row r="16" spans="2:13" x14ac:dyDescent="0.25">
      <c r="B16" s="3" t="s">
        <v>1819</v>
      </c>
      <c r="C16" s="6" t="s">
        <v>10</v>
      </c>
      <c r="D16" s="6" t="s">
        <v>1925</v>
      </c>
      <c r="E16" s="6" t="s">
        <v>1926</v>
      </c>
      <c r="F16" s="16">
        <v>1250</v>
      </c>
      <c r="G16" s="3" t="s">
        <v>1830</v>
      </c>
      <c r="H16" s="3" t="s">
        <v>1927</v>
      </c>
      <c r="I16" s="3" t="s">
        <v>2528</v>
      </c>
      <c r="J16" s="3" t="s">
        <v>2527</v>
      </c>
      <c r="K16" s="16">
        <v>1971</v>
      </c>
      <c r="L16" s="3"/>
      <c r="M16" s="3"/>
    </row>
    <row r="17" spans="2:13" x14ac:dyDescent="0.25">
      <c r="B17" s="3" t="s">
        <v>1820</v>
      </c>
      <c r="C17" s="6" t="s">
        <v>15</v>
      </c>
      <c r="D17" s="6" t="s">
        <v>1893</v>
      </c>
      <c r="E17" s="6" t="s">
        <v>809</v>
      </c>
      <c r="F17" s="16">
        <v>364</v>
      </c>
      <c r="G17" s="3" t="s">
        <v>1603</v>
      </c>
      <c r="H17" s="3" t="s">
        <v>1901</v>
      </c>
      <c r="I17" s="3" t="s">
        <v>2310</v>
      </c>
      <c r="J17" s="3" t="s">
        <v>2205</v>
      </c>
      <c r="K17" s="16">
        <v>1972</v>
      </c>
      <c r="L17" s="3"/>
      <c r="M17" s="3"/>
    </row>
    <row r="18" spans="2:13" x14ac:dyDescent="0.25">
      <c r="B18" s="3" t="s">
        <v>1821</v>
      </c>
      <c r="C18" s="6" t="s">
        <v>978</v>
      </c>
      <c r="D18" s="6" t="s">
        <v>1894</v>
      </c>
      <c r="E18" s="6" t="s">
        <v>1895</v>
      </c>
      <c r="F18" s="16">
        <v>439</v>
      </c>
      <c r="G18" s="3" t="s">
        <v>1827</v>
      </c>
      <c r="H18" s="3" t="s">
        <v>1900</v>
      </c>
      <c r="I18" s="3" t="s">
        <v>2525</v>
      </c>
      <c r="J18" s="3" t="s">
        <v>2526</v>
      </c>
      <c r="K18" s="16">
        <v>1973</v>
      </c>
      <c r="L18" s="3"/>
      <c r="M18" s="3"/>
    </row>
    <row r="19" spans="2:13" x14ac:dyDescent="0.25">
      <c r="B19" s="3" t="s">
        <v>1822</v>
      </c>
      <c r="C19" s="6" t="s">
        <v>519</v>
      </c>
      <c r="D19" s="6" t="s">
        <v>1896</v>
      </c>
      <c r="E19" s="6" t="s">
        <v>1897</v>
      </c>
      <c r="F19" s="16">
        <v>408</v>
      </c>
      <c r="G19" s="3" t="s">
        <v>1828</v>
      </c>
      <c r="H19" s="3" t="s">
        <v>1902</v>
      </c>
      <c r="I19" s="3" t="s">
        <v>2556</v>
      </c>
      <c r="J19" s="3" t="s">
        <v>2555</v>
      </c>
      <c r="K19" s="16">
        <v>1974</v>
      </c>
      <c r="L19" s="3"/>
      <c r="M19" s="3"/>
    </row>
    <row r="20" spans="2:13" x14ac:dyDescent="0.25">
      <c r="B20" s="3" t="s">
        <v>1823</v>
      </c>
      <c r="C20" s="6" t="s">
        <v>319</v>
      </c>
      <c r="D20" s="6" t="s">
        <v>1898</v>
      </c>
      <c r="E20" s="6" t="s">
        <v>1899</v>
      </c>
      <c r="F20" s="16">
        <v>390</v>
      </c>
      <c r="G20" s="3" t="s">
        <v>1829</v>
      </c>
      <c r="H20" s="3" t="s">
        <v>1835</v>
      </c>
      <c r="I20" s="3" t="s">
        <v>2524</v>
      </c>
      <c r="J20" s="3" t="s">
        <v>2322</v>
      </c>
      <c r="K20" s="16">
        <v>1975</v>
      </c>
      <c r="L20" s="3" t="s">
        <v>1996</v>
      </c>
      <c r="M20" s="3" t="s">
        <v>2021</v>
      </c>
    </row>
    <row r="21" spans="2:13" x14ac:dyDescent="0.25">
      <c r="B21" s="3" t="s">
        <v>1824</v>
      </c>
      <c r="C21" s="6" t="s">
        <v>640</v>
      </c>
      <c r="D21" s="6" t="s">
        <v>1853</v>
      </c>
      <c r="E21" s="6" t="s">
        <v>1854</v>
      </c>
      <c r="G21" s="3" t="s">
        <v>1852</v>
      </c>
      <c r="H21" s="3" t="s">
        <v>1835</v>
      </c>
      <c r="I21" s="3" t="s">
        <v>2522</v>
      </c>
      <c r="J21" s="3" t="s">
        <v>2523</v>
      </c>
      <c r="K21" s="16">
        <v>1976</v>
      </c>
      <c r="L21" s="3" t="s">
        <v>1996</v>
      </c>
      <c r="M21" s="3" t="s">
        <v>1997</v>
      </c>
    </row>
    <row r="22" spans="2:13" x14ac:dyDescent="0.25">
      <c r="B22" s="3" t="s">
        <v>858</v>
      </c>
      <c r="C22" s="6" t="s">
        <v>1244</v>
      </c>
      <c r="D22" s="6" t="s">
        <v>1867</v>
      </c>
      <c r="E22" s="6" t="s">
        <v>1866</v>
      </c>
      <c r="G22" s="3" t="s">
        <v>1723</v>
      </c>
      <c r="H22" s="3" t="s">
        <v>1722</v>
      </c>
      <c r="I22" s="3" t="s">
        <v>2520</v>
      </c>
      <c r="J22" s="3" t="s">
        <v>2521</v>
      </c>
      <c r="K22" s="16">
        <v>1977</v>
      </c>
      <c r="L22" s="3" t="s">
        <v>2013</v>
      </c>
      <c r="M22" s="3" t="s">
        <v>2014</v>
      </c>
    </row>
    <row r="23" spans="2:13" x14ac:dyDescent="0.25">
      <c r="B23" s="3" t="s">
        <v>862</v>
      </c>
      <c r="C23" s="6" t="s">
        <v>641</v>
      </c>
      <c r="D23" s="6" t="s">
        <v>1868</v>
      </c>
      <c r="E23" s="6" t="s">
        <v>1869</v>
      </c>
      <c r="F23" s="16">
        <v>246</v>
      </c>
      <c r="G23" s="3" t="s">
        <v>1721</v>
      </c>
      <c r="H23" s="3" t="s">
        <v>1610</v>
      </c>
      <c r="I23" s="3" t="s">
        <v>2511</v>
      </c>
      <c r="J23" s="3" t="s">
        <v>2512</v>
      </c>
      <c r="K23" s="16">
        <v>1978</v>
      </c>
      <c r="L23" s="3" t="s">
        <v>2015</v>
      </c>
      <c r="M23" s="3" t="s">
        <v>2016</v>
      </c>
    </row>
    <row r="24" spans="2:13" x14ac:dyDescent="0.25">
      <c r="B24" s="3" t="s">
        <v>1044</v>
      </c>
      <c r="C24" s="6" t="s">
        <v>1065</v>
      </c>
      <c r="D24" s="6" t="s">
        <v>1855</v>
      </c>
      <c r="E24" s="6" t="s">
        <v>1856</v>
      </c>
      <c r="F24" s="16">
        <v>250</v>
      </c>
      <c r="G24" s="3" t="s">
        <v>1801</v>
      </c>
      <c r="H24" s="3" t="s">
        <v>1610</v>
      </c>
      <c r="I24" s="3" t="s">
        <v>2199</v>
      </c>
      <c r="J24" s="3" t="s">
        <v>2519</v>
      </c>
      <c r="K24" s="16">
        <v>1979</v>
      </c>
      <c r="L24" s="3" t="s">
        <v>2022</v>
      </c>
      <c r="M24" s="3" t="s">
        <v>2023</v>
      </c>
    </row>
    <row r="25" spans="2:13" x14ac:dyDescent="0.25">
      <c r="B25" s="3" t="s">
        <v>1039</v>
      </c>
      <c r="C25" s="6" t="s">
        <v>642</v>
      </c>
      <c r="D25" s="6" t="s">
        <v>1857</v>
      </c>
      <c r="E25" s="6" t="s">
        <v>1858</v>
      </c>
      <c r="F25" s="16">
        <v>350</v>
      </c>
      <c r="G25" s="3" t="s">
        <v>1719</v>
      </c>
      <c r="H25" s="3" t="s">
        <v>1720</v>
      </c>
      <c r="I25" s="3" t="s">
        <v>2517</v>
      </c>
      <c r="J25" s="3" t="s">
        <v>2518</v>
      </c>
      <c r="K25" s="16">
        <v>1980</v>
      </c>
      <c r="L25" s="3" t="s">
        <v>2025</v>
      </c>
      <c r="M25" s="3" t="s">
        <v>2026</v>
      </c>
    </row>
    <row r="26" spans="2:13" x14ac:dyDescent="0.25">
      <c r="B26" s="3" t="s">
        <v>1034</v>
      </c>
      <c r="C26" s="6" t="s">
        <v>905</v>
      </c>
      <c r="D26" s="6" t="s">
        <v>1859</v>
      </c>
      <c r="E26" s="6" t="s">
        <v>1860</v>
      </c>
      <c r="F26" s="16">
        <v>371</v>
      </c>
      <c r="G26" s="3" t="s">
        <v>1803</v>
      </c>
      <c r="H26" s="3" t="s">
        <v>1802</v>
      </c>
      <c r="I26" s="3" t="s">
        <v>2516</v>
      </c>
      <c r="J26" s="3" t="s">
        <v>2205</v>
      </c>
      <c r="K26" s="16">
        <v>1981</v>
      </c>
      <c r="L26" s="3"/>
      <c r="M26" s="3"/>
    </row>
    <row r="27" spans="2:13" x14ac:dyDescent="0.25">
      <c r="B27" s="3" t="s">
        <v>1025</v>
      </c>
      <c r="C27" s="6" t="s">
        <v>38</v>
      </c>
      <c r="D27" s="6" t="s">
        <v>1865</v>
      </c>
      <c r="E27" s="6" t="s">
        <v>1864</v>
      </c>
      <c r="G27" s="3" t="s">
        <v>1804</v>
      </c>
      <c r="H27" s="3" t="s">
        <v>1724</v>
      </c>
      <c r="I27" s="3" t="s">
        <v>2220</v>
      </c>
      <c r="J27" s="3" t="s">
        <v>2529</v>
      </c>
      <c r="K27" s="16">
        <v>1982</v>
      </c>
      <c r="L27" s="3"/>
      <c r="M27" s="3"/>
    </row>
    <row r="28" spans="2:13" x14ac:dyDescent="0.25">
      <c r="B28" s="3" t="s">
        <v>985</v>
      </c>
      <c r="C28" s="6" t="s">
        <v>643</v>
      </c>
      <c r="D28" s="6" t="s">
        <v>1904</v>
      </c>
      <c r="E28" s="6" t="s">
        <v>1905</v>
      </c>
      <c r="F28" s="16">
        <v>1520</v>
      </c>
      <c r="G28" s="3" t="s">
        <v>1740</v>
      </c>
      <c r="H28" s="3" t="s">
        <v>1743</v>
      </c>
      <c r="I28" s="3" t="s">
        <v>2213</v>
      </c>
      <c r="J28" s="3" t="s">
        <v>2222</v>
      </c>
      <c r="K28" s="16">
        <v>1983</v>
      </c>
      <c r="L28" s="3"/>
      <c r="M28" s="3"/>
    </row>
    <row r="29" spans="2:13" x14ac:dyDescent="0.25">
      <c r="B29" s="3" t="s">
        <v>1024</v>
      </c>
      <c r="C29" s="6" t="s">
        <v>44</v>
      </c>
      <c r="D29" s="6" t="s">
        <v>1862</v>
      </c>
      <c r="E29" s="6" t="s">
        <v>1861</v>
      </c>
      <c r="G29" s="3" t="s">
        <v>1570</v>
      </c>
      <c r="H29" s="3" t="s">
        <v>1742</v>
      </c>
      <c r="I29" s="3" t="s">
        <v>2359</v>
      </c>
      <c r="J29" s="3" t="s">
        <v>2360</v>
      </c>
      <c r="K29" s="16">
        <v>1984</v>
      </c>
      <c r="L29" s="3"/>
      <c r="M29" s="3"/>
    </row>
    <row r="30" spans="2:13" x14ac:dyDescent="0.25">
      <c r="B30" s="3" t="s">
        <v>714</v>
      </c>
      <c r="C30" s="6" t="s">
        <v>1245</v>
      </c>
      <c r="D30" s="6"/>
      <c r="E30" s="6" t="s">
        <v>2641</v>
      </c>
      <c r="F30" s="16">
        <v>2000</v>
      </c>
      <c r="G30" s="3" t="s">
        <v>1570</v>
      </c>
      <c r="H30" s="3" t="s">
        <v>1744</v>
      </c>
      <c r="I30" s="3" t="s">
        <v>2230</v>
      </c>
      <c r="J30" s="3" t="s">
        <v>2515</v>
      </c>
      <c r="K30" s="16">
        <v>1985</v>
      </c>
      <c r="L30" s="3"/>
      <c r="M30" s="3"/>
    </row>
    <row r="31" spans="2:13" x14ac:dyDescent="0.25">
      <c r="B31" s="3" t="s">
        <v>715</v>
      </c>
      <c r="C31" s="6" t="s">
        <v>644</v>
      </c>
      <c r="D31" s="6" t="s">
        <v>986</v>
      </c>
      <c r="E31" s="6" t="s">
        <v>987</v>
      </c>
      <c r="F31" s="16">
        <v>163</v>
      </c>
      <c r="G31" s="3" t="s">
        <v>1570</v>
      </c>
      <c r="H31" s="3" t="s">
        <v>1611</v>
      </c>
      <c r="I31" s="3" t="s">
        <v>2513</v>
      </c>
      <c r="J31" s="3" t="s">
        <v>2514</v>
      </c>
      <c r="K31" s="16">
        <v>1986</v>
      </c>
      <c r="L31" s="3"/>
      <c r="M31" s="3"/>
    </row>
    <row r="32" spans="2:13" x14ac:dyDescent="0.25">
      <c r="B32" s="3" t="s">
        <v>716</v>
      </c>
      <c r="C32" s="6" t="s">
        <v>645</v>
      </c>
      <c r="D32" s="6" t="s">
        <v>458</v>
      </c>
      <c r="E32" s="6" t="s">
        <v>458</v>
      </c>
      <c r="F32" s="16">
        <v>600</v>
      </c>
      <c r="G32" s="3" t="s">
        <v>1578</v>
      </c>
      <c r="H32" s="3" t="s">
        <v>1718</v>
      </c>
      <c r="I32" s="3" t="s">
        <v>2497</v>
      </c>
      <c r="J32" s="3" t="s">
        <v>2477</v>
      </c>
      <c r="K32" s="16">
        <v>1987</v>
      </c>
      <c r="L32" s="3"/>
      <c r="M32" s="3"/>
    </row>
    <row r="33" spans="2:13" x14ac:dyDescent="0.25">
      <c r="B33" s="3" t="s">
        <v>717</v>
      </c>
      <c r="C33" s="6" t="s">
        <v>646</v>
      </c>
      <c r="D33" s="6" t="s">
        <v>930</v>
      </c>
      <c r="E33" s="6" t="s">
        <v>931</v>
      </c>
      <c r="F33" s="16">
        <v>600</v>
      </c>
      <c r="G33" s="3" t="s">
        <v>1716</v>
      </c>
      <c r="H33" s="3" t="s">
        <v>1717</v>
      </c>
      <c r="I33" s="3" t="s">
        <v>2564</v>
      </c>
      <c r="J33" s="3" t="s">
        <v>2482</v>
      </c>
      <c r="K33" s="16">
        <v>1988</v>
      </c>
      <c r="L33" s="3"/>
      <c r="M33" s="3"/>
    </row>
    <row r="34" spans="2:13" x14ac:dyDescent="0.25">
      <c r="B34" s="3" t="s">
        <v>718</v>
      </c>
      <c r="C34" s="6" t="s">
        <v>611</v>
      </c>
      <c r="D34" s="6" t="s">
        <v>1062</v>
      </c>
      <c r="E34" s="6" t="s">
        <v>1063</v>
      </c>
      <c r="F34" s="16">
        <v>750</v>
      </c>
      <c r="G34" s="3" t="s">
        <v>1578</v>
      </c>
      <c r="H34" s="3" t="s">
        <v>1742</v>
      </c>
      <c r="I34" s="3" t="s">
        <v>2477</v>
      </c>
      <c r="J34" s="3" t="s">
        <v>2497</v>
      </c>
      <c r="K34" s="16">
        <v>1989</v>
      </c>
      <c r="L34" s="3"/>
      <c r="M34" s="3"/>
    </row>
    <row r="35" spans="2:13" x14ac:dyDescent="0.25">
      <c r="B35" s="3" t="s">
        <v>719</v>
      </c>
      <c r="C35" s="6" t="s">
        <v>1246</v>
      </c>
      <c r="D35" s="6" t="s">
        <v>1084</v>
      </c>
      <c r="E35" s="6" t="s">
        <v>1085</v>
      </c>
      <c r="F35" s="16">
        <v>511</v>
      </c>
      <c r="G35" s="3" t="s">
        <v>1578</v>
      </c>
      <c r="H35" s="3" t="s">
        <v>1846</v>
      </c>
      <c r="I35" s="3" t="s">
        <v>2496</v>
      </c>
      <c r="J35" s="3" t="s">
        <v>1086</v>
      </c>
      <c r="K35" s="16">
        <v>1990</v>
      </c>
      <c r="L35" s="3"/>
      <c r="M35" s="3"/>
    </row>
    <row r="36" spans="2:13" x14ac:dyDescent="0.25">
      <c r="B36" s="3" t="s">
        <v>353</v>
      </c>
      <c r="C36" s="6" t="s">
        <v>14</v>
      </c>
      <c r="D36" s="6" t="s">
        <v>909</v>
      </c>
      <c r="E36" s="6" t="s">
        <v>910</v>
      </c>
      <c r="F36" s="16">
        <v>2124</v>
      </c>
      <c r="G36" s="3" t="s">
        <v>1714</v>
      </c>
      <c r="H36" s="3" t="s">
        <v>1713</v>
      </c>
      <c r="I36" s="3" t="s">
        <v>2336</v>
      </c>
      <c r="J36" s="3" t="s">
        <v>952</v>
      </c>
      <c r="K36" s="16">
        <v>1991</v>
      </c>
      <c r="L36" s="3"/>
      <c r="M36" s="3"/>
    </row>
    <row r="37" spans="2:13" x14ac:dyDescent="0.25">
      <c r="B37" s="3" t="s">
        <v>143</v>
      </c>
      <c r="C37" s="6" t="s">
        <v>647</v>
      </c>
      <c r="D37" s="6" t="s">
        <v>1105</v>
      </c>
      <c r="E37" s="6" t="s">
        <v>1106</v>
      </c>
      <c r="F37" s="16" t="s">
        <v>648</v>
      </c>
      <c r="G37" s="3" t="s">
        <v>1714</v>
      </c>
      <c r="H37" s="3" t="s">
        <v>1597</v>
      </c>
      <c r="I37" s="3" t="s">
        <v>2367</v>
      </c>
      <c r="J37" s="3" t="s">
        <v>2481</v>
      </c>
      <c r="K37" s="16">
        <v>1992</v>
      </c>
      <c r="L37" s="3"/>
      <c r="M37" s="3"/>
    </row>
    <row r="38" spans="2:13" x14ac:dyDescent="0.25">
      <c r="B38" s="3" t="s">
        <v>720</v>
      </c>
      <c r="C38" s="6" t="s">
        <v>542</v>
      </c>
      <c r="D38" s="6" t="s">
        <v>1132</v>
      </c>
      <c r="E38" s="6" t="s">
        <v>879</v>
      </c>
      <c r="F38" s="16">
        <v>1281</v>
      </c>
      <c r="G38" s="3" t="s">
        <v>1712</v>
      </c>
      <c r="H38" s="3" t="s">
        <v>1713</v>
      </c>
      <c r="I38" s="3" t="s">
        <v>2477</v>
      </c>
      <c r="J38" s="3" t="s">
        <v>2497</v>
      </c>
      <c r="K38" s="16">
        <v>1993</v>
      </c>
      <c r="L38" s="3"/>
      <c r="M38" s="3"/>
    </row>
    <row r="39" spans="2:13" x14ac:dyDescent="0.25">
      <c r="B39" s="3" t="s">
        <v>144</v>
      </c>
      <c r="C39" s="6" t="s">
        <v>3</v>
      </c>
      <c r="D39" s="6" t="s">
        <v>1151</v>
      </c>
      <c r="E39" s="6" t="s">
        <v>1152</v>
      </c>
      <c r="F39" s="16" t="s">
        <v>649</v>
      </c>
      <c r="G39" s="3" t="s">
        <v>1712</v>
      </c>
      <c r="H39" s="3" t="s">
        <v>1715</v>
      </c>
      <c r="I39" s="3" t="s">
        <v>2472</v>
      </c>
      <c r="J39" s="3" t="s">
        <v>2235</v>
      </c>
      <c r="K39" s="16">
        <v>1994</v>
      </c>
      <c r="L39" s="3"/>
      <c r="M39" s="3"/>
    </row>
    <row r="40" spans="2:13" x14ac:dyDescent="0.25">
      <c r="B40" s="3" t="s">
        <v>721</v>
      </c>
      <c r="C40" s="6" t="s">
        <v>650</v>
      </c>
      <c r="D40" s="6" t="s">
        <v>475</v>
      </c>
      <c r="E40" s="6" t="s">
        <v>1171</v>
      </c>
      <c r="F40" s="16" t="s">
        <v>651</v>
      </c>
      <c r="G40" s="3" t="s">
        <v>1711</v>
      </c>
      <c r="H40" s="3" t="s">
        <v>1710</v>
      </c>
      <c r="I40" s="3" t="s">
        <v>2471</v>
      </c>
      <c r="J40" s="3" t="s">
        <v>2470</v>
      </c>
      <c r="K40" s="16">
        <v>1995</v>
      </c>
      <c r="L40" s="3"/>
      <c r="M40" s="3"/>
    </row>
    <row r="41" spans="2:13" x14ac:dyDescent="0.25">
      <c r="B41" s="3" t="s">
        <v>358</v>
      </c>
      <c r="C41" s="6" t="s">
        <v>652</v>
      </c>
      <c r="D41" s="6" t="s">
        <v>1188</v>
      </c>
      <c r="E41" s="6" t="s">
        <v>1189</v>
      </c>
      <c r="F41" s="16" t="s">
        <v>653</v>
      </c>
      <c r="G41" s="3" t="s">
        <v>1637</v>
      </c>
      <c r="H41" s="3" t="s">
        <v>1710</v>
      </c>
      <c r="I41" s="3" t="s">
        <v>2345</v>
      </c>
      <c r="J41" s="3" t="s">
        <v>2467</v>
      </c>
      <c r="K41" s="16">
        <v>1996</v>
      </c>
      <c r="L41" s="3"/>
      <c r="M41" s="3"/>
    </row>
    <row r="42" spans="2:13" x14ac:dyDescent="0.25">
      <c r="B42" s="3" t="s">
        <v>359</v>
      </c>
      <c r="C42" s="6" t="s">
        <v>654</v>
      </c>
      <c r="D42" s="6" t="s">
        <v>1190</v>
      </c>
      <c r="E42" s="6" t="s">
        <v>1191</v>
      </c>
      <c r="F42" s="16" t="s">
        <v>655</v>
      </c>
      <c r="G42" s="3" t="s">
        <v>1708</v>
      </c>
      <c r="H42" s="3" t="s">
        <v>1709</v>
      </c>
      <c r="I42" s="3" t="s">
        <v>2465</v>
      </c>
      <c r="J42" s="3" t="s">
        <v>2234</v>
      </c>
      <c r="K42" s="16">
        <v>1997</v>
      </c>
      <c r="L42" s="3"/>
      <c r="M42" s="3"/>
    </row>
    <row r="43" spans="2:13" x14ac:dyDescent="0.25">
      <c r="B43" s="3" t="s">
        <v>360</v>
      </c>
      <c r="C43" s="6" t="s">
        <v>656</v>
      </c>
      <c r="D43" s="6" t="s">
        <v>1226</v>
      </c>
      <c r="E43" s="6" t="s">
        <v>1227</v>
      </c>
      <c r="F43" s="16" t="s">
        <v>657</v>
      </c>
      <c r="G43" s="3" t="s">
        <v>1637</v>
      </c>
      <c r="H43" s="3" t="s">
        <v>1707</v>
      </c>
      <c r="I43" s="3" t="s">
        <v>2237</v>
      </c>
      <c r="J43" s="3" t="s">
        <v>2238</v>
      </c>
      <c r="K43" s="16">
        <v>1998</v>
      </c>
      <c r="L43" s="3"/>
      <c r="M43" s="3"/>
    </row>
    <row r="44" spans="2:13" x14ac:dyDescent="0.25">
      <c r="B44" s="3" t="s">
        <v>361</v>
      </c>
      <c r="C44" s="6" t="s">
        <v>1228</v>
      </c>
      <c r="D44" s="6" t="s">
        <v>1229</v>
      </c>
      <c r="E44" s="6" t="s">
        <v>1230</v>
      </c>
      <c r="F44" s="16" t="s">
        <v>658</v>
      </c>
      <c r="G44" s="3" t="s">
        <v>1706</v>
      </c>
      <c r="H44" s="3" t="s">
        <v>1705</v>
      </c>
      <c r="I44" s="3" t="s">
        <v>2459</v>
      </c>
      <c r="J44" s="3" t="s">
        <v>2458</v>
      </c>
      <c r="K44" s="16">
        <v>1999</v>
      </c>
      <c r="L44" s="3"/>
      <c r="M44" s="3"/>
    </row>
    <row r="45" spans="2:13" x14ac:dyDescent="0.25">
      <c r="B45" s="3" t="s">
        <v>362</v>
      </c>
      <c r="C45" s="6" t="s">
        <v>659</v>
      </c>
      <c r="D45" s="6" t="s">
        <v>1235</v>
      </c>
      <c r="E45" s="6" t="s">
        <v>1313</v>
      </c>
      <c r="F45" s="16" t="s">
        <v>660</v>
      </c>
      <c r="G45" s="3" t="s">
        <v>1703</v>
      </c>
      <c r="H45" s="3" t="s">
        <v>1704</v>
      </c>
      <c r="I45" s="3" t="s">
        <v>2415</v>
      </c>
      <c r="J45" s="3" t="s">
        <v>2416</v>
      </c>
      <c r="K45" s="16">
        <v>2000</v>
      </c>
      <c r="L45" s="3"/>
      <c r="M45" s="3"/>
    </row>
    <row r="46" spans="2:13" x14ac:dyDescent="0.25">
      <c r="B46" s="3" t="s">
        <v>363</v>
      </c>
      <c r="C46" s="6" t="s">
        <v>661</v>
      </c>
      <c r="D46" s="6" t="s">
        <v>1285</v>
      </c>
      <c r="E46" s="6" t="s">
        <v>1286</v>
      </c>
      <c r="F46" s="16" t="s">
        <v>662</v>
      </c>
      <c r="G46" s="3" t="s">
        <v>1701</v>
      </c>
      <c r="H46" s="3" t="s">
        <v>1702</v>
      </c>
      <c r="I46" s="3" t="s">
        <v>2417</v>
      </c>
      <c r="J46" s="3" t="s">
        <v>2418</v>
      </c>
      <c r="K46" s="16">
        <v>2001</v>
      </c>
      <c r="L46" s="3"/>
      <c r="M46" s="3"/>
    </row>
    <row r="47" spans="2:13" x14ac:dyDescent="0.25">
      <c r="B47" s="3" t="s">
        <v>364</v>
      </c>
      <c r="C47" s="6" t="s">
        <v>663</v>
      </c>
      <c r="D47" s="6" t="s">
        <v>1311</v>
      </c>
      <c r="E47" s="6" t="s">
        <v>1312</v>
      </c>
      <c r="F47" s="16" t="s">
        <v>664</v>
      </c>
      <c r="G47" s="3" t="s">
        <v>1699</v>
      </c>
      <c r="H47" s="3" t="s">
        <v>1700</v>
      </c>
      <c r="I47" s="3" t="s">
        <v>2419</v>
      </c>
      <c r="J47" s="3" t="s">
        <v>2420</v>
      </c>
      <c r="K47" s="16">
        <v>2002</v>
      </c>
      <c r="L47" s="3"/>
      <c r="M47" s="3"/>
    </row>
    <row r="48" spans="2:13" x14ac:dyDescent="0.25">
      <c r="B48" s="3" t="s">
        <v>170</v>
      </c>
      <c r="C48" s="6" t="s">
        <v>392</v>
      </c>
      <c r="D48" s="6" t="s">
        <v>1287</v>
      </c>
      <c r="E48" s="6" t="s">
        <v>1288</v>
      </c>
      <c r="F48" s="16" t="s">
        <v>665</v>
      </c>
      <c r="G48" s="3" t="s">
        <v>1698</v>
      </c>
      <c r="H48" s="3" t="s">
        <v>1683</v>
      </c>
      <c r="I48" s="3" t="s">
        <v>2421</v>
      </c>
      <c r="J48" s="3" t="s">
        <v>2348</v>
      </c>
      <c r="K48" s="16">
        <v>2003</v>
      </c>
      <c r="L48" s="3"/>
      <c r="M48" s="3"/>
    </row>
    <row r="49" spans="2:13" x14ac:dyDescent="0.25">
      <c r="B49" s="3" t="s">
        <v>366</v>
      </c>
      <c r="C49" s="6" t="s">
        <v>666</v>
      </c>
      <c r="D49" s="6" t="s">
        <v>1310</v>
      </c>
      <c r="E49" s="6" t="s">
        <v>1289</v>
      </c>
      <c r="F49" s="16" t="s">
        <v>667</v>
      </c>
      <c r="G49" s="3" t="s">
        <v>1697</v>
      </c>
      <c r="H49" s="3" t="s">
        <v>1696</v>
      </c>
      <c r="I49" s="3" t="s">
        <v>2422</v>
      </c>
      <c r="J49" s="3" t="s">
        <v>2423</v>
      </c>
      <c r="K49" s="16">
        <v>2004</v>
      </c>
      <c r="L49" s="3"/>
      <c r="M49" s="3"/>
    </row>
    <row r="50" spans="2:13" x14ac:dyDescent="0.25">
      <c r="B50" s="3" t="s">
        <v>367</v>
      </c>
      <c r="C50" s="6" t="s">
        <v>1291</v>
      </c>
      <c r="D50" s="6" t="s">
        <v>1290</v>
      </c>
      <c r="E50" s="6" t="s">
        <v>1292</v>
      </c>
      <c r="F50" s="16" t="s">
        <v>668</v>
      </c>
      <c r="G50" s="3" t="s">
        <v>1695</v>
      </c>
      <c r="H50" s="3" t="s">
        <v>1694</v>
      </c>
      <c r="I50" s="3" t="s">
        <v>2424</v>
      </c>
      <c r="J50" s="3" t="s">
        <v>2425</v>
      </c>
      <c r="K50" s="16">
        <v>2005</v>
      </c>
      <c r="L50" s="3"/>
      <c r="M50" s="3"/>
    </row>
    <row r="51" spans="2:13" x14ac:dyDescent="0.25">
      <c r="B51" s="3" t="s">
        <v>722</v>
      </c>
      <c r="C51" s="6" t="s">
        <v>669</v>
      </c>
      <c r="D51" s="6" t="s">
        <v>1293</v>
      </c>
      <c r="E51" s="6" t="s">
        <v>1309</v>
      </c>
      <c r="F51" s="16" t="s">
        <v>670</v>
      </c>
      <c r="G51" s="3" t="s">
        <v>1693</v>
      </c>
      <c r="H51" s="3" t="s">
        <v>1692</v>
      </c>
      <c r="I51" s="3" t="s">
        <v>2421</v>
      </c>
      <c r="J51" s="3" t="s">
        <v>2348</v>
      </c>
      <c r="K51" s="16">
        <v>2006</v>
      </c>
      <c r="L51" s="3"/>
      <c r="M51" s="3"/>
    </row>
    <row r="52" spans="2:13" x14ac:dyDescent="0.25">
      <c r="B52" s="3" t="s">
        <v>723</v>
      </c>
      <c r="C52" s="6" t="s">
        <v>671</v>
      </c>
      <c r="D52" s="6" t="s">
        <v>1294</v>
      </c>
      <c r="E52" s="6" t="s">
        <v>1295</v>
      </c>
      <c r="F52" s="16" t="s">
        <v>672</v>
      </c>
      <c r="G52" s="3" t="s">
        <v>1550</v>
      </c>
      <c r="H52" s="3" t="s">
        <v>1692</v>
      </c>
      <c r="I52" s="3" t="s">
        <v>2263</v>
      </c>
      <c r="J52" s="3" t="s">
        <v>2426</v>
      </c>
      <c r="K52" s="16">
        <v>2007</v>
      </c>
      <c r="L52" s="3"/>
      <c r="M52" s="3"/>
    </row>
    <row r="53" spans="2:13" x14ac:dyDescent="0.25">
      <c r="B53" s="3" t="s">
        <v>724</v>
      </c>
      <c r="C53" s="6" t="s">
        <v>673</v>
      </c>
      <c r="D53" s="6" t="s">
        <v>1307</v>
      </c>
      <c r="E53" s="6" t="s">
        <v>1308</v>
      </c>
      <c r="F53" s="16" t="s">
        <v>674</v>
      </c>
      <c r="G53" s="3" t="s">
        <v>1691</v>
      </c>
      <c r="H53" s="3" t="s">
        <v>2105</v>
      </c>
      <c r="I53" s="3" t="s">
        <v>2427</v>
      </c>
      <c r="J53" s="3" t="s">
        <v>2428</v>
      </c>
      <c r="K53" s="16">
        <v>2008</v>
      </c>
      <c r="L53" s="3"/>
      <c r="M53" s="3"/>
    </row>
    <row r="54" spans="2:13" x14ac:dyDescent="0.25">
      <c r="B54" s="3" t="s">
        <v>725</v>
      </c>
      <c r="C54" s="6" t="s">
        <v>675</v>
      </c>
      <c r="D54" s="6" t="s">
        <v>1306</v>
      </c>
      <c r="E54" s="6" t="s">
        <v>1296</v>
      </c>
      <c r="F54" s="16" t="s">
        <v>676</v>
      </c>
      <c r="G54" s="3" t="s">
        <v>1690</v>
      </c>
      <c r="H54" s="3" t="s">
        <v>1689</v>
      </c>
      <c r="I54" s="3" t="s">
        <v>2402</v>
      </c>
      <c r="J54" s="3" t="s">
        <v>2429</v>
      </c>
      <c r="K54" s="16">
        <v>2009</v>
      </c>
      <c r="L54" s="3"/>
      <c r="M54" s="3"/>
    </row>
    <row r="55" spans="2:13" x14ac:dyDescent="0.25">
      <c r="B55" s="3" t="s">
        <v>726</v>
      </c>
      <c r="C55" s="6" t="s">
        <v>677</v>
      </c>
      <c r="D55" s="6" t="s">
        <v>1305</v>
      </c>
      <c r="E55" s="6" t="s">
        <v>628</v>
      </c>
      <c r="F55" s="16" t="s">
        <v>678</v>
      </c>
      <c r="G55" s="3" t="s">
        <v>1687</v>
      </c>
      <c r="H55" s="3" t="s">
        <v>1688</v>
      </c>
      <c r="I55" s="3" t="s">
        <v>2430</v>
      </c>
      <c r="J55" s="3" t="s">
        <v>2252</v>
      </c>
      <c r="K55" s="16">
        <v>2010</v>
      </c>
      <c r="L55" s="3" t="s">
        <v>1986</v>
      </c>
      <c r="M55" s="3" t="s">
        <v>1990</v>
      </c>
    </row>
    <row r="56" spans="2:13" x14ac:dyDescent="0.25">
      <c r="B56" s="3" t="s">
        <v>727</v>
      </c>
      <c r="C56" s="6" t="s">
        <v>679</v>
      </c>
      <c r="D56" s="6" t="s">
        <v>1304</v>
      </c>
      <c r="E56" s="6" t="s">
        <v>1297</v>
      </c>
      <c r="F56" s="16" t="s">
        <v>680</v>
      </c>
      <c r="G56" s="3" t="s">
        <v>1686</v>
      </c>
      <c r="H56" s="3" t="s">
        <v>1685</v>
      </c>
      <c r="I56" s="3" t="s">
        <v>2412</v>
      </c>
      <c r="J56" s="3" t="s">
        <v>2256</v>
      </c>
      <c r="K56" s="16">
        <v>2011</v>
      </c>
      <c r="L56" s="3" t="s">
        <v>1181</v>
      </c>
      <c r="M56" s="3" t="s">
        <v>1961</v>
      </c>
    </row>
    <row r="57" spans="2:13" x14ac:dyDescent="0.25">
      <c r="B57" s="3" t="s">
        <v>728</v>
      </c>
      <c r="C57" s="6" t="s">
        <v>681</v>
      </c>
      <c r="D57" s="6" t="s">
        <v>1302</v>
      </c>
      <c r="E57" s="6" t="s">
        <v>1303</v>
      </c>
      <c r="F57" s="16" t="s">
        <v>682</v>
      </c>
      <c r="G57" s="3" t="s">
        <v>1684</v>
      </c>
      <c r="H57" s="3" t="s">
        <v>1683</v>
      </c>
      <c r="I57" s="3" t="s">
        <v>2432</v>
      </c>
      <c r="J57" s="3" t="s">
        <v>2379</v>
      </c>
      <c r="K57" s="16">
        <v>2012</v>
      </c>
      <c r="L57" s="3" t="s">
        <v>1954</v>
      </c>
      <c r="M57" s="3" t="s">
        <v>1079</v>
      </c>
    </row>
    <row r="58" spans="2:13" x14ac:dyDescent="0.25">
      <c r="B58" s="3" t="s">
        <v>729</v>
      </c>
      <c r="C58" s="6" t="s">
        <v>683</v>
      </c>
      <c r="D58" s="6" t="s">
        <v>1300</v>
      </c>
      <c r="E58" s="6" t="s">
        <v>1301</v>
      </c>
      <c r="F58" s="16">
        <v>1052</v>
      </c>
      <c r="G58" s="3" t="s">
        <v>1682</v>
      </c>
      <c r="H58" s="3" t="s">
        <v>1681</v>
      </c>
      <c r="I58" s="3" t="s">
        <v>2377</v>
      </c>
      <c r="J58" s="3" t="s">
        <v>2378</v>
      </c>
      <c r="K58" s="16">
        <v>2013</v>
      </c>
      <c r="L58" s="3" t="s">
        <v>1981</v>
      </c>
      <c r="M58" s="3" t="s">
        <v>1982</v>
      </c>
    </row>
    <row r="59" spans="2:13" x14ac:dyDescent="0.25">
      <c r="B59" s="3" t="s">
        <v>730</v>
      </c>
      <c r="C59" s="6" t="s">
        <v>684</v>
      </c>
      <c r="D59" s="6" t="s">
        <v>1299</v>
      </c>
      <c r="E59" s="6" t="s">
        <v>1298</v>
      </c>
      <c r="F59" s="16">
        <v>1614</v>
      </c>
      <c r="G59" s="3" t="s">
        <v>1680</v>
      </c>
      <c r="H59" s="3" t="s">
        <v>1679</v>
      </c>
      <c r="I59" s="3" t="s">
        <v>2373</v>
      </c>
      <c r="J59" s="3" t="s">
        <v>2372</v>
      </c>
      <c r="K59" s="16">
        <v>2014</v>
      </c>
      <c r="L59" s="3" t="s">
        <v>1944</v>
      </c>
      <c r="M59" s="3" t="s">
        <v>1945</v>
      </c>
    </row>
    <row r="60" spans="2:13" x14ac:dyDescent="0.25">
      <c r="B60" s="3" t="s">
        <v>731</v>
      </c>
      <c r="C60" s="6" t="s">
        <v>685</v>
      </c>
      <c r="D60" s="6" t="s">
        <v>950</v>
      </c>
      <c r="E60" s="6" t="s">
        <v>951</v>
      </c>
      <c r="F60" s="16">
        <v>842</v>
      </c>
      <c r="G60" s="3" t="s">
        <v>1678</v>
      </c>
      <c r="H60" s="3" t="s">
        <v>2044</v>
      </c>
      <c r="I60" s="3" t="s">
        <v>2376</v>
      </c>
      <c r="J60" s="3" t="s">
        <v>2374</v>
      </c>
      <c r="K60" s="16">
        <v>2015</v>
      </c>
      <c r="L60" s="3" t="s">
        <v>1970</v>
      </c>
      <c r="M60" s="3" t="s">
        <v>1971</v>
      </c>
    </row>
    <row r="61" spans="2:13" x14ac:dyDescent="0.25">
      <c r="B61" s="3" t="s">
        <v>2042</v>
      </c>
      <c r="C61" s="6" t="s">
        <v>2065</v>
      </c>
      <c r="D61" s="6" t="s">
        <v>2066</v>
      </c>
      <c r="E61" s="6" t="s">
        <v>2067</v>
      </c>
      <c r="F61" s="16">
        <v>1236</v>
      </c>
      <c r="G61" s="3" t="s">
        <v>2043</v>
      </c>
      <c r="H61" s="3" t="s">
        <v>2044</v>
      </c>
      <c r="I61" s="3" t="s">
        <v>2431</v>
      </c>
      <c r="J61" s="3" t="s">
        <v>2375</v>
      </c>
      <c r="K61" s="16">
        <v>2016</v>
      </c>
      <c r="L61" s="3" t="s">
        <v>2045</v>
      </c>
      <c r="M61" s="3" t="s">
        <v>2046</v>
      </c>
    </row>
    <row r="62" spans="2:13" x14ac:dyDescent="0.25">
      <c r="B62" s="3" t="s">
        <v>2646</v>
      </c>
      <c r="C62" s="6" t="s">
        <v>2663</v>
      </c>
      <c r="D62" s="6" t="s">
        <v>2664</v>
      </c>
      <c r="E62" s="6" t="s">
        <v>2665</v>
      </c>
      <c r="F62" s="16">
        <v>2613</v>
      </c>
      <c r="G62" s="3" t="s">
        <v>2043</v>
      </c>
      <c r="H62" s="3" t="s">
        <v>2047</v>
      </c>
      <c r="I62" s="3" t="s">
        <v>2666</v>
      </c>
      <c r="J62" s="3" t="s">
        <v>2256</v>
      </c>
      <c r="K62" s="16">
        <v>2017</v>
      </c>
      <c r="L62" s="3" t="s">
        <v>1946</v>
      </c>
      <c r="M62" s="3" t="s">
        <v>2667</v>
      </c>
    </row>
    <row r="63" spans="2:13" x14ac:dyDescent="0.25">
      <c r="B63" s="3" t="s">
        <v>2705</v>
      </c>
      <c r="C63" s="6" t="s">
        <v>675</v>
      </c>
      <c r="D63" s="6" t="s">
        <v>2706</v>
      </c>
      <c r="E63" s="6" t="s">
        <v>2707</v>
      </c>
      <c r="F63" s="16">
        <v>1468</v>
      </c>
      <c r="G63" s="3" t="s">
        <v>2647</v>
      </c>
      <c r="H63" s="3" t="s">
        <v>2047</v>
      </c>
      <c r="I63" s="3" t="s">
        <v>2718</v>
      </c>
      <c r="J63" s="3" t="s">
        <v>2719</v>
      </c>
      <c r="K63" s="16">
        <v>2018</v>
      </c>
      <c r="L63" s="3" t="s">
        <v>2822</v>
      </c>
      <c r="M63" s="3" t="s">
        <v>2730</v>
      </c>
    </row>
    <row r="64" spans="2:13" x14ac:dyDescent="0.25">
      <c r="B64" s="3" t="s">
        <v>2840</v>
      </c>
      <c r="C64" s="6" t="s">
        <v>2798</v>
      </c>
      <c r="D64" s="6" t="s">
        <v>2817</v>
      </c>
      <c r="E64" s="6" t="s">
        <v>2818</v>
      </c>
      <c r="F64" s="16">
        <v>1441</v>
      </c>
      <c r="G64" s="3" t="s">
        <v>2819</v>
      </c>
      <c r="H64" s="3" t="s">
        <v>2047</v>
      </c>
      <c r="I64" s="3" t="s">
        <v>2820</v>
      </c>
      <c r="J64" s="3" t="s">
        <v>2821</v>
      </c>
      <c r="K64" s="16">
        <v>2019</v>
      </c>
      <c r="L64" s="3" t="s">
        <v>2823</v>
      </c>
      <c r="M64" s="3" t="s">
        <v>2824</v>
      </c>
    </row>
    <row r="65" spans="2:13" x14ac:dyDescent="0.25">
      <c r="B65" s="3" t="s">
        <v>2856</v>
      </c>
      <c r="C65" s="6" t="s">
        <v>1267</v>
      </c>
      <c r="D65" s="6" t="s">
        <v>2857</v>
      </c>
      <c r="E65" s="6" t="s">
        <v>2859</v>
      </c>
      <c r="F65" s="16">
        <v>871</v>
      </c>
      <c r="G65" s="3" t="s">
        <v>2858</v>
      </c>
      <c r="H65" s="3" t="s">
        <v>1732</v>
      </c>
      <c r="I65" s="3" t="s">
        <v>2860</v>
      </c>
      <c r="J65" s="3" t="s">
        <v>2861</v>
      </c>
      <c r="K65" s="16">
        <v>2021</v>
      </c>
      <c r="L65" s="3"/>
      <c r="M65" s="3"/>
    </row>
    <row r="66" spans="2:13" x14ac:dyDescent="0.25">
      <c r="B66" s="4" t="s">
        <v>2891</v>
      </c>
      <c r="C66" s="6" t="s">
        <v>2888</v>
      </c>
      <c r="D66" s="6" t="s">
        <v>2902</v>
      </c>
      <c r="E66" s="6" t="s">
        <v>2903</v>
      </c>
      <c r="F66" s="16">
        <v>977</v>
      </c>
      <c r="G66" s="3" t="s">
        <v>2904</v>
      </c>
      <c r="H66" s="3" t="s">
        <v>1681</v>
      </c>
      <c r="I66" s="3" t="s">
        <v>2905</v>
      </c>
      <c r="J66" s="3" t="s">
        <v>2906</v>
      </c>
      <c r="K66" s="16">
        <v>2022</v>
      </c>
    </row>
    <row r="67" spans="2:13" x14ac:dyDescent="0.25">
      <c r="B67" s="4" t="s">
        <v>2971</v>
      </c>
      <c r="C67" s="6" t="s">
        <v>2972</v>
      </c>
      <c r="D67" s="6" t="s">
        <v>2973</v>
      </c>
      <c r="E67" s="6" t="s">
        <v>2974</v>
      </c>
      <c r="F67" s="16">
        <v>1260</v>
      </c>
      <c r="G67" s="3" t="s">
        <v>2904</v>
      </c>
      <c r="H67" s="3" t="s">
        <v>2975</v>
      </c>
      <c r="I67" s="3" t="s">
        <v>2976</v>
      </c>
      <c r="J67" s="3" t="s">
        <v>2977</v>
      </c>
    </row>
    <row r="68" spans="2:13" x14ac:dyDescent="0.25">
      <c r="B68" s="4" t="s">
        <v>2978</v>
      </c>
      <c r="C68" s="6"/>
      <c r="D68" s="6"/>
      <c r="E68" s="6"/>
      <c r="J68" s="2"/>
    </row>
    <row r="69" spans="2:13" x14ac:dyDescent="0.25">
      <c r="C69" s="6"/>
    </row>
    <row r="70" spans="2:13" x14ac:dyDescent="0.25">
      <c r="C70" s="6"/>
    </row>
    <row r="71" spans="2:13" x14ac:dyDescent="0.25">
      <c r="C71" s="6"/>
    </row>
    <row r="72" spans="2:13" x14ac:dyDescent="0.25">
      <c r="C72" s="6"/>
    </row>
    <row r="73" spans="2:13" x14ac:dyDescent="0.25">
      <c r="C73" s="6"/>
    </row>
    <row r="74" spans="2:13" x14ac:dyDescent="0.25">
      <c r="C74" s="6"/>
    </row>
    <row r="75" spans="2:13" x14ac:dyDescent="0.25">
      <c r="C75" s="6"/>
    </row>
    <row r="76" spans="2:13" x14ac:dyDescent="0.25">
      <c r="C76" s="6"/>
    </row>
    <row r="77" spans="2:13" x14ac:dyDescent="0.25">
      <c r="C77" s="6"/>
    </row>
    <row r="78" spans="2:13" x14ac:dyDescent="0.25">
      <c r="C78" s="6"/>
    </row>
    <row r="79" spans="2:13" x14ac:dyDescent="0.25">
      <c r="C79" s="6"/>
    </row>
    <row r="80" spans="2:13" x14ac:dyDescent="0.25">
      <c r="C80" s="6"/>
    </row>
    <row r="81" spans="3:8" x14ac:dyDescent="0.25">
      <c r="C81" s="6"/>
    </row>
    <row r="82" spans="3:8" x14ac:dyDescent="0.25">
      <c r="C82" s="6"/>
    </row>
    <row r="83" spans="3:8" x14ac:dyDescent="0.25">
      <c r="C83" s="6"/>
    </row>
    <row r="84" spans="3:8" x14ac:dyDescent="0.25">
      <c r="C84" s="6"/>
    </row>
    <row r="85" spans="3:8" x14ac:dyDescent="0.25">
      <c r="C85" s="6"/>
    </row>
    <row r="86" spans="3:8" x14ac:dyDescent="0.25">
      <c r="C86" s="6"/>
    </row>
    <row r="87" spans="3:8" x14ac:dyDescent="0.25">
      <c r="C87" s="6"/>
    </row>
    <row r="88" spans="3:8" x14ac:dyDescent="0.25">
      <c r="C88" s="6"/>
    </row>
    <row r="89" spans="3:8" x14ac:dyDescent="0.25">
      <c r="C89" s="6"/>
    </row>
    <row r="90" spans="3:8" x14ac:dyDescent="0.25">
      <c r="C90" s="6"/>
      <c r="G90" s="2"/>
      <c r="H90" s="2"/>
    </row>
    <row r="91" spans="3:8" x14ac:dyDescent="0.25">
      <c r="C91" s="6"/>
      <c r="G91" s="2"/>
      <c r="H91" s="2"/>
    </row>
    <row r="92" spans="3:8" x14ac:dyDescent="0.25">
      <c r="C92" s="6"/>
      <c r="G92" s="2"/>
      <c r="H92" s="2"/>
    </row>
    <row r="93" spans="3:8" x14ac:dyDescent="0.25">
      <c r="C93" s="6"/>
      <c r="G93" s="2"/>
      <c r="H93" s="2"/>
    </row>
    <row r="94" spans="3:8" x14ac:dyDescent="0.25">
      <c r="C94" s="6"/>
      <c r="G94" s="2"/>
      <c r="H94" s="2"/>
    </row>
    <row r="95" spans="3:8" x14ac:dyDescent="0.25">
      <c r="C95" s="6"/>
      <c r="G95" s="2"/>
      <c r="H95" s="2"/>
    </row>
    <row r="96" spans="3:8" x14ac:dyDescent="0.25">
      <c r="C96" s="6"/>
      <c r="G96" s="2"/>
      <c r="H96" s="2"/>
    </row>
    <row r="97" spans="3:8" x14ac:dyDescent="0.25">
      <c r="C97" s="6"/>
      <c r="G97" s="2"/>
      <c r="H97" s="2"/>
    </row>
    <row r="98" spans="3:8" x14ac:dyDescent="0.25">
      <c r="C98" s="6"/>
      <c r="G98" s="2"/>
      <c r="H98" s="2"/>
    </row>
    <row r="99" spans="3:8" x14ac:dyDescent="0.25">
      <c r="C99" s="6"/>
      <c r="G99" s="2"/>
      <c r="H99" s="2"/>
    </row>
    <row r="100" spans="3:8" x14ac:dyDescent="0.25">
      <c r="C100" s="6"/>
      <c r="G100" s="2"/>
      <c r="H100" s="2"/>
    </row>
    <row r="101" spans="3:8" x14ac:dyDescent="0.25">
      <c r="C101" s="6"/>
      <c r="G101" s="2"/>
      <c r="H101" s="2"/>
    </row>
    <row r="102" spans="3:8" x14ac:dyDescent="0.25">
      <c r="C102" s="6"/>
      <c r="G102" s="2"/>
      <c r="H102" s="2"/>
    </row>
    <row r="103" spans="3:8" x14ac:dyDescent="0.25">
      <c r="C103" s="6"/>
      <c r="G103" s="2"/>
      <c r="H103" s="2"/>
    </row>
    <row r="104" spans="3:8" x14ac:dyDescent="0.25">
      <c r="C104" s="6"/>
      <c r="G104" s="2"/>
      <c r="H104" s="2"/>
    </row>
    <row r="105" spans="3:8" x14ac:dyDescent="0.25">
      <c r="C105" s="6"/>
      <c r="G105" s="2"/>
      <c r="H105" s="2"/>
    </row>
    <row r="106" spans="3:8" x14ac:dyDescent="0.25">
      <c r="C106" s="6"/>
      <c r="G106" s="2"/>
      <c r="H106" s="2"/>
    </row>
    <row r="107" spans="3:8" x14ac:dyDescent="0.25">
      <c r="C107" s="6"/>
      <c r="G107" s="2"/>
      <c r="H107" s="2"/>
    </row>
    <row r="108" spans="3:8" x14ac:dyDescent="0.25">
      <c r="C108" s="6"/>
      <c r="G108" s="2"/>
      <c r="H108" s="2"/>
    </row>
    <row r="109" spans="3:8" x14ac:dyDescent="0.25">
      <c r="C109" s="6"/>
      <c r="G109" s="2"/>
      <c r="H109" s="2"/>
    </row>
    <row r="110" spans="3:8" x14ac:dyDescent="0.25">
      <c r="C110" s="6"/>
      <c r="G110" s="2"/>
      <c r="H110" s="2"/>
    </row>
    <row r="111" spans="3:8" x14ac:dyDescent="0.25">
      <c r="C111" s="6"/>
      <c r="G111" s="2"/>
      <c r="H111" s="2"/>
    </row>
    <row r="112" spans="3:8" x14ac:dyDescent="0.25">
      <c r="C112" s="6"/>
      <c r="G112" s="2"/>
      <c r="H112" s="2"/>
    </row>
    <row r="113" spans="3:8" x14ac:dyDescent="0.25">
      <c r="C113" s="6"/>
      <c r="G113" s="2"/>
      <c r="H113" s="2"/>
    </row>
    <row r="114" spans="3:8" x14ac:dyDescent="0.25">
      <c r="C114" s="6"/>
      <c r="G114" s="2"/>
      <c r="H114" s="2"/>
    </row>
    <row r="115" spans="3:8" x14ac:dyDescent="0.25">
      <c r="C115" s="6"/>
      <c r="G115" s="2"/>
      <c r="H115" s="2"/>
    </row>
    <row r="116" spans="3:8" x14ac:dyDescent="0.25">
      <c r="C116" s="6"/>
      <c r="G116" s="2"/>
      <c r="H116" s="2"/>
    </row>
    <row r="117" spans="3:8" x14ac:dyDescent="0.25">
      <c r="C117" s="6"/>
      <c r="G117" s="2"/>
      <c r="H117" s="2"/>
    </row>
    <row r="118" spans="3:8" x14ac:dyDescent="0.25">
      <c r="C118" s="6"/>
      <c r="G118" s="2"/>
      <c r="H118" s="2"/>
    </row>
    <row r="119" spans="3:8" x14ac:dyDescent="0.25">
      <c r="G119" s="2"/>
      <c r="H119" s="2"/>
    </row>
    <row r="120" spans="3:8" x14ac:dyDescent="0.25">
      <c r="G120" s="2"/>
      <c r="H120" s="2"/>
    </row>
    <row r="121" spans="3:8" x14ac:dyDescent="0.25">
      <c r="G121" s="2"/>
      <c r="H121" s="2"/>
    </row>
    <row r="122" spans="3:8" x14ac:dyDescent="0.25">
      <c r="G122" s="2"/>
      <c r="H122" s="2"/>
    </row>
    <row r="123" spans="3:8" x14ac:dyDescent="0.25">
      <c r="G123" s="2"/>
      <c r="H123" s="2"/>
    </row>
    <row r="124" spans="3:8" x14ac:dyDescent="0.25">
      <c r="G124" s="2"/>
      <c r="H124" s="2"/>
    </row>
    <row r="125" spans="3:8" x14ac:dyDescent="0.25">
      <c r="G125" s="2"/>
      <c r="H125" s="2"/>
    </row>
    <row r="126" spans="3:8" x14ac:dyDescent="0.25">
      <c r="G126" s="2"/>
      <c r="H126" s="2"/>
    </row>
    <row r="127" spans="3:8" x14ac:dyDescent="0.25">
      <c r="G127" s="2"/>
      <c r="H127" s="2"/>
    </row>
    <row r="128" spans="3:8" x14ac:dyDescent="0.25">
      <c r="G128" s="2"/>
      <c r="H128" s="2"/>
    </row>
    <row r="129" spans="7:8" x14ac:dyDescent="0.25">
      <c r="G129" s="2"/>
      <c r="H129" s="2"/>
    </row>
    <row r="130" spans="7:8" x14ac:dyDescent="0.25">
      <c r="G130" s="2"/>
      <c r="H130" s="2"/>
    </row>
    <row r="131" spans="7:8" x14ac:dyDescent="0.25">
      <c r="G131" s="2"/>
      <c r="H131" s="2"/>
    </row>
    <row r="132" spans="7:8" x14ac:dyDescent="0.25">
      <c r="G132" s="2"/>
      <c r="H132" s="2"/>
    </row>
    <row r="133" spans="7:8" x14ac:dyDescent="0.25">
      <c r="G133" s="2"/>
      <c r="H133" s="2"/>
    </row>
    <row r="134" spans="7:8" x14ac:dyDescent="0.25">
      <c r="G134" s="2"/>
      <c r="H134" s="2"/>
    </row>
    <row r="135" spans="7:8" x14ac:dyDescent="0.25">
      <c r="G135" s="2"/>
      <c r="H135" s="2"/>
    </row>
    <row r="136" spans="7:8" x14ac:dyDescent="0.25">
      <c r="G136" s="2"/>
      <c r="H136" s="2"/>
    </row>
    <row r="137" spans="7:8" x14ac:dyDescent="0.25">
      <c r="G137" s="2"/>
      <c r="H137" s="2"/>
    </row>
    <row r="138" spans="7:8" x14ac:dyDescent="0.25">
      <c r="G138" s="2"/>
      <c r="H138" s="2"/>
    </row>
    <row r="139" spans="7:8" x14ac:dyDescent="0.25">
      <c r="G139" s="2"/>
      <c r="H139" s="2"/>
    </row>
    <row r="140" spans="7:8" x14ac:dyDescent="0.25">
      <c r="G140" s="2"/>
      <c r="H140" s="2"/>
    </row>
    <row r="141" spans="7:8" x14ac:dyDescent="0.25">
      <c r="G141" s="2"/>
      <c r="H141" s="2"/>
    </row>
    <row r="142" spans="7:8" x14ac:dyDescent="0.25">
      <c r="G142" s="2"/>
      <c r="H142" s="2"/>
    </row>
    <row r="143" spans="7:8" x14ac:dyDescent="0.25">
      <c r="G143" s="2"/>
      <c r="H143" s="2"/>
    </row>
    <row r="144" spans="7:8" x14ac:dyDescent="0.25">
      <c r="G144" s="2"/>
      <c r="H144" s="2"/>
    </row>
    <row r="145" spans="7:8" x14ac:dyDescent="0.25">
      <c r="G145" s="2"/>
      <c r="H145" s="2"/>
    </row>
    <row r="146" spans="7:8" x14ac:dyDescent="0.25">
      <c r="G146" s="2"/>
      <c r="H146" s="2"/>
    </row>
    <row r="147" spans="7:8" x14ac:dyDescent="0.25">
      <c r="G147" s="2"/>
      <c r="H147" s="2"/>
    </row>
    <row r="148" spans="7:8" x14ac:dyDescent="0.25">
      <c r="G148" s="2"/>
      <c r="H148" s="2"/>
    </row>
    <row r="149" spans="7:8" x14ac:dyDescent="0.25">
      <c r="G149" s="2"/>
      <c r="H149" s="2"/>
    </row>
    <row r="150" spans="7:8" x14ac:dyDescent="0.25">
      <c r="G150" s="2"/>
      <c r="H150" s="2"/>
    </row>
    <row r="151" spans="7:8" x14ac:dyDescent="0.25">
      <c r="G151" s="2"/>
      <c r="H151" s="2"/>
    </row>
    <row r="152" spans="7:8" x14ac:dyDescent="0.25">
      <c r="G152" s="2"/>
      <c r="H152" s="2"/>
    </row>
    <row r="153" spans="7:8" x14ac:dyDescent="0.25">
      <c r="G153" s="2"/>
      <c r="H153" s="2"/>
    </row>
    <row r="154" spans="7:8" x14ac:dyDescent="0.25">
      <c r="G154" s="2"/>
      <c r="H154" s="2"/>
    </row>
    <row r="155" spans="7:8" x14ac:dyDescent="0.25">
      <c r="G155" s="2"/>
      <c r="H155" s="2"/>
    </row>
    <row r="156" spans="7:8" x14ac:dyDescent="0.25">
      <c r="G156" s="2"/>
      <c r="H156" s="2"/>
    </row>
    <row r="157" spans="7:8" x14ac:dyDescent="0.25">
      <c r="G157" s="2"/>
      <c r="H157" s="2"/>
    </row>
    <row r="158" spans="7:8" x14ac:dyDescent="0.25">
      <c r="G158" s="2"/>
      <c r="H158" s="2"/>
    </row>
    <row r="159" spans="7:8" x14ac:dyDescent="0.25">
      <c r="G159" s="2"/>
      <c r="H159" s="2"/>
    </row>
    <row r="160" spans="7:8" x14ac:dyDescent="0.25">
      <c r="G160" s="2"/>
      <c r="H160" s="2"/>
    </row>
    <row r="161" spans="7:8" x14ac:dyDescent="0.25">
      <c r="G161" s="2"/>
      <c r="H161" s="2"/>
    </row>
    <row r="162" spans="7:8" x14ac:dyDescent="0.25">
      <c r="G162" s="2"/>
      <c r="H162" s="2"/>
    </row>
    <row r="163" spans="7:8" x14ac:dyDescent="0.25">
      <c r="G163" s="2"/>
      <c r="H163" s="2"/>
    </row>
    <row r="164" spans="7:8" x14ac:dyDescent="0.25">
      <c r="G164" s="2"/>
      <c r="H164" s="2"/>
    </row>
    <row r="165" spans="7:8" x14ac:dyDescent="0.25">
      <c r="G165" s="2"/>
      <c r="H165" s="2"/>
    </row>
    <row r="166" spans="7:8" x14ac:dyDescent="0.25">
      <c r="G166" s="2"/>
      <c r="H166" s="2"/>
    </row>
    <row r="167" spans="7:8" x14ac:dyDescent="0.25">
      <c r="G167" s="2"/>
      <c r="H167" s="2"/>
    </row>
    <row r="168" spans="7:8" x14ac:dyDescent="0.25">
      <c r="G168" s="2"/>
      <c r="H168" s="2"/>
    </row>
    <row r="169" spans="7:8" x14ac:dyDescent="0.25">
      <c r="G169" s="2"/>
      <c r="H169" s="2"/>
    </row>
    <row r="170" spans="7:8" x14ac:dyDescent="0.25">
      <c r="G170" s="2"/>
      <c r="H170" s="2"/>
    </row>
    <row r="171" spans="7:8" x14ac:dyDescent="0.25">
      <c r="G171" s="2"/>
      <c r="H171" s="2"/>
    </row>
    <row r="172" spans="7:8" x14ac:dyDescent="0.25">
      <c r="G172" s="2"/>
      <c r="H172" s="2"/>
    </row>
    <row r="173" spans="7:8" x14ac:dyDescent="0.25">
      <c r="G173" s="2"/>
      <c r="H173" s="2"/>
    </row>
    <row r="174" spans="7:8" x14ac:dyDescent="0.25">
      <c r="G174" s="2"/>
      <c r="H174" s="2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N149"/>
  <sheetViews>
    <sheetView zoomScale="93" zoomScaleNormal="93" workbookViewId="0"/>
  </sheetViews>
  <sheetFormatPr defaultRowHeight="15" x14ac:dyDescent="0.25"/>
  <cols>
    <col min="1" max="1" width="2.28515625" style="2" customWidth="1"/>
    <col min="2" max="2" width="24.7109375" style="3" customWidth="1"/>
    <col min="3" max="3" width="23.28515625" style="4" customWidth="1"/>
    <col min="4" max="4" width="17" style="4" customWidth="1"/>
    <col min="5" max="5" width="16.42578125" style="4" customWidth="1"/>
    <col min="6" max="6" width="8.7109375" style="16" customWidth="1"/>
    <col min="7" max="7" width="27.42578125" style="3" customWidth="1"/>
    <col min="8" max="8" width="25.85546875" style="3" customWidth="1"/>
    <col min="9" max="9" width="29.42578125" style="3" customWidth="1"/>
    <col min="10" max="10" width="31.5703125" style="3" customWidth="1"/>
    <col min="11" max="11" width="23.42578125" style="2" customWidth="1"/>
    <col min="12" max="12" width="19.5703125" style="2" customWidth="1"/>
    <col min="13" max="16384" width="9.140625" style="2"/>
  </cols>
  <sheetData>
    <row r="1" spans="2:14" ht="15.75" x14ac:dyDescent="0.25">
      <c r="B1" s="9" t="s">
        <v>514</v>
      </c>
      <c r="G1" s="2"/>
      <c r="H1" s="2"/>
      <c r="K1" s="3"/>
      <c r="L1" s="3"/>
      <c r="M1" s="3"/>
      <c r="N1" s="3"/>
    </row>
    <row r="2" spans="2:14" x14ac:dyDescent="0.25">
      <c r="B2" s="12" t="s">
        <v>71</v>
      </c>
      <c r="C2" s="12" t="s">
        <v>72</v>
      </c>
      <c r="D2" s="12" t="s">
        <v>78</v>
      </c>
      <c r="E2" s="12" t="s">
        <v>74</v>
      </c>
      <c r="F2" s="28" t="s">
        <v>73</v>
      </c>
      <c r="G2" s="12" t="s">
        <v>937</v>
      </c>
      <c r="H2" s="12" t="s">
        <v>938</v>
      </c>
      <c r="I2" s="1" t="s">
        <v>2133</v>
      </c>
      <c r="J2" s="1" t="s">
        <v>77</v>
      </c>
      <c r="K2" s="12" t="s">
        <v>1938</v>
      </c>
      <c r="L2" s="12" t="s">
        <v>1939</v>
      </c>
      <c r="M2" s="3"/>
      <c r="N2" s="3"/>
    </row>
    <row r="3" spans="2:14" x14ac:dyDescent="0.25">
      <c r="B3" s="4" t="s">
        <v>859</v>
      </c>
      <c r="C3" s="6" t="s">
        <v>44</v>
      </c>
      <c r="D3" s="4" t="s">
        <v>1928</v>
      </c>
      <c r="E3" s="21">
        <v>200020000</v>
      </c>
      <c r="G3" s="3" t="s">
        <v>1801</v>
      </c>
      <c r="H3" s="3" t="s">
        <v>1929</v>
      </c>
      <c r="I3" s="3" t="s">
        <v>2536</v>
      </c>
      <c r="J3" s="3" t="s">
        <v>2537</v>
      </c>
      <c r="K3" s="3"/>
      <c r="L3" s="3"/>
      <c r="M3" s="3"/>
      <c r="N3" s="3"/>
    </row>
    <row r="4" spans="2:14" x14ac:dyDescent="0.25">
      <c r="B4" s="4" t="s">
        <v>863</v>
      </c>
      <c r="C4" s="6" t="s">
        <v>646</v>
      </c>
      <c r="D4" s="21">
        <v>120051000</v>
      </c>
      <c r="E4" s="20" t="s">
        <v>1930</v>
      </c>
      <c r="G4" s="3" t="s">
        <v>1803</v>
      </c>
      <c r="H4" s="3" t="s">
        <v>1808</v>
      </c>
      <c r="I4" s="3" t="s">
        <v>2538</v>
      </c>
      <c r="J4" s="3" t="s">
        <v>2539</v>
      </c>
      <c r="K4" s="3"/>
      <c r="L4" s="3"/>
      <c r="M4" s="3"/>
      <c r="N4" s="3"/>
    </row>
    <row r="5" spans="2:14" x14ac:dyDescent="0.25">
      <c r="B5" s="3" t="s">
        <v>1043</v>
      </c>
      <c r="C5" s="6" t="s">
        <v>643</v>
      </c>
      <c r="D5" s="6" t="s">
        <v>1931</v>
      </c>
      <c r="E5" s="6" t="s">
        <v>1934</v>
      </c>
      <c r="G5" s="3" t="s">
        <v>1547</v>
      </c>
      <c r="H5" s="3" t="s">
        <v>1811</v>
      </c>
      <c r="I5" s="3" t="s">
        <v>2540</v>
      </c>
      <c r="J5" s="3" t="s">
        <v>2541</v>
      </c>
      <c r="K5" s="3"/>
      <c r="L5" s="3"/>
      <c r="M5" s="3"/>
      <c r="N5" s="3"/>
    </row>
    <row r="6" spans="2:14" x14ac:dyDescent="0.25">
      <c r="B6" s="3" t="s">
        <v>1038</v>
      </c>
      <c r="C6" s="6" t="s">
        <v>1247</v>
      </c>
      <c r="D6" s="6" t="s">
        <v>1932</v>
      </c>
      <c r="E6" s="6" t="s">
        <v>1933</v>
      </c>
      <c r="F6" s="16">
        <v>106</v>
      </c>
      <c r="G6" s="3" t="s">
        <v>2056</v>
      </c>
      <c r="H6" s="3" t="s">
        <v>2057</v>
      </c>
      <c r="I6" s="3" t="s">
        <v>2542</v>
      </c>
      <c r="J6" s="3" t="s">
        <v>2497</v>
      </c>
      <c r="K6" s="3"/>
      <c r="L6" s="3"/>
      <c r="M6" s="3"/>
      <c r="N6" s="3"/>
    </row>
    <row r="7" spans="2:14" x14ac:dyDescent="0.25">
      <c r="B7" s="3" t="s">
        <v>1033</v>
      </c>
      <c r="C7" s="6" t="s">
        <v>35</v>
      </c>
      <c r="D7" s="21">
        <v>100121000</v>
      </c>
      <c r="E7" s="36" t="s">
        <v>1917</v>
      </c>
      <c r="G7" s="3" t="s">
        <v>1740</v>
      </c>
      <c r="H7" s="3" t="s">
        <v>1805</v>
      </c>
      <c r="I7" s="3" t="s">
        <v>2543</v>
      </c>
      <c r="J7" s="3" t="s">
        <v>2544</v>
      </c>
      <c r="K7" s="3"/>
      <c r="L7" s="3"/>
      <c r="M7" s="3"/>
      <c r="N7" s="3"/>
    </row>
    <row r="8" spans="2:14" x14ac:dyDescent="0.25">
      <c r="B8" s="3" t="s">
        <v>1026</v>
      </c>
      <c r="C8" s="6" t="s">
        <v>978</v>
      </c>
      <c r="D8" s="21">
        <v>402004040</v>
      </c>
      <c r="E8" s="6" t="s">
        <v>1918</v>
      </c>
      <c r="F8" s="16">
        <v>300</v>
      </c>
      <c r="G8" s="3" t="s">
        <v>1740</v>
      </c>
      <c r="H8" s="3" t="s">
        <v>1744</v>
      </c>
      <c r="I8" s="3" t="s">
        <v>2545</v>
      </c>
      <c r="J8" s="3" t="s">
        <v>2546</v>
      </c>
      <c r="K8" s="3"/>
      <c r="L8" s="3"/>
      <c r="M8" s="3"/>
      <c r="N8" s="3"/>
    </row>
    <row r="9" spans="2:14" x14ac:dyDescent="0.25">
      <c r="B9" s="3" t="s">
        <v>984</v>
      </c>
      <c r="C9" s="6" t="s">
        <v>979</v>
      </c>
      <c r="D9" s="6" t="s">
        <v>1919</v>
      </c>
      <c r="E9" s="6" t="s">
        <v>1920</v>
      </c>
      <c r="F9" s="16">
        <v>420</v>
      </c>
      <c r="G9" s="3" t="s">
        <v>1719</v>
      </c>
      <c r="H9" s="3" t="s">
        <v>1568</v>
      </c>
      <c r="I9" s="3" t="s">
        <v>2547</v>
      </c>
      <c r="J9" s="3" t="s">
        <v>2499</v>
      </c>
      <c r="K9" s="3"/>
      <c r="L9" s="3"/>
      <c r="M9" s="3"/>
      <c r="N9" s="3"/>
    </row>
    <row r="10" spans="2:14" x14ac:dyDescent="0.25">
      <c r="B10" s="3" t="s">
        <v>1023</v>
      </c>
      <c r="C10" s="6" t="s">
        <v>980</v>
      </c>
      <c r="D10" s="6" t="s">
        <v>1921</v>
      </c>
      <c r="E10" s="6" t="s">
        <v>1922</v>
      </c>
      <c r="F10" s="16">
        <v>105</v>
      </c>
      <c r="G10" s="3" t="s">
        <v>1804</v>
      </c>
      <c r="H10" s="3" t="s">
        <v>1812</v>
      </c>
      <c r="I10" s="3" t="s">
        <v>2548</v>
      </c>
      <c r="J10" s="3" t="s">
        <v>2130</v>
      </c>
      <c r="K10" s="3"/>
      <c r="L10" s="3"/>
      <c r="M10" s="3"/>
      <c r="N10" s="3"/>
    </row>
    <row r="11" spans="2:14" x14ac:dyDescent="0.25">
      <c r="B11" s="3" t="s">
        <v>1007</v>
      </c>
      <c r="C11" s="6" t="s">
        <v>981</v>
      </c>
      <c r="D11" s="21">
        <v>432220502</v>
      </c>
      <c r="E11" s="21">
        <v>101000010</v>
      </c>
      <c r="F11" s="16">
        <v>263</v>
      </c>
      <c r="G11" s="3" t="s">
        <v>1725</v>
      </c>
      <c r="H11" s="3" t="s">
        <v>2607</v>
      </c>
      <c r="I11" s="3" t="s">
        <v>2554</v>
      </c>
      <c r="J11" s="3" t="s">
        <v>2552</v>
      </c>
      <c r="K11" s="3"/>
      <c r="L11" s="3"/>
      <c r="M11" s="3"/>
      <c r="N11" s="3"/>
    </row>
    <row r="12" spans="2:14" x14ac:dyDescent="0.25">
      <c r="B12" s="3" t="s">
        <v>944</v>
      </c>
      <c r="C12" s="6" t="s">
        <v>612</v>
      </c>
      <c r="D12" s="4" t="s">
        <v>777</v>
      </c>
      <c r="E12" s="21">
        <v>101102000</v>
      </c>
      <c r="F12" s="16">
        <v>100</v>
      </c>
      <c r="G12" s="3" t="s">
        <v>1726</v>
      </c>
      <c r="H12" s="3" t="s">
        <v>1808</v>
      </c>
      <c r="I12" s="3" t="s">
        <v>993</v>
      </c>
      <c r="J12" s="3" t="s">
        <v>994</v>
      </c>
      <c r="K12" s="3"/>
      <c r="L12" s="3"/>
      <c r="M12" s="3"/>
      <c r="N12" s="3"/>
    </row>
    <row r="13" spans="2:14" x14ac:dyDescent="0.25">
      <c r="B13" s="3" t="s">
        <v>945</v>
      </c>
      <c r="C13" s="6" t="s">
        <v>548</v>
      </c>
      <c r="D13" s="21">
        <v>111531000</v>
      </c>
      <c r="E13" s="4" t="s">
        <v>958</v>
      </c>
      <c r="F13" s="16">
        <v>110</v>
      </c>
      <c r="G13" s="3" t="s">
        <v>1581</v>
      </c>
      <c r="H13" s="3" t="s">
        <v>2602</v>
      </c>
      <c r="I13" s="3" t="s">
        <v>2563</v>
      </c>
      <c r="J13" s="3" t="s">
        <v>2498</v>
      </c>
      <c r="K13" s="3"/>
      <c r="L13" s="3"/>
      <c r="M13" s="3"/>
      <c r="N13" s="3"/>
    </row>
    <row r="14" spans="2:14" x14ac:dyDescent="0.25">
      <c r="B14" s="3" t="s">
        <v>923</v>
      </c>
      <c r="C14" s="6" t="s">
        <v>1248</v>
      </c>
      <c r="D14" s="21">
        <v>100020100</v>
      </c>
      <c r="E14" s="21">
        <v>401301210</v>
      </c>
      <c r="F14" s="16">
        <v>300</v>
      </c>
      <c r="G14" s="3" t="s">
        <v>1578</v>
      </c>
      <c r="H14" s="3" t="s">
        <v>2626</v>
      </c>
      <c r="I14" s="3" t="s">
        <v>924</v>
      </c>
      <c r="J14" s="3" t="s">
        <v>925</v>
      </c>
      <c r="K14" s="3"/>
      <c r="L14" s="3"/>
      <c r="M14" s="3"/>
      <c r="N14" s="3"/>
    </row>
    <row r="15" spans="2:14" x14ac:dyDescent="0.25">
      <c r="B15" s="3" t="s">
        <v>1060</v>
      </c>
      <c r="C15" s="6" t="s">
        <v>316</v>
      </c>
      <c r="D15" s="6" t="s">
        <v>1087</v>
      </c>
      <c r="E15" s="6" t="s">
        <v>1088</v>
      </c>
      <c r="F15" s="16">
        <v>156</v>
      </c>
      <c r="G15" s="3" t="s">
        <v>1727</v>
      </c>
      <c r="H15" s="3" t="s">
        <v>2608</v>
      </c>
      <c r="I15" s="3" t="s">
        <v>2232</v>
      </c>
      <c r="J15" s="3" t="s">
        <v>2488</v>
      </c>
      <c r="K15" s="3"/>
      <c r="L15" s="3"/>
      <c r="M15" s="3"/>
      <c r="N15" s="3"/>
    </row>
    <row r="16" spans="2:14" x14ac:dyDescent="0.25">
      <c r="B16" s="3" t="s">
        <v>1080</v>
      </c>
      <c r="C16" s="6" t="s">
        <v>551</v>
      </c>
      <c r="D16" s="6" t="s">
        <v>1081</v>
      </c>
      <c r="E16" s="6" t="s">
        <v>1082</v>
      </c>
      <c r="F16" s="16">
        <v>325</v>
      </c>
      <c r="G16" s="3" t="s">
        <v>1714</v>
      </c>
      <c r="H16" s="3" t="s">
        <v>2609</v>
      </c>
      <c r="I16" s="3" t="s">
        <v>2331</v>
      </c>
      <c r="J16" s="3" t="s">
        <v>1083</v>
      </c>
      <c r="K16" s="3"/>
      <c r="L16" s="3"/>
      <c r="M16" s="3"/>
      <c r="N16" s="3"/>
    </row>
    <row r="17" spans="2:14" x14ac:dyDescent="0.25">
      <c r="B17" s="3" t="s">
        <v>904</v>
      </c>
      <c r="C17" s="6" t="s">
        <v>905</v>
      </c>
      <c r="D17" s="21">
        <v>500500010</v>
      </c>
      <c r="E17" s="4" t="s">
        <v>982</v>
      </c>
      <c r="F17" s="16">
        <v>326</v>
      </c>
      <c r="G17" s="3" t="s">
        <v>1617</v>
      </c>
      <c r="H17" s="3" t="s">
        <v>2609</v>
      </c>
      <c r="I17" s="3" t="s">
        <v>2489</v>
      </c>
      <c r="J17" s="3" t="s">
        <v>2490</v>
      </c>
      <c r="K17" s="3"/>
      <c r="L17" s="3"/>
      <c r="M17" s="3"/>
      <c r="N17" s="3"/>
    </row>
    <row r="18" spans="2:14" x14ac:dyDescent="0.25">
      <c r="B18" s="3" t="s">
        <v>1102</v>
      </c>
      <c r="C18" s="6" t="s">
        <v>319</v>
      </c>
      <c r="D18" s="6" t="s">
        <v>1103</v>
      </c>
      <c r="E18" s="6" t="s">
        <v>1104</v>
      </c>
      <c r="F18" s="16">
        <v>1500</v>
      </c>
      <c r="G18" s="3" t="s">
        <v>1711</v>
      </c>
      <c r="H18" s="3" t="s">
        <v>2549</v>
      </c>
      <c r="I18" s="3" t="s">
        <v>2483</v>
      </c>
      <c r="J18" s="3" t="s">
        <v>2475</v>
      </c>
      <c r="K18" s="3"/>
      <c r="L18" s="3"/>
      <c r="M18" s="3"/>
      <c r="N18" s="3"/>
    </row>
    <row r="19" spans="2:14" x14ac:dyDescent="0.25">
      <c r="B19" s="3" t="s">
        <v>1129</v>
      </c>
      <c r="C19" s="6" t="s">
        <v>1128</v>
      </c>
      <c r="D19" s="6" t="s">
        <v>1130</v>
      </c>
      <c r="E19" s="6" t="s">
        <v>1131</v>
      </c>
      <c r="F19" s="16">
        <v>60</v>
      </c>
      <c r="G19" s="3" t="s">
        <v>1728</v>
      </c>
      <c r="H19" s="3" t="s">
        <v>2610</v>
      </c>
      <c r="I19" s="3" t="s">
        <v>2480</v>
      </c>
      <c r="J19" s="3" t="s">
        <v>2479</v>
      </c>
      <c r="K19" s="3"/>
      <c r="L19" s="3"/>
      <c r="M19" s="3"/>
      <c r="N19" s="3"/>
    </row>
    <row r="20" spans="2:14" x14ac:dyDescent="0.25">
      <c r="B20" s="3" t="s">
        <v>1148</v>
      </c>
      <c r="C20" s="6" t="s">
        <v>319</v>
      </c>
      <c r="D20" s="6" t="s">
        <v>1149</v>
      </c>
      <c r="E20" s="6" t="s">
        <v>1150</v>
      </c>
      <c r="F20" s="16">
        <v>600</v>
      </c>
      <c r="G20" s="3" t="s">
        <v>2617</v>
      </c>
      <c r="H20" s="3" t="s">
        <v>2611</v>
      </c>
      <c r="I20" s="3" t="s">
        <v>2474</v>
      </c>
      <c r="J20" s="3" t="s">
        <v>2478</v>
      </c>
      <c r="K20" s="3"/>
      <c r="L20" s="3"/>
      <c r="M20" s="3"/>
      <c r="N20" s="3"/>
    </row>
    <row r="21" spans="2:14" x14ac:dyDescent="0.25">
      <c r="B21" s="3" t="s">
        <v>1168</v>
      </c>
      <c r="C21" s="6" t="s">
        <v>1249</v>
      </c>
      <c r="D21" s="6" t="s">
        <v>1169</v>
      </c>
      <c r="E21" s="6" t="s">
        <v>1170</v>
      </c>
      <c r="F21" s="16">
        <v>500</v>
      </c>
      <c r="G21" s="3" t="s">
        <v>1712</v>
      </c>
      <c r="H21" s="3" t="s">
        <v>2612</v>
      </c>
      <c r="I21" s="3" t="s">
        <v>2243</v>
      </c>
      <c r="J21" s="3" t="s">
        <v>2244</v>
      </c>
      <c r="K21" s="3"/>
      <c r="L21" s="3"/>
      <c r="M21" s="3"/>
      <c r="N21" s="3"/>
    </row>
    <row r="22" spans="2:14" x14ac:dyDescent="0.25">
      <c r="B22" s="3" t="s">
        <v>1185</v>
      </c>
      <c r="C22" s="6" t="s">
        <v>1250</v>
      </c>
      <c r="D22" s="6" t="s">
        <v>1186</v>
      </c>
      <c r="E22" s="6" t="s">
        <v>1187</v>
      </c>
      <c r="F22" s="16">
        <v>3452</v>
      </c>
      <c r="G22" s="3" t="s">
        <v>2616</v>
      </c>
      <c r="H22" s="3" t="s">
        <v>2613</v>
      </c>
      <c r="I22" s="3" t="s">
        <v>2469</v>
      </c>
      <c r="J22" s="3" t="s">
        <v>2230</v>
      </c>
      <c r="K22" s="3"/>
      <c r="L22" s="3"/>
      <c r="M22" s="3"/>
      <c r="N22" s="3"/>
    </row>
    <row r="23" spans="2:14" x14ac:dyDescent="0.25">
      <c r="B23" s="3" t="s">
        <v>1192</v>
      </c>
      <c r="C23" s="6" t="s">
        <v>1251</v>
      </c>
      <c r="D23" s="6" t="s">
        <v>1193</v>
      </c>
      <c r="E23" s="6" t="s">
        <v>1194</v>
      </c>
      <c r="F23" s="16">
        <v>1895</v>
      </c>
      <c r="G23" s="3" t="s">
        <v>1712</v>
      </c>
      <c r="H23" s="3" t="s">
        <v>2614</v>
      </c>
      <c r="I23" s="3" t="s">
        <v>2463</v>
      </c>
      <c r="J23" s="3" t="s">
        <v>2464</v>
      </c>
      <c r="K23" s="3"/>
      <c r="L23" s="3"/>
      <c r="M23" s="3"/>
      <c r="N23" s="3"/>
    </row>
    <row r="24" spans="2:14" x14ac:dyDescent="0.25">
      <c r="B24" s="3" t="s">
        <v>1222</v>
      </c>
      <c r="C24" s="6" t="s">
        <v>1252</v>
      </c>
      <c r="D24" s="6" t="s">
        <v>1223</v>
      </c>
      <c r="E24" s="6" t="s">
        <v>1224</v>
      </c>
      <c r="F24" s="16">
        <v>1351</v>
      </c>
      <c r="G24" s="3" t="s">
        <v>1714</v>
      </c>
      <c r="H24" s="3" t="s">
        <v>2615</v>
      </c>
      <c r="I24" s="3" t="s">
        <v>2460</v>
      </c>
      <c r="J24" s="3" t="s">
        <v>2468</v>
      </c>
      <c r="K24" s="3"/>
      <c r="L24" s="3"/>
      <c r="M24" s="3"/>
      <c r="N24" s="3"/>
    </row>
    <row r="25" spans="2:14" x14ac:dyDescent="0.25">
      <c r="B25" s="3" t="s">
        <v>361</v>
      </c>
      <c r="C25" s="6" t="s">
        <v>1253</v>
      </c>
      <c r="D25" s="6" t="s">
        <v>1231</v>
      </c>
      <c r="E25" s="6" t="s">
        <v>1232</v>
      </c>
      <c r="F25" s="16">
        <v>1318</v>
      </c>
      <c r="G25" s="3" t="s">
        <v>1697</v>
      </c>
      <c r="H25" s="3" t="s">
        <v>1734</v>
      </c>
      <c r="I25" s="3" t="s">
        <v>2457</v>
      </c>
      <c r="J25" s="3" t="s">
        <v>2460</v>
      </c>
      <c r="K25" s="3"/>
      <c r="L25" s="3"/>
      <c r="M25" s="3"/>
      <c r="N25" s="3"/>
    </row>
    <row r="26" spans="2:14" x14ac:dyDescent="0.25">
      <c r="B26" s="3" t="s">
        <v>1236</v>
      </c>
      <c r="C26" s="6" t="s">
        <v>1254</v>
      </c>
      <c r="D26" s="6" t="s">
        <v>1237</v>
      </c>
      <c r="E26" s="6" t="s">
        <v>1238</v>
      </c>
      <c r="F26" s="16">
        <v>1237</v>
      </c>
      <c r="G26" s="3" t="s">
        <v>2619</v>
      </c>
      <c r="H26" s="3" t="s">
        <v>2618</v>
      </c>
      <c r="I26" s="3" t="s">
        <v>2346</v>
      </c>
      <c r="J26" s="3" t="s">
        <v>2264</v>
      </c>
      <c r="K26" s="3"/>
      <c r="L26" s="3"/>
      <c r="M26" s="3"/>
      <c r="N26" s="3"/>
    </row>
    <row r="27" spans="2:14" x14ac:dyDescent="0.25">
      <c r="B27" s="3" t="s">
        <v>2103</v>
      </c>
      <c r="C27" s="6" t="s">
        <v>1335</v>
      </c>
      <c r="D27" s="6" t="s">
        <v>1336</v>
      </c>
      <c r="E27" s="6" t="s">
        <v>1337</v>
      </c>
      <c r="F27" s="16">
        <v>1972</v>
      </c>
      <c r="G27" s="3" t="s">
        <v>1697</v>
      </c>
      <c r="H27" s="3" t="s">
        <v>2550</v>
      </c>
      <c r="I27" s="3" t="s">
        <v>2263</v>
      </c>
      <c r="J27" s="3" t="s">
        <v>2256</v>
      </c>
      <c r="K27" s="3"/>
      <c r="L27" s="3"/>
      <c r="M27" s="3"/>
      <c r="N27" s="3"/>
    </row>
    <row r="28" spans="2:14" x14ac:dyDescent="0.25">
      <c r="B28" s="3" t="s">
        <v>1338</v>
      </c>
      <c r="C28" s="6" t="s">
        <v>1339</v>
      </c>
      <c r="D28" s="6" t="s">
        <v>1340</v>
      </c>
      <c r="E28" s="6" t="s">
        <v>1341</v>
      </c>
      <c r="F28" s="16">
        <v>1059</v>
      </c>
      <c r="G28" s="3" t="s">
        <v>1729</v>
      </c>
      <c r="H28" s="3" t="s">
        <v>2606</v>
      </c>
      <c r="I28" s="3" t="s">
        <v>2259</v>
      </c>
      <c r="J28" s="3" t="s">
        <v>2454</v>
      </c>
      <c r="K28" s="3"/>
      <c r="L28" s="3"/>
      <c r="M28" s="3"/>
      <c r="N28" s="3"/>
    </row>
    <row r="29" spans="2:14" x14ac:dyDescent="0.25">
      <c r="B29" s="3" t="s">
        <v>1342</v>
      </c>
      <c r="C29" s="6" t="s">
        <v>1343</v>
      </c>
      <c r="D29" s="6" t="s">
        <v>1344</v>
      </c>
      <c r="E29" s="6" t="s">
        <v>1345</v>
      </c>
      <c r="F29" s="16">
        <v>1178</v>
      </c>
      <c r="G29" s="3" t="s">
        <v>2620</v>
      </c>
      <c r="H29" s="3" t="s">
        <v>2621</v>
      </c>
      <c r="I29" s="3" t="s">
        <v>2452</v>
      </c>
      <c r="J29" s="3" t="s">
        <v>2453</v>
      </c>
      <c r="K29" s="3"/>
      <c r="L29" s="3"/>
      <c r="M29" s="3"/>
      <c r="N29" s="3"/>
    </row>
    <row r="30" spans="2:14" x14ac:dyDescent="0.25">
      <c r="B30" s="3" t="s">
        <v>1318</v>
      </c>
      <c r="C30" s="4" t="s">
        <v>1346</v>
      </c>
      <c r="D30" s="6" t="s">
        <v>1347</v>
      </c>
      <c r="E30" s="6" t="s">
        <v>1348</v>
      </c>
      <c r="F30" s="16">
        <v>630</v>
      </c>
      <c r="G30" s="3" t="s">
        <v>1663</v>
      </c>
      <c r="H30" s="3" t="s">
        <v>2622</v>
      </c>
      <c r="I30" s="3" t="s">
        <v>2450</v>
      </c>
      <c r="J30" s="3" t="s">
        <v>2451</v>
      </c>
      <c r="K30" s="3"/>
      <c r="L30" s="3"/>
      <c r="M30" s="3"/>
      <c r="N30" s="3"/>
    </row>
    <row r="31" spans="2:14" x14ac:dyDescent="0.25">
      <c r="B31" s="3" t="s">
        <v>1349</v>
      </c>
      <c r="C31" s="4" t="s">
        <v>1350</v>
      </c>
      <c r="D31" s="6" t="s">
        <v>1351</v>
      </c>
      <c r="E31" s="6" t="s">
        <v>1352</v>
      </c>
      <c r="F31" s="16">
        <v>1318</v>
      </c>
      <c r="G31" s="3" t="s">
        <v>1923</v>
      </c>
      <c r="H31" s="3" t="s">
        <v>2623</v>
      </c>
      <c r="I31" s="3" t="s">
        <v>2449</v>
      </c>
      <c r="J31" s="3" t="s">
        <v>2428</v>
      </c>
      <c r="K31" s="3"/>
      <c r="L31" s="3"/>
      <c r="M31" s="3"/>
      <c r="N31" s="3"/>
    </row>
    <row r="32" spans="2:14" x14ac:dyDescent="0.25">
      <c r="B32" s="3" t="s">
        <v>368</v>
      </c>
      <c r="C32" s="4" t="s">
        <v>1353</v>
      </c>
      <c r="D32" s="6" t="s">
        <v>1355</v>
      </c>
      <c r="E32" s="6" t="s">
        <v>1356</v>
      </c>
      <c r="F32" s="16">
        <v>1617</v>
      </c>
      <c r="G32" s="3" t="s">
        <v>1354</v>
      </c>
      <c r="H32" s="3" t="s">
        <v>2625</v>
      </c>
      <c r="I32" s="3" t="s">
        <v>2447</v>
      </c>
      <c r="J32" s="3" t="s">
        <v>2448</v>
      </c>
      <c r="K32" s="3"/>
      <c r="L32" s="3"/>
      <c r="M32" s="3"/>
      <c r="N32" s="3"/>
    </row>
    <row r="33" spans="2:14" x14ac:dyDescent="0.25">
      <c r="B33" s="3" t="s">
        <v>369</v>
      </c>
      <c r="C33" s="4" t="s">
        <v>1357</v>
      </c>
      <c r="D33" s="6" t="s">
        <v>1358</v>
      </c>
      <c r="E33" s="6" t="s">
        <v>1359</v>
      </c>
      <c r="F33" s="16">
        <v>1872</v>
      </c>
      <c r="G33" s="3" t="s">
        <v>1739</v>
      </c>
      <c r="H33" s="3" t="s">
        <v>2623</v>
      </c>
      <c r="I33" s="3" t="s">
        <v>2412</v>
      </c>
      <c r="J33" s="3" t="s">
        <v>2440</v>
      </c>
      <c r="K33" s="3"/>
      <c r="L33" s="3"/>
      <c r="M33" s="3"/>
      <c r="N33" s="3"/>
    </row>
    <row r="34" spans="2:14" x14ac:dyDescent="0.25">
      <c r="B34" s="3" t="s">
        <v>370</v>
      </c>
      <c r="C34" s="4" t="s">
        <v>1360</v>
      </c>
      <c r="D34" s="6" t="s">
        <v>1361</v>
      </c>
      <c r="E34" s="6" t="s">
        <v>1187</v>
      </c>
      <c r="F34" s="16">
        <v>1673</v>
      </c>
      <c r="G34" s="3" t="s">
        <v>2624</v>
      </c>
      <c r="H34" s="3" t="s">
        <v>1733</v>
      </c>
      <c r="I34" s="3" t="s">
        <v>2445</v>
      </c>
      <c r="J34" s="3" t="s">
        <v>2446</v>
      </c>
      <c r="K34" s="3"/>
      <c r="L34" s="3"/>
      <c r="M34" s="3"/>
      <c r="N34" s="3"/>
    </row>
    <row r="35" spans="2:14" x14ac:dyDescent="0.25">
      <c r="B35" s="3" t="s">
        <v>371</v>
      </c>
      <c r="C35" s="4" t="s">
        <v>1362</v>
      </c>
      <c r="D35" s="6" t="s">
        <v>1363</v>
      </c>
      <c r="E35" s="6" t="s">
        <v>1364</v>
      </c>
      <c r="F35" s="16">
        <v>2086</v>
      </c>
      <c r="G35" s="3" t="s">
        <v>1923</v>
      </c>
      <c r="H35" s="3" t="s">
        <v>1732</v>
      </c>
      <c r="I35" s="3" t="s">
        <v>2443</v>
      </c>
      <c r="J35" s="3" t="s">
        <v>2444</v>
      </c>
      <c r="K35" s="3"/>
      <c r="L35" s="3"/>
      <c r="M35" s="3"/>
      <c r="N35" s="3"/>
    </row>
    <row r="36" spans="2:14" x14ac:dyDescent="0.25">
      <c r="B36" s="3" t="s">
        <v>1365</v>
      </c>
      <c r="C36" s="4" t="s">
        <v>1366</v>
      </c>
      <c r="D36" s="6" t="s">
        <v>1367</v>
      </c>
      <c r="E36" s="6" t="s">
        <v>1368</v>
      </c>
      <c r="F36" s="16">
        <v>1570</v>
      </c>
      <c r="G36" s="3" t="s">
        <v>1712</v>
      </c>
      <c r="H36" s="3" t="s">
        <v>1681</v>
      </c>
      <c r="I36" s="3" t="s">
        <v>2351</v>
      </c>
      <c r="J36" s="3" t="s">
        <v>2442</v>
      </c>
      <c r="K36" s="3" t="s">
        <v>1957</v>
      </c>
      <c r="L36" s="3" t="s">
        <v>1989</v>
      </c>
      <c r="M36" s="3"/>
      <c r="N36" s="3"/>
    </row>
    <row r="37" spans="2:14" x14ac:dyDescent="0.25">
      <c r="B37" s="3" t="s">
        <v>148</v>
      </c>
      <c r="C37" s="4" t="s">
        <v>1369</v>
      </c>
      <c r="D37" s="6" t="s">
        <v>1370</v>
      </c>
      <c r="E37" s="6" t="s">
        <v>629</v>
      </c>
      <c r="F37" s="16">
        <v>1149</v>
      </c>
      <c r="G37" s="3" t="s">
        <v>1663</v>
      </c>
      <c r="H37" s="3" t="s">
        <v>1732</v>
      </c>
      <c r="I37" s="3" t="s">
        <v>2440</v>
      </c>
      <c r="J37" s="3" t="s">
        <v>2441</v>
      </c>
      <c r="K37" s="3" t="s">
        <v>1962</v>
      </c>
      <c r="L37" s="3" t="s">
        <v>1963</v>
      </c>
      <c r="M37" s="3"/>
      <c r="N37" s="3"/>
    </row>
    <row r="38" spans="2:14" x14ac:dyDescent="0.25">
      <c r="B38" s="3" t="s">
        <v>728</v>
      </c>
      <c r="C38" s="4" t="s">
        <v>1371</v>
      </c>
      <c r="D38" s="6" t="s">
        <v>1372</v>
      </c>
      <c r="E38" s="6" t="s">
        <v>1373</v>
      </c>
      <c r="F38" s="16">
        <v>1358</v>
      </c>
      <c r="G38" s="3" t="s">
        <v>1737</v>
      </c>
      <c r="H38" s="3" t="s">
        <v>1738</v>
      </c>
      <c r="I38" s="3" t="s">
        <v>2438</v>
      </c>
      <c r="J38" s="3" t="s">
        <v>2439</v>
      </c>
      <c r="K38" s="3" t="s">
        <v>1957</v>
      </c>
      <c r="L38" s="3" t="s">
        <v>1958</v>
      </c>
      <c r="M38" s="3"/>
      <c r="N38" s="3"/>
    </row>
    <row r="39" spans="2:14" x14ac:dyDescent="0.25">
      <c r="B39" s="3" t="s">
        <v>158</v>
      </c>
      <c r="C39" s="4" t="s">
        <v>1374</v>
      </c>
      <c r="D39" s="6" t="s">
        <v>1375</v>
      </c>
      <c r="E39" s="6" t="s">
        <v>1376</v>
      </c>
      <c r="F39" s="16">
        <v>1287</v>
      </c>
      <c r="G39" s="3" t="s">
        <v>1737</v>
      </c>
      <c r="H39" s="3" t="s">
        <v>1731</v>
      </c>
      <c r="I39" s="3" t="s">
        <v>2436</v>
      </c>
      <c r="J39" s="3" t="s">
        <v>2437</v>
      </c>
      <c r="K39" s="3" t="s">
        <v>1983</v>
      </c>
      <c r="L39" s="3" t="s">
        <v>1984</v>
      </c>
      <c r="M39" s="3"/>
      <c r="N39" s="3"/>
    </row>
    <row r="40" spans="2:14" x14ac:dyDescent="0.25">
      <c r="B40" s="3" t="s">
        <v>149</v>
      </c>
      <c r="C40" s="4" t="s">
        <v>1377</v>
      </c>
      <c r="D40" s="6" t="s">
        <v>1378</v>
      </c>
      <c r="E40" s="6" t="s">
        <v>1379</v>
      </c>
      <c r="F40" s="16">
        <v>1674</v>
      </c>
      <c r="G40" s="3" t="s">
        <v>1730</v>
      </c>
      <c r="H40" s="3" t="s">
        <v>1731</v>
      </c>
      <c r="I40" s="3" t="s">
        <v>2434</v>
      </c>
      <c r="J40" s="3" t="s">
        <v>2435</v>
      </c>
      <c r="K40" s="3" t="s">
        <v>1946</v>
      </c>
      <c r="L40" s="3" t="s">
        <v>1947</v>
      </c>
      <c r="M40" s="3"/>
      <c r="N40" s="3"/>
    </row>
    <row r="41" spans="2:14" x14ac:dyDescent="0.25">
      <c r="B41" s="3" t="s">
        <v>159</v>
      </c>
      <c r="C41" s="4" t="s">
        <v>1380</v>
      </c>
      <c r="D41" s="6" t="s">
        <v>1381</v>
      </c>
      <c r="E41" s="6" t="s">
        <v>1382</v>
      </c>
      <c r="F41" s="16">
        <v>612</v>
      </c>
      <c r="G41" s="3" t="s">
        <v>1735</v>
      </c>
      <c r="H41" s="3" t="s">
        <v>1736</v>
      </c>
      <c r="I41" s="3" t="s">
        <v>2423</v>
      </c>
      <c r="J41" s="3" t="s">
        <v>2433</v>
      </c>
      <c r="K41" s="3" t="s">
        <v>1972</v>
      </c>
      <c r="L41" s="3" t="s">
        <v>1973</v>
      </c>
      <c r="M41" s="3"/>
      <c r="N41" s="3"/>
    </row>
    <row r="42" spans="2:14" x14ac:dyDescent="0.25">
      <c r="B42" s="3" t="s">
        <v>2036</v>
      </c>
      <c r="C42" s="4" t="s">
        <v>2077</v>
      </c>
      <c r="D42" s="6" t="s">
        <v>2079</v>
      </c>
      <c r="E42" s="6" t="s">
        <v>2078</v>
      </c>
      <c r="F42" s="16">
        <v>1829</v>
      </c>
      <c r="G42" s="3" t="s">
        <v>1735</v>
      </c>
      <c r="H42" s="3" t="s">
        <v>2047</v>
      </c>
      <c r="I42" s="3" t="s">
        <v>2380</v>
      </c>
      <c r="J42" s="3" t="s">
        <v>2381</v>
      </c>
      <c r="K42" s="3" t="s">
        <v>2048</v>
      </c>
      <c r="L42" s="3" t="s">
        <v>2049</v>
      </c>
      <c r="M42" s="3"/>
      <c r="N42" s="3"/>
    </row>
    <row r="43" spans="2:14" x14ac:dyDescent="0.25">
      <c r="B43" s="3" t="s">
        <v>2642</v>
      </c>
      <c r="C43" s="6" t="s">
        <v>2677</v>
      </c>
      <c r="D43" s="6" t="s">
        <v>2679</v>
      </c>
      <c r="E43" s="6" t="s">
        <v>2680</v>
      </c>
      <c r="F43" s="16">
        <v>2150</v>
      </c>
      <c r="G43" s="3" t="s">
        <v>2647</v>
      </c>
      <c r="H43" s="3" t="s">
        <v>2648</v>
      </c>
      <c r="I43" s="3" t="s">
        <v>2678</v>
      </c>
      <c r="J43" s="3" t="s">
        <v>2673</v>
      </c>
      <c r="K43" s="3" t="s">
        <v>1983</v>
      </c>
      <c r="L43" s="3" t="s">
        <v>2727</v>
      </c>
      <c r="M43" s="3"/>
      <c r="N43" s="3"/>
    </row>
    <row r="44" spans="2:14" x14ac:dyDescent="0.25">
      <c r="B44" s="3" t="s">
        <v>2705</v>
      </c>
      <c r="C44" s="6" t="s">
        <v>2687</v>
      </c>
      <c r="D44" s="6" t="s">
        <v>2708</v>
      </c>
      <c r="E44" s="6" t="s">
        <v>2709</v>
      </c>
      <c r="F44" s="16">
        <v>1565</v>
      </c>
      <c r="G44" s="3" t="s">
        <v>2710</v>
      </c>
      <c r="H44" s="3" t="s">
        <v>2711</v>
      </c>
      <c r="I44" s="3" t="s">
        <v>2723</v>
      </c>
      <c r="J44" s="3" t="s">
        <v>2724</v>
      </c>
      <c r="K44" s="3" t="s">
        <v>2725</v>
      </c>
      <c r="L44" s="3" t="s">
        <v>2726</v>
      </c>
      <c r="M44" s="3"/>
      <c r="N44" s="3"/>
    </row>
    <row r="45" spans="2:14" x14ac:dyDescent="0.25">
      <c r="B45" s="3" t="s">
        <v>2840</v>
      </c>
      <c r="C45" s="4" t="s">
        <v>2841</v>
      </c>
      <c r="D45" s="6" t="s">
        <v>2842</v>
      </c>
      <c r="E45" s="6" t="s">
        <v>2825</v>
      </c>
      <c r="F45" s="16">
        <v>1158</v>
      </c>
      <c r="G45" s="3" t="s">
        <v>2826</v>
      </c>
      <c r="H45" s="3" t="s">
        <v>1681</v>
      </c>
      <c r="I45" s="3" t="s">
        <v>2827</v>
      </c>
      <c r="J45" s="3" t="s">
        <v>2828</v>
      </c>
      <c r="K45" s="3" t="s">
        <v>2829</v>
      </c>
      <c r="L45" s="3" t="s">
        <v>2830</v>
      </c>
      <c r="M45" s="3"/>
      <c r="N45" s="3"/>
    </row>
    <row r="46" spans="2:14" x14ac:dyDescent="0.25">
      <c r="B46" s="4" t="s">
        <v>2843</v>
      </c>
      <c r="D46" s="6"/>
      <c r="E46" s="6"/>
    </row>
    <row r="47" spans="2:14" x14ac:dyDescent="0.25">
      <c r="D47" s="6"/>
      <c r="E47" s="6"/>
    </row>
    <row r="48" spans="2:14" x14ac:dyDescent="0.25">
      <c r="D48" s="6"/>
      <c r="E48" s="6"/>
    </row>
    <row r="49" spans="4:5" x14ac:dyDescent="0.25">
      <c r="D49" s="6"/>
      <c r="E49" s="6"/>
    </row>
    <row r="50" spans="4:5" x14ac:dyDescent="0.25">
      <c r="D50" s="6"/>
      <c r="E50" s="6"/>
    </row>
    <row r="51" spans="4:5" x14ac:dyDescent="0.25">
      <c r="D51" s="6"/>
      <c r="E51" s="6"/>
    </row>
    <row r="52" spans="4:5" x14ac:dyDescent="0.25">
      <c r="D52" s="6"/>
      <c r="E52" s="6"/>
    </row>
    <row r="53" spans="4:5" x14ac:dyDescent="0.25">
      <c r="D53" s="6"/>
      <c r="E53" s="6"/>
    </row>
    <row r="54" spans="4:5" x14ac:dyDescent="0.25">
      <c r="D54" s="6"/>
      <c r="E54" s="6"/>
    </row>
    <row r="55" spans="4:5" x14ac:dyDescent="0.25">
      <c r="D55" s="6"/>
      <c r="E55" s="6"/>
    </row>
    <row r="56" spans="4:5" x14ac:dyDescent="0.25">
      <c r="D56" s="6"/>
      <c r="E56" s="6"/>
    </row>
    <row r="57" spans="4:5" x14ac:dyDescent="0.25">
      <c r="D57" s="6"/>
      <c r="E57" s="6"/>
    </row>
    <row r="58" spans="4:5" x14ac:dyDescent="0.25">
      <c r="D58" s="6"/>
      <c r="E58" s="6"/>
    </row>
    <row r="59" spans="4:5" x14ac:dyDescent="0.25">
      <c r="D59" s="6"/>
      <c r="E59" s="6"/>
    </row>
    <row r="60" spans="4:5" x14ac:dyDescent="0.25">
      <c r="D60" s="6"/>
      <c r="E60" s="6"/>
    </row>
    <row r="61" spans="4:5" x14ac:dyDescent="0.25">
      <c r="D61" s="6"/>
      <c r="E61" s="6"/>
    </row>
    <row r="62" spans="4:5" x14ac:dyDescent="0.25">
      <c r="D62" s="6"/>
      <c r="E62" s="6"/>
    </row>
    <row r="63" spans="4:5" x14ac:dyDescent="0.25">
      <c r="D63" s="6"/>
      <c r="E63" s="6"/>
    </row>
    <row r="64" spans="4:5" x14ac:dyDescent="0.25">
      <c r="D64" s="6"/>
      <c r="E64" s="6"/>
    </row>
    <row r="65" spans="4:8" x14ac:dyDescent="0.25">
      <c r="D65" s="6"/>
      <c r="E65" s="6"/>
      <c r="G65" s="2"/>
      <c r="H65" s="2"/>
    </row>
    <row r="66" spans="4:8" x14ac:dyDescent="0.25">
      <c r="D66" s="6"/>
      <c r="E66" s="6"/>
      <c r="G66" s="2"/>
      <c r="H66" s="2"/>
    </row>
    <row r="67" spans="4:8" x14ac:dyDescent="0.25">
      <c r="D67" s="6"/>
      <c r="E67" s="6"/>
      <c r="G67" s="2"/>
      <c r="H67" s="2"/>
    </row>
    <row r="68" spans="4:8" x14ac:dyDescent="0.25">
      <c r="D68" s="6"/>
      <c r="E68" s="6"/>
      <c r="G68" s="2"/>
      <c r="H68" s="2"/>
    </row>
    <row r="69" spans="4:8" x14ac:dyDescent="0.25">
      <c r="D69" s="6"/>
      <c r="E69" s="6"/>
      <c r="G69" s="2"/>
      <c r="H69" s="2"/>
    </row>
    <row r="70" spans="4:8" x14ac:dyDescent="0.25">
      <c r="D70" s="6"/>
      <c r="E70" s="6"/>
      <c r="G70" s="2"/>
      <c r="H70" s="2"/>
    </row>
    <row r="71" spans="4:8" x14ac:dyDescent="0.25">
      <c r="D71" s="6"/>
      <c r="E71" s="6"/>
      <c r="G71" s="2"/>
      <c r="H71" s="2"/>
    </row>
    <row r="72" spans="4:8" x14ac:dyDescent="0.25">
      <c r="D72" s="6"/>
      <c r="E72" s="6"/>
      <c r="G72" s="2"/>
      <c r="H72" s="2"/>
    </row>
    <row r="73" spans="4:8" x14ac:dyDescent="0.25">
      <c r="D73" s="6"/>
      <c r="E73" s="6"/>
      <c r="G73" s="2"/>
      <c r="H73" s="2"/>
    </row>
    <row r="74" spans="4:8" x14ac:dyDescent="0.25">
      <c r="D74" s="6"/>
      <c r="E74" s="6"/>
      <c r="G74" s="2"/>
      <c r="H74" s="2"/>
    </row>
    <row r="75" spans="4:8" x14ac:dyDescent="0.25">
      <c r="D75" s="6"/>
      <c r="E75" s="6"/>
      <c r="G75" s="2"/>
      <c r="H75" s="2"/>
    </row>
    <row r="76" spans="4:8" x14ac:dyDescent="0.25">
      <c r="D76" s="6"/>
      <c r="E76" s="6"/>
      <c r="G76" s="2"/>
      <c r="H76" s="2"/>
    </row>
    <row r="77" spans="4:8" x14ac:dyDescent="0.25">
      <c r="D77" s="6"/>
      <c r="E77" s="6"/>
      <c r="G77" s="2"/>
      <c r="H77" s="2"/>
    </row>
    <row r="78" spans="4:8" x14ac:dyDescent="0.25">
      <c r="D78" s="6"/>
      <c r="E78" s="6"/>
      <c r="G78" s="2"/>
      <c r="H78" s="2"/>
    </row>
    <row r="79" spans="4:8" x14ac:dyDescent="0.25">
      <c r="D79" s="6"/>
      <c r="E79" s="6"/>
      <c r="G79" s="2"/>
      <c r="H79" s="2"/>
    </row>
    <row r="80" spans="4:8" x14ac:dyDescent="0.25">
      <c r="D80" s="6"/>
      <c r="E80" s="6"/>
      <c r="G80" s="2"/>
      <c r="H80" s="2"/>
    </row>
    <row r="81" spans="4:8" x14ac:dyDescent="0.25">
      <c r="D81" s="6"/>
      <c r="E81" s="6"/>
      <c r="G81" s="2"/>
      <c r="H81" s="2"/>
    </row>
    <row r="82" spans="4:8" x14ac:dyDescent="0.25">
      <c r="D82" s="6"/>
      <c r="E82" s="6"/>
      <c r="G82" s="2"/>
      <c r="H82" s="2"/>
    </row>
    <row r="83" spans="4:8" x14ac:dyDescent="0.25">
      <c r="D83" s="6"/>
      <c r="E83" s="6"/>
      <c r="G83" s="2"/>
      <c r="H83" s="2"/>
    </row>
    <row r="84" spans="4:8" x14ac:dyDescent="0.25">
      <c r="D84" s="6"/>
      <c r="E84" s="6"/>
      <c r="G84" s="2"/>
      <c r="H84" s="2"/>
    </row>
    <row r="85" spans="4:8" x14ac:dyDescent="0.25">
      <c r="D85" s="6"/>
      <c r="E85" s="6"/>
      <c r="G85" s="2"/>
      <c r="H85" s="2"/>
    </row>
    <row r="86" spans="4:8" x14ac:dyDescent="0.25">
      <c r="D86" s="6"/>
      <c r="E86" s="6"/>
      <c r="G86" s="2"/>
      <c r="H86" s="2"/>
    </row>
    <row r="87" spans="4:8" x14ac:dyDescent="0.25">
      <c r="D87" s="6"/>
      <c r="E87" s="6"/>
      <c r="G87" s="2"/>
      <c r="H87" s="2"/>
    </row>
    <row r="88" spans="4:8" x14ac:dyDescent="0.25">
      <c r="D88" s="6"/>
      <c r="E88" s="6"/>
      <c r="G88" s="2"/>
      <c r="H88" s="2"/>
    </row>
    <row r="89" spans="4:8" x14ac:dyDescent="0.25">
      <c r="D89" s="6"/>
      <c r="E89" s="6"/>
      <c r="G89" s="2"/>
      <c r="H89" s="2"/>
    </row>
    <row r="90" spans="4:8" x14ac:dyDescent="0.25">
      <c r="D90" s="6"/>
      <c r="E90" s="6"/>
      <c r="G90" s="2"/>
      <c r="H90" s="2"/>
    </row>
    <row r="91" spans="4:8" x14ac:dyDescent="0.25">
      <c r="D91" s="6"/>
      <c r="E91" s="6"/>
      <c r="G91" s="2"/>
      <c r="H91" s="2"/>
    </row>
    <row r="92" spans="4:8" x14ac:dyDescent="0.25">
      <c r="D92" s="6"/>
      <c r="E92" s="6"/>
      <c r="G92" s="2"/>
      <c r="H92" s="2"/>
    </row>
    <row r="93" spans="4:8" x14ac:dyDescent="0.25">
      <c r="D93" s="6"/>
      <c r="E93" s="6"/>
      <c r="G93" s="2"/>
      <c r="H93" s="2"/>
    </row>
    <row r="94" spans="4:8" x14ac:dyDescent="0.25">
      <c r="D94" s="6"/>
      <c r="E94" s="6"/>
      <c r="G94" s="2"/>
      <c r="H94" s="2"/>
    </row>
    <row r="95" spans="4:8" x14ac:dyDescent="0.25">
      <c r="D95" s="6"/>
      <c r="E95" s="6"/>
      <c r="G95" s="2"/>
      <c r="H95" s="2"/>
    </row>
    <row r="96" spans="4:8" x14ac:dyDescent="0.25">
      <c r="D96" s="6"/>
      <c r="E96" s="6"/>
      <c r="G96" s="2"/>
      <c r="H96" s="2"/>
    </row>
    <row r="97" spans="4:8" x14ac:dyDescent="0.25">
      <c r="D97" s="6"/>
      <c r="E97" s="6"/>
      <c r="G97" s="2"/>
      <c r="H97" s="2"/>
    </row>
    <row r="98" spans="4:8" x14ac:dyDescent="0.25">
      <c r="D98" s="6"/>
      <c r="E98" s="6"/>
      <c r="G98" s="2"/>
      <c r="H98" s="2"/>
    </row>
    <row r="99" spans="4:8" x14ac:dyDescent="0.25">
      <c r="D99" s="6"/>
      <c r="E99" s="6"/>
      <c r="G99" s="2"/>
      <c r="H99" s="2"/>
    </row>
    <row r="100" spans="4:8" x14ac:dyDescent="0.25">
      <c r="D100" s="6"/>
      <c r="E100" s="6"/>
      <c r="G100" s="2"/>
      <c r="H100" s="2"/>
    </row>
    <row r="101" spans="4:8" x14ac:dyDescent="0.25">
      <c r="D101" s="6"/>
      <c r="E101" s="6"/>
      <c r="G101" s="2"/>
      <c r="H101" s="2"/>
    </row>
    <row r="102" spans="4:8" x14ac:dyDescent="0.25">
      <c r="D102" s="6"/>
      <c r="E102" s="6"/>
      <c r="G102" s="2"/>
      <c r="H102" s="2"/>
    </row>
    <row r="103" spans="4:8" x14ac:dyDescent="0.25">
      <c r="D103" s="6"/>
      <c r="E103" s="6"/>
      <c r="G103" s="2"/>
      <c r="H103" s="2"/>
    </row>
    <row r="104" spans="4:8" x14ac:dyDescent="0.25">
      <c r="D104" s="6"/>
      <c r="E104" s="6"/>
      <c r="G104" s="2"/>
      <c r="H104" s="2"/>
    </row>
    <row r="105" spans="4:8" x14ac:dyDescent="0.25">
      <c r="D105" s="6"/>
      <c r="E105" s="6"/>
      <c r="G105" s="2"/>
      <c r="H105" s="2"/>
    </row>
    <row r="106" spans="4:8" x14ac:dyDescent="0.25">
      <c r="D106" s="6"/>
      <c r="E106" s="6"/>
      <c r="G106" s="2"/>
      <c r="H106" s="2"/>
    </row>
    <row r="107" spans="4:8" x14ac:dyDescent="0.25">
      <c r="D107" s="6"/>
      <c r="E107" s="6"/>
      <c r="G107" s="2"/>
      <c r="H107" s="2"/>
    </row>
    <row r="108" spans="4:8" x14ac:dyDescent="0.25">
      <c r="D108" s="6"/>
      <c r="E108" s="6"/>
      <c r="G108" s="2"/>
      <c r="H108" s="2"/>
    </row>
    <row r="109" spans="4:8" x14ac:dyDescent="0.25">
      <c r="D109" s="6"/>
      <c r="E109" s="6"/>
      <c r="G109" s="2"/>
      <c r="H109" s="2"/>
    </row>
    <row r="110" spans="4:8" x14ac:dyDescent="0.25">
      <c r="D110" s="6"/>
      <c r="E110" s="6"/>
      <c r="G110" s="2"/>
      <c r="H110" s="2"/>
    </row>
    <row r="111" spans="4:8" x14ac:dyDescent="0.25">
      <c r="D111" s="6"/>
      <c r="E111" s="6"/>
      <c r="G111" s="2"/>
      <c r="H111" s="2"/>
    </row>
    <row r="112" spans="4:8" x14ac:dyDescent="0.25">
      <c r="D112" s="6"/>
      <c r="E112" s="6"/>
      <c r="G112" s="2"/>
      <c r="H112" s="2"/>
    </row>
    <row r="113" spans="4:8" x14ac:dyDescent="0.25">
      <c r="D113" s="6"/>
      <c r="E113" s="6"/>
      <c r="G113" s="2"/>
      <c r="H113" s="2"/>
    </row>
    <row r="114" spans="4:8" x14ac:dyDescent="0.25">
      <c r="D114" s="6"/>
      <c r="E114" s="6"/>
      <c r="G114" s="2"/>
      <c r="H114" s="2"/>
    </row>
    <row r="115" spans="4:8" x14ac:dyDescent="0.25">
      <c r="D115" s="6"/>
      <c r="E115" s="6"/>
      <c r="G115" s="2"/>
      <c r="H115" s="2"/>
    </row>
    <row r="116" spans="4:8" x14ac:dyDescent="0.25">
      <c r="D116" s="6"/>
      <c r="E116" s="6"/>
      <c r="G116" s="2"/>
      <c r="H116" s="2"/>
    </row>
    <row r="117" spans="4:8" x14ac:dyDescent="0.25">
      <c r="D117" s="6"/>
      <c r="E117" s="6"/>
      <c r="G117" s="2"/>
      <c r="H117" s="2"/>
    </row>
    <row r="118" spans="4:8" x14ac:dyDescent="0.25">
      <c r="D118" s="6"/>
      <c r="E118" s="6"/>
      <c r="G118" s="2"/>
      <c r="H118" s="2"/>
    </row>
    <row r="119" spans="4:8" x14ac:dyDescent="0.25">
      <c r="D119" s="6"/>
      <c r="E119" s="6"/>
      <c r="G119" s="2"/>
      <c r="H119" s="2"/>
    </row>
    <row r="120" spans="4:8" x14ac:dyDescent="0.25">
      <c r="D120" s="6"/>
      <c r="E120" s="6"/>
      <c r="G120" s="2"/>
      <c r="H120" s="2"/>
    </row>
    <row r="121" spans="4:8" x14ac:dyDescent="0.25">
      <c r="D121" s="6"/>
      <c r="E121" s="6"/>
      <c r="G121" s="2"/>
      <c r="H121" s="2"/>
    </row>
    <row r="122" spans="4:8" x14ac:dyDescent="0.25">
      <c r="D122" s="6"/>
      <c r="E122" s="6"/>
      <c r="G122" s="2"/>
      <c r="H122" s="2"/>
    </row>
    <row r="123" spans="4:8" x14ac:dyDescent="0.25">
      <c r="D123" s="6"/>
      <c r="E123" s="6"/>
      <c r="G123" s="2"/>
      <c r="H123" s="2"/>
    </row>
    <row r="124" spans="4:8" x14ac:dyDescent="0.25">
      <c r="D124" s="6"/>
      <c r="E124" s="6"/>
      <c r="G124" s="2"/>
      <c r="H124" s="2"/>
    </row>
    <row r="125" spans="4:8" x14ac:dyDescent="0.25">
      <c r="D125" s="6"/>
      <c r="E125" s="6"/>
      <c r="G125" s="2"/>
      <c r="H125" s="2"/>
    </row>
    <row r="126" spans="4:8" x14ac:dyDescent="0.25">
      <c r="D126" s="6"/>
      <c r="E126" s="6"/>
      <c r="G126" s="2"/>
      <c r="H126" s="2"/>
    </row>
    <row r="127" spans="4:8" x14ac:dyDescent="0.25">
      <c r="D127" s="6"/>
      <c r="E127" s="6"/>
      <c r="G127" s="2"/>
      <c r="H127" s="2"/>
    </row>
    <row r="128" spans="4:8" x14ac:dyDescent="0.25">
      <c r="D128" s="6"/>
      <c r="E128" s="6"/>
      <c r="G128" s="2"/>
      <c r="H128" s="2"/>
    </row>
    <row r="129" spans="4:8" x14ac:dyDescent="0.25">
      <c r="D129" s="6"/>
      <c r="E129" s="6"/>
      <c r="G129" s="2"/>
      <c r="H129" s="2"/>
    </row>
    <row r="130" spans="4:8" x14ac:dyDescent="0.25">
      <c r="D130" s="6"/>
      <c r="E130" s="6"/>
      <c r="G130" s="2"/>
      <c r="H130" s="2"/>
    </row>
    <row r="131" spans="4:8" x14ac:dyDescent="0.25">
      <c r="D131" s="6"/>
      <c r="E131" s="6"/>
      <c r="G131" s="2"/>
      <c r="H131" s="2"/>
    </row>
    <row r="132" spans="4:8" x14ac:dyDescent="0.25">
      <c r="D132" s="6"/>
      <c r="E132" s="6"/>
      <c r="G132" s="2"/>
      <c r="H132" s="2"/>
    </row>
    <row r="133" spans="4:8" x14ac:dyDescent="0.25">
      <c r="D133" s="6"/>
      <c r="E133" s="6"/>
      <c r="G133" s="2"/>
      <c r="H133" s="2"/>
    </row>
    <row r="134" spans="4:8" x14ac:dyDescent="0.25">
      <c r="D134" s="6"/>
      <c r="E134" s="6"/>
      <c r="G134" s="2"/>
      <c r="H134" s="2"/>
    </row>
    <row r="135" spans="4:8" x14ac:dyDescent="0.25">
      <c r="D135" s="6"/>
      <c r="E135" s="6"/>
      <c r="G135" s="2"/>
      <c r="H135" s="2"/>
    </row>
    <row r="136" spans="4:8" x14ac:dyDescent="0.25">
      <c r="D136" s="6"/>
      <c r="E136" s="6"/>
      <c r="G136" s="2"/>
      <c r="H136" s="2"/>
    </row>
    <row r="137" spans="4:8" x14ac:dyDescent="0.25">
      <c r="D137" s="6"/>
      <c r="E137" s="6"/>
      <c r="G137" s="2"/>
      <c r="H137" s="2"/>
    </row>
    <row r="138" spans="4:8" x14ac:dyDescent="0.25">
      <c r="D138" s="6"/>
      <c r="E138" s="6"/>
      <c r="G138" s="2"/>
      <c r="H138" s="2"/>
    </row>
    <row r="139" spans="4:8" x14ac:dyDescent="0.25">
      <c r="D139" s="6"/>
      <c r="E139" s="6"/>
      <c r="G139" s="2"/>
      <c r="H139" s="2"/>
    </row>
    <row r="140" spans="4:8" x14ac:dyDescent="0.25">
      <c r="D140" s="6"/>
      <c r="E140" s="6"/>
      <c r="G140" s="2"/>
      <c r="H140" s="2"/>
    </row>
    <row r="141" spans="4:8" x14ac:dyDescent="0.25">
      <c r="D141" s="6"/>
      <c r="E141" s="6"/>
      <c r="G141" s="2"/>
      <c r="H141" s="2"/>
    </row>
    <row r="142" spans="4:8" x14ac:dyDescent="0.25">
      <c r="D142" s="6"/>
      <c r="E142" s="6"/>
      <c r="G142" s="2"/>
      <c r="H142" s="2"/>
    </row>
    <row r="143" spans="4:8" x14ac:dyDescent="0.25">
      <c r="D143" s="6"/>
      <c r="E143" s="6"/>
      <c r="G143" s="2"/>
      <c r="H143" s="2"/>
    </row>
    <row r="144" spans="4:8" x14ac:dyDescent="0.25">
      <c r="D144" s="6"/>
      <c r="E144" s="6"/>
      <c r="G144" s="2"/>
      <c r="H144" s="2"/>
    </row>
    <row r="145" spans="4:8" x14ac:dyDescent="0.25">
      <c r="D145" s="6"/>
      <c r="E145" s="6"/>
      <c r="G145" s="2"/>
      <c r="H145" s="2"/>
    </row>
    <row r="146" spans="4:8" x14ac:dyDescent="0.25">
      <c r="G146" s="2"/>
      <c r="H146" s="2"/>
    </row>
    <row r="147" spans="4:8" x14ac:dyDescent="0.25">
      <c r="G147" s="2"/>
      <c r="H147" s="2"/>
    </row>
    <row r="148" spans="4:8" x14ac:dyDescent="0.25">
      <c r="G148" s="2"/>
      <c r="H148" s="2"/>
    </row>
    <row r="149" spans="4:8" x14ac:dyDescent="0.25">
      <c r="G149" s="2"/>
      <c r="H14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13</vt:i4>
      </vt:variant>
    </vt:vector>
  </HeadingPairs>
  <TitlesOfParts>
    <vt:vector size="13" baseType="lpstr">
      <vt:lpstr>KAIKKI</vt:lpstr>
      <vt:lpstr>IL, MIEHET</vt:lpstr>
      <vt:lpstr>LL, MIEHET</vt:lpstr>
      <vt:lpstr>IL, NAISET</vt:lpstr>
      <vt:lpstr>LL, NAISET</vt:lpstr>
      <vt:lpstr>IL, MYP</vt:lpstr>
      <vt:lpstr>IL, NYP</vt:lpstr>
      <vt:lpstr>IL, A-P</vt:lpstr>
      <vt:lpstr>IL, B-P</vt:lpstr>
      <vt:lpstr>IL, B-T</vt:lpstr>
      <vt:lpstr>IL, C-P</vt:lpstr>
      <vt:lpstr>IL, C-T</vt:lpstr>
      <vt:lpstr>MUUT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2024-05-29T08:40:32Z</dcterms:modified>
</cp:coreProperties>
</file>