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SÄPALLOKIRJA 2024\"/>
    </mc:Choice>
  </mc:AlternateContent>
  <xr:revisionPtr revIDLastSave="0" documentId="13_ncr:1_{C9352BAA-35EA-4484-8B86-AF2C1C2B82C3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Pörssisäännöt" sheetId="68" r:id="rId1"/>
    <sheet name="MSU 1970-2023" sheetId="65" r:id="rId2"/>
    <sheet name="NSU 1970-2023" sheetId="6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G368" i="66" l="1"/>
  <c r="CF368" i="66"/>
  <c r="CE368" i="66"/>
  <c r="CD368" i="66"/>
  <c r="CC368" i="66"/>
  <c r="CB368" i="66"/>
  <c r="BZ368" i="66"/>
  <c r="BY368" i="66"/>
  <c r="BX368" i="66"/>
  <c r="BW368" i="66"/>
  <c r="BV368" i="66"/>
  <c r="BU368" i="66"/>
  <c r="BT368" i="66"/>
  <c r="BS368" i="66"/>
  <c r="BR368" i="66"/>
  <c r="BQ368" i="66"/>
  <c r="BP368" i="66"/>
  <c r="BO368" i="66"/>
  <c r="BM368" i="66"/>
  <c r="BL368" i="66"/>
  <c r="BK368" i="66"/>
  <c r="J368" i="66"/>
  <c r="H368" i="66"/>
  <c r="F368" i="66"/>
  <c r="E368" i="66"/>
  <c r="CG367" i="66"/>
  <c r="CF367" i="66"/>
  <c r="CE367" i="66"/>
  <c r="CD367" i="66"/>
  <c r="CC367" i="66"/>
  <c r="CB367" i="66"/>
  <c r="BZ367" i="66"/>
  <c r="BY367" i="66"/>
  <c r="BX367" i="66"/>
  <c r="BW367" i="66"/>
  <c r="BV367" i="66"/>
  <c r="BU367" i="66"/>
  <c r="BT367" i="66"/>
  <c r="BS367" i="66"/>
  <c r="BR367" i="66"/>
  <c r="BQ367" i="66"/>
  <c r="BP367" i="66"/>
  <c r="BO367" i="66"/>
  <c r="BM367" i="66"/>
  <c r="BL367" i="66"/>
  <c r="BK367" i="66"/>
  <c r="J367" i="66"/>
  <c r="H367" i="66"/>
  <c r="F367" i="66"/>
  <c r="E367" i="66"/>
  <c r="CG366" i="66"/>
  <c r="CF366" i="66"/>
  <c r="CE366" i="66"/>
  <c r="CD366" i="66"/>
  <c r="CC366" i="66"/>
  <c r="CB366" i="66"/>
  <c r="BZ366" i="66"/>
  <c r="BY366" i="66"/>
  <c r="BX366" i="66"/>
  <c r="BW366" i="66"/>
  <c r="BV366" i="66"/>
  <c r="BU366" i="66"/>
  <c r="BT366" i="66"/>
  <c r="BS366" i="66"/>
  <c r="BR366" i="66"/>
  <c r="BQ366" i="66"/>
  <c r="BP366" i="66"/>
  <c r="BO366" i="66"/>
  <c r="BM366" i="66"/>
  <c r="BL366" i="66"/>
  <c r="BK366" i="66"/>
  <c r="J366" i="66"/>
  <c r="H366" i="66"/>
  <c r="F366" i="66"/>
  <c r="E366" i="66"/>
  <c r="CG365" i="66"/>
  <c r="CF365" i="66"/>
  <c r="CE365" i="66"/>
  <c r="CD365" i="66"/>
  <c r="CC365" i="66"/>
  <c r="CB365" i="66"/>
  <c r="BZ365" i="66"/>
  <c r="BY365" i="66"/>
  <c r="BX365" i="66"/>
  <c r="BW365" i="66"/>
  <c r="BV365" i="66"/>
  <c r="BU365" i="66"/>
  <c r="BT365" i="66"/>
  <c r="BS365" i="66"/>
  <c r="BR365" i="66"/>
  <c r="BQ365" i="66"/>
  <c r="BP365" i="66"/>
  <c r="BO365" i="66"/>
  <c r="BM365" i="66"/>
  <c r="BL365" i="66"/>
  <c r="BK365" i="66"/>
  <c r="J365" i="66"/>
  <c r="H365" i="66"/>
  <c r="F365" i="66"/>
  <c r="E365" i="66"/>
  <c r="CG364" i="66"/>
  <c r="CF364" i="66"/>
  <c r="CE364" i="66"/>
  <c r="CD364" i="66"/>
  <c r="CC364" i="66"/>
  <c r="CB364" i="66"/>
  <c r="BZ364" i="66"/>
  <c r="BY364" i="66"/>
  <c r="BX364" i="66"/>
  <c r="BW364" i="66"/>
  <c r="BV364" i="66"/>
  <c r="BU364" i="66"/>
  <c r="BT364" i="66"/>
  <c r="BS364" i="66"/>
  <c r="BR364" i="66"/>
  <c r="BQ364" i="66"/>
  <c r="BP364" i="66"/>
  <c r="BO364" i="66"/>
  <c r="BM364" i="66"/>
  <c r="BL364" i="66"/>
  <c r="BK364" i="66"/>
  <c r="J364" i="66"/>
  <c r="H364" i="66"/>
  <c r="F364" i="66"/>
  <c r="E364" i="66"/>
  <c r="CG363" i="66"/>
  <c r="CF363" i="66"/>
  <c r="CE363" i="66"/>
  <c r="CD363" i="66"/>
  <c r="CC363" i="66"/>
  <c r="CB363" i="66"/>
  <c r="BZ363" i="66"/>
  <c r="BY363" i="66"/>
  <c r="BX363" i="66"/>
  <c r="BW363" i="66"/>
  <c r="BV363" i="66"/>
  <c r="BU363" i="66"/>
  <c r="BT363" i="66"/>
  <c r="BS363" i="66"/>
  <c r="BR363" i="66"/>
  <c r="BQ363" i="66"/>
  <c r="BP363" i="66"/>
  <c r="BO363" i="66"/>
  <c r="BM363" i="66"/>
  <c r="BL363" i="66"/>
  <c r="BK363" i="66"/>
  <c r="J363" i="66"/>
  <c r="H363" i="66"/>
  <c r="F363" i="66"/>
  <c r="E363" i="66"/>
  <c r="CG362" i="66"/>
  <c r="CF362" i="66"/>
  <c r="CE362" i="66"/>
  <c r="CD362" i="66"/>
  <c r="CC362" i="66"/>
  <c r="CB362" i="66"/>
  <c r="BZ362" i="66"/>
  <c r="BY362" i="66"/>
  <c r="BX362" i="66"/>
  <c r="BW362" i="66"/>
  <c r="BV362" i="66"/>
  <c r="BU362" i="66"/>
  <c r="BT362" i="66"/>
  <c r="BS362" i="66"/>
  <c r="BR362" i="66"/>
  <c r="BQ362" i="66"/>
  <c r="BP362" i="66"/>
  <c r="BO362" i="66"/>
  <c r="BM362" i="66"/>
  <c r="BL362" i="66"/>
  <c r="BK362" i="66"/>
  <c r="J362" i="66"/>
  <c r="H362" i="66"/>
  <c r="F362" i="66"/>
  <c r="E362" i="66"/>
  <c r="CG361" i="66"/>
  <c r="CF361" i="66"/>
  <c r="CE361" i="66"/>
  <c r="CD361" i="66"/>
  <c r="CC361" i="66"/>
  <c r="CB361" i="66"/>
  <c r="BZ361" i="66"/>
  <c r="BY361" i="66"/>
  <c r="BX361" i="66"/>
  <c r="BW361" i="66"/>
  <c r="BV361" i="66"/>
  <c r="BU361" i="66"/>
  <c r="BT361" i="66"/>
  <c r="BS361" i="66"/>
  <c r="BR361" i="66"/>
  <c r="BQ361" i="66"/>
  <c r="BP361" i="66"/>
  <c r="BO361" i="66"/>
  <c r="BM361" i="66"/>
  <c r="BL361" i="66"/>
  <c r="BK361" i="66"/>
  <c r="J361" i="66"/>
  <c r="H361" i="66"/>
  <c r="F361" i="66"/>
  <c r="E361" i="66"/>
  <c r="CG360" i="66"/>
  <c r="CF360" i="66"/>
  <c r="CE360" i="66"/>
  <c r="CD360" i="66"/>
  <c r="CC360" i="66"/>
  <c r="CB360" i="66"/>
  <c r="BZ360" i="66"/>
  <c r="BY360" i="66"/>
  <c r="BX360" i="66"/>
  <c r="BW360" i="66"/>
  <c r="BV360" i="66"/>
  <c r="BU360" i="66"/>
  <c r="BT360" i="66"/>
  <c r="BS360" i="66"/>
  <c r="BR360" i="66"/>
  <c r="BQ360" i="66"/>
  <c r="BP360" i="66"/>
  <c r="BO360" i="66"/>
  <c r="BM360" i="66"/>
  <c r="BL360" i="66"/>
  <c r="BK360" i="66"/>
  <c r="J360" i="66"/>
  <c r="H360" i="66"/>
  <c r="F360" i="66"/>
  <c r="E360" i="66"/>
  <c r="CG359" i="66"/>
  <c r="CF359" i="66"/>
  <c r="CE359" i="66"/>
  <c r="CD359" i="66"/>
  <c r="CC359" i="66"/>
  <c r="CB359" i="66"/>
  <c r="BZ359" i="66"/>
  <c r="BY359" i="66"/>
  <c r="BX359" i="66"/>
  <c r="BW359" i="66"/>
  <c r="BV359" i="66"/>
  <c r="BU359" i="66"/>
  <c r="BT359" i="66"/>
  <c r="BS359" i="66"/>
  <c r="BR359" i="66"/>
  <c r="BQ359" i="66"/>
  <c r="BP359" i="66"/>
  <c r="BO359" i="66"/>
  <c r="BM359" i="66"/>
  <c r="BL359" i="66"/>
  <c r="BK359" i="66"/>
  <c r="J359" i="66"/>
  <c r="H359" i="66"/>
  <c r="F359" i="66"/>
  <c r="E359" i="66"/>
  <c r="CG358" i="66"/>
  <c r="CF358" i="66"/>
  <c r="CE358" i="66"/>
  <c r="CD358" i="66"/>
  <c r="CC358" i="66"/>
  <c r="CB358" i="66"/>
  <c r="BZ358" i="66"/>
  <c r="BY358" i="66"/>
  <c r="BX358" i="66"/>
  <c r="BW358" i="66"/>
  <c r="BV358" i="66"/>
  <c r="BU358" i="66"/>
  <c r="BT358" i="66"/>
  <c r="BS358" i="66"/>
  <c r="BR358" i="66"/>
  <c r="BQ358" i="66"/>
  <c r="BP358" i="66"/>
  <c r="BO358" i="66"/>
  <c r="BM358" i="66"/>
  <c r="BL358" i="66"/>
  <c r="BK358" i="66"/>
  <c r="J358" i="66"/>
  <c r="H358" i="66"/>
  <c r="F358" i="66"/>
  <c r="E358" i="66"/>
  <c r="CG357" i="66"/>
  <c r="CF357" i="66"/>
  <c r="CE357" i="66"/>
  <c r="CD357" i="66"/>
  <c r="CC357" i="66"/>
  <c r="CB357" i="66"/>
  <c r="BZ357" i="66"/>
  <c r="BY357" i="66"/>
  <c r="BX357" i="66"/>
  <c r="BW357" i="66"/>
  <c r="BV357" i="66"/>
  <c r="BU357" i="66"/>
  <c r="BT357" i="66"/>
  <c r="BS357" i="66"/>
  <c r="BR357" i="66"/>
  <c r="BQ357" i="66"/>
  <c r="BP357" i="66"/>
  <c r="BO357" i="66"/>
  <c r="BM357" i="66"/>
  <c r="BL357" i="66"/>
  <c r="BK357" i="66"/>
  <c r="J357" i="66"/>
  <c r="H357" i="66"/>
  <c r="F357" i="66"/>
  <c r="E357" i="66"/>
  <c r="CG356" i="66"/>
  <c r="CF356" i="66"/>
  <c r="CE356" i="66"/>
  <c r="CD356" i="66"/>
  <c r="CC356" i="66"/>
  <c r="CB356" i="66"/>
  <c r="BZ356" i="66"/>
  <c r="BY356" i="66"/>
  <c r="BX356" i="66"/>
  <c r="BW356" i="66"/>
  <c r="BV356" i="66"/>
  <c r="BU356" i="66"/>
  <c r="BT356" i="66"/>
  <c r="BS356" i="66"/>
  <c r="BR356" i="66"/>
  <c r="BQ356" i="66"/>
  <c r="BP356" i="66"/>
  <c r="BO356" i="66"/>
  <c r="BM356" i="66"/>
  <c r="BL356" i="66"/>
  <c r="BK356" i="66"/>
  <c r="J356" i="66"/>
  <c r="H356" i="66"/>
  <c r="F356" i="66"/>
  <c r="E356" i="66"/>
  <c r="CG355" i="66"/>
  <c r="CF355" i="66"/>
  <c r="CE355" i="66"/>
  <c r="CD355" i="66"/>
  <c r="CC355" i="66"/>
  <c r="CB355" i="66"/>
  <c r="BZ355" i="66"/>
  <c r="BY355" i="66"/>
  <c r="BX355" i="66"/>
  <c r="BW355" i="66"/>
  <c r="BV355" i="66"/>
  <c r="BU355" i="66"/>
  <c r="BT355" i="66"/>
  <c r="BS355" i="66"/>
  <c r="BR355" i="66"/>
  <c r="BQ355" i="66"/>
  <c r="BP355" i="66"/>
  <c r="BO355" i="66"/>
  <c r="BM355" i="66"/>
  <c r="BL355" i="66"/>
  <c r="BK355" i="66"/>
  <c r="J355" i="66"/>
  <c r="H355" i="66"/>
  <c r="F355" i="66"/>
  <c r="E355" i="66"/>
  <c r="CG354" i="66"/>
  <c r="CF354" i="66"/>
  <c r="CE354" i="66"/>
  <c r="CD354" i="66"/>
  <c r="CC354" i="66"/>
  <c r="CB354" i="66"/>
  <c r="BZ354" i="66"/>
  <c r="BY354" i="66"/>
  <c r="BX354" i="66"/>
  <c r="BW354" i="66"/>
  <c r="BV354" i="66"/>
  <c r="BU354" i="66"/>
  <c r="BT354" i="66"/>
  <c r="BS354" i="66"/>
  <c r="BR354" i="66"/>
  <c r="BQ354" i="66"/>
  <c r="BP354" i="66"/>
  <c r="BO354" i="66"/>
  <c r="BM354" i="66"/>
  <c r="BL354" i="66"/>
  <c r="BK354" i="66"/>
  <c r="J354" i="66"/>
  <c r="H354" i="66"/>
  <c r="F354" i="66"/>
  <c r="E354" i="66"/>
  <c r="CG353" i="66"/>
  <c r="CF353" i="66"/>
  <c r="CE353" i="66"/>
  <c r="CD353" i="66"/>
  <c r="CC353" i="66"/>
  <c r="CB353" i="66"/>
  <c r="BZ353" i="66"/>
  <c r="BY353" i="66"/>
  <c r="BX353" i="66"/>
  <c r="BW353" i="66"/>
  <c r="BV353" i="66"/>
  <c r="BU353" i="66"/>
  <c r="BT353" i="66"/>
  <c r="BS353" i="66"/>
  <c r="BR353" i="66"/>
  <c r="BQ353" i="66"/>
  <c r="BP353" i="66"/>
  <c r="BO353" i="66"/>
  <c r="BM353" i="66"/>
  <c r="BL353" i="66"/>
  <c r="BK353" i="66"/>
  <c r="J353" i="66"/>
  <c r="H353" i="66"/>
  <c r="F353" i="66"/>
  <c r="E353" i="66"/>
  <c r="CG352" i="66"/>
  <c r="CF352" i="66"/>
  <c r="CE352" i="66"/>
  <c r="CD352" i="66"/>
  <c r="CC352" i="66"/>
  <c r="CB352" i="66"/>
  <c r="BZ352" i="66"/>
  <c r="BY352" i="66"/>
  <c r="BX352" i="66"/>
  <c r="BW352" i="66"/>
  <c r="BV352" i="66"/>
  <c r="BU352" i="66"/>
  <c r="BT352" i="66"/>
  <c r="BS352" i="66"/>
  <c r="BR352" i="66"/>
  <c r="BQ352" i="66"/>
  <c r="BP352" i="66"/>
  <c r="BO352" i="66"/>
  <c r="BM352" i="66"/>
  <c r="BL352" i="66"/>
  <c r="BK352" i="66"/>
  <c r="J352" i="66"/>
  <c r="H352" i="66"/>
  <c r="F352" i="66"/>
  <c r="E352" i="66"/>
  <c r="CG351" i="66"/>
  <c r="CF351" i="66"/>
  <c r="CE351" i="66"/>
  <c r="CD351" i="66"/>
  <c r="CC351" i="66"/>
  <c r="CB351" i="66"/>
  <c r="BZ351" i="66"/>
  <c r="BY351" i="66"/>
  <c r="BX351" i="66"/>
  <c r="BW351" i="66"/>
  <c r="BV351" i="66"/>
  <c r="BU351" i="66"/>
  <c r="BT351" i="66"/>
  <c r="BS351" i="66"/>
  <c r="BR351" i="66"/>
  <c r="BQ351" i="66"/>
  <c r="BP351" i="66"/>
  <c r="BO351" i="66"/>
  <c r="BM351" i="66"/>
  <c r="BL351" i="66"/>
  <c r="BK351" i="66"/>
  <c r="J351" i="66"/>
  <c r="H351" i="66"/>
  <c r="F351" i="66"/>
  <c r="E351" i="66"/>
  <c r="CG350" i="66"/>
  <c r="CF350" i="66"/>
  <c r="CE350" i="66"/>
  <c r="CD350" i="66"/>
  <c r="CC350" i="66"/>
  <c r="CB350" i="66"/>
  <c r="BZ350" i="66"/>
  <c r="BY350" i="66"/>
  <c r="BX350" i="66"/>
  <c r="BW350" i="66"/>
  <c r="BV350" i="66"/>
  <c r="BU350" i="66"/>
  <c r="BT350" i="66"/>
  <c r="BS350" i="66"/>
  <c r="BR350" i="66"/>
  <c r="BQ350" i="66"/>
  <c r="BP350" i="66"/>
  <c r="BO350" i="66"/>
  <c r="BM350" i="66"/>
  <c r="BL350" i="66"/>
  <c r="BK350" i="66"/>
  <c r="J350" i="66"/>
  <c r="H350" i="66"/>
  <c r="F350" i="66"/>
  <c r="E350" i="66"/>
  <c r="CG349" i="66"/>
  <c r="CF349" i="66"/>
  <c r="CE349" i="66"/>
  <c r="CD349" i="66"/>
  <c r="CC349" i="66"/>
  <c r="CB349" i="66"/>
  <c r="BZ349" i="66"/>
  <c r="BY349" i="66"/>
  <c r="BX349" i="66"/>
  <c r="BW349" i="66"/>
  <c r="BV349" i="66"/>
  <c r="BU349" i="66"/>
  <c r="BT349" i="66"/>
  <c r="BS349" i="66"/>
  <c r="BR349" i="66"/>
  <c r="BQ349" i="66"/>
  <c r="BP349" i="66"/>
  <c r="BO349" i="66"/>
  <c r="BM349" i="66"/>
  <c r="BL349" i="66"/>
  <c r="BK349" i="66"/>
  <c r="J349" i="66"/>
  <c r="H349" i="66"/>
  <c r="F349" i="66"/>
  <c r="E349" i="66"/>
  <c r="CG348" i="66"/>
  <c r="CF348" i="66"/>
  <c r="CE348" i="66"/>
  <c r="CD348" i="66"/>
  <c r="CC348" i="66"/>
  <c r="CB348" i="66"/>
  <c r="BZ348" i="66"/>
  <c r="BY348" i="66"/>
  <c r="BX348" i="66"/>
  <c r="BW348" i="66"/>
  <c r="BV348" i="66"/>
  <c r="BU348" i="66"/>
  <c r="BT348" i="66"/>
  <c r="BS348" i="66"/>
  <c r="BR348" i="66"/>
  <c r="BQ348" i="66"/>
  <c r="BP348" i="66"/>
  <c r="BO348" i="66"/>
  <c r="BM348" i="66"/>
  <c r="BL348" i="66"/>
  <c r="BK348" i="66"/>
  <c r="J348" i="66"/>
  <c r="H348" i="66"/>
  <c r="F348" i="66"/>
  <c r="E348" i="66"/>
  <c r="CG347" i="66"/>
  <c r="CF347" i="66"/>
  <c r="CE347" i="66"/>
  <c r="CD347" i="66"/>
  <c r="CC347" i="66"/>
  <c r="CB347" i="66"/>
  <c r="BZ347" i="66"/>
  <c r="BY347" i="66"/>
  <c r="BX347" i="66"/>
  <c r="BW347" i="66"/>
  <c r="BV347" i="66"/>
  <c r="BU347" i="66"/>
  <c r="BT347" i="66"/>
  <c r="BS347" i="66"/>
  <c r="BR347" i="66"/>
  <c r="BQ347" i="66"/>
  <c r="BP347" i="66"/>
  <c r="BO347" i="66"/>
  <c r="BM347" i="66"/>
  <c r="BL347" i="66"/>
  <c r="BK347" i="66"/>
  <c r="J347" i="66"/>
  <c r="H347" i="66"/>
  <c r="F347" i="66"/>
  <c r="E347" i="66"/>
  <c r="CG346" i="66"/>
  <c r="CF346" i="66"/>
  <c r="CE346" i="66"/>
  <c r="CD346" i="66"/>
  <c r="CC346" i="66"/>
  <c r="CB346" i="66"/>
  <c r="BZ346" i="66"/>
  <c r="BY346" i="66"/>
  <c r="BX346" i="66"/>
  <c r="BW346" i="66"/>
  <c r="BV346" i="66"/>
  <c r="BU346" i="66"/>
  <c r="BT346" i="66"/>
  <c r="BS346" i="66"/>
  <c r="BR346" i="66"/>
  <c r="BQ346" i="66"/>
  <c r="BP346" i="66"/>
  <c r="BO346" i="66"/>
  <c r="BM346" i="66"/>
  <c r="BL346" i="66"/>
  <c r="BK346" i="66"/>
  <c r="J346" i="66"/>
  <c r="H346" i="66"/>
  <c r="F346" i="66"/>
  <c r="E346" i="66"/>
  <c r="CG345" i="66"/>
  <c r="CF345" i="66"/>
  <c r="CE345" i="66"/>
  <c r="CD345" i="66"/>
  <c r="CC345" i="66"/>
  <c r="CB345" i="66"/>
  <c r="BZ345" i="66"/>
  <c r="BY345" i="66"/>
  <c r="BX345" i="66"/>
  <c r="BW345" i="66"/>
  <c r="BV345" i="66"/>
  <c r="BU345" i="66"/>
  <c r="BT345" i="66"/>
  <c r="BS345" i="66"/>
  <c r="BR345" i="66"/>
  <c r="BQ345" i="66"/>
  <c r="BP345" i="66"/>
  <c r="BO345" i="66"/>
  <c r="BM345" i="66"/>
  <c r="BL345" i="66"/>
  <c r="BK345" i="66"/>
  <c r="J345" i="66"/>
  <c r="H345" i="66"/>
  <c r="F345" i="66"/>
  <c r="E345" i="66"/>
  <c r="CG344" i="66"/>
  <c r="CF344" i="66"/>
  <c r="CE344" i="66"/>
  <c r="CD344" i="66"/>
  <c r="CC344" i="66"/>
  <c r="CB344" i="66"/>
  <c r="BZ344" i="66"/>
  <c r="BY344" i="66"/>
  <c r="BX344" i="66"/>
  <c r="BW344" i="66"/>
  <c r="BV344" i="66"/>
  <c r="BU344" i="66"/>
  <c r="BT344" i="66"/>
  <c r="BS344" i="66"/>
  <c r="BR344" i="66"/>
  <c r="BQ344" i="66"/>
  <c r="BP344" i="66"/>
  <c r="BO344" i="66"/>
  <c r="BM344" i="66"/>
  <c r="BL344" i="66"/>
  <c r="BK344" i="66"/>
  <c r="J344" i="66"/>
  <c r="H344" i="66"/>
  <c r="F344" i="66"/>
  <c r="E344" i="66"/>
  <c r="CG343" i="66"/>
  <c r="CF343" i="66"/>
  <c r="CE343" i="66"/>
  <c r="CD343" i="66"/>
  <c r="CC343" i="66"/>
  <c r="CB343" i="66"/>
  <c r="BZ343" i="66"/>
  <c r="BY343" i="66"/>
  <c r="BX343" i="66"/>
  <c r="BW343" i="66"/>
  <c r="BV343" i="66"/>
  <c r="BU343" i="66"/>
  <c r="BT343" i="66"/>
  <c r="BS343" i="66"/>
  <c r="BR343" i="66"/>
  <c r="BQ343" i="66"/>
  <c r="BP343" i="66"/>
  <c r="BO343" i="66"/>
  <c r="BM343" i="66"/>
  <c r="BL343" i="66"/>
  <c r="BK343" i="66"/>
  <c r="J343" i="66"/>
  <c r="H343" i="66"/>
  <c r="F343" i="66"/>
  <c r="E343" i="66"/>
  <c r="CG342" i="66"/>
  <c r="CF342" i="66"/>
  <c r="CE342" i="66"/>
  <c r="CD342" i="66"/>
  <c r="CC342" i="66"/>
  <c r="CB342" i="66"/>
  <c r="BZ342" i="66"/>
  <c r="BY342" i="66"/>
  <c r="BX342" i="66"/>
  <c r="BW342" i="66"/>
  <c r="BV342" i="66"/>
  <c r="BU342" i="66"/>
  <c r="BT342" i="66"/>
  <c r="BS342" i="66"/>
  <c r="BR342" i="66"/>
  <c r="BQ342" i="66"/>
  <c r="BP342" i="66"/>
  <c r="BO342" i="66"/>
  <c r="BM342" i="66"/>
  <c r="BL342" i="66"/>
  <c r="BK342" i="66"/>
  <c r="J342" i="66"/>
  <c r="H342" i="66"/>
  <c r="F342" i="66"/>
  <c r="E342" i="66"/>
  <c r="CG341" i="66"/>
  <c r="CF341" i="66"/>
  <c r="CE341" i="66"/>
  <c r="CD341" i="66"/>
  <c r="CC341" i="66"/>
  <c r="CB341" i="66"/>
  <c r="BZ341" i="66"/>
  <c r="BY341" i="66"/>
  <c r="BX341" i="66"/>
  <c r="BW341" i="66"/>
  <c r="BV341" i="66"/>
  <c r="BU341" i="66"/>
  <c r="BT341" i="66"/>
  <c r="BS341" i="66"/>
  <c r="BR341" i="66"/>
  <c r="BQ341" i="66"/>
  <c r="BP341" i="66"/>
  <c r="BO341" i="66"/>
  <c r="BM341" i="66"/>
  <c r="BL341" i="66"/>
  <c r="BK341" i="66"/>
  <c r="J341" i="66"/>
  <c r="H341" i="66"/>
  <c r="F341" i="66"/>
  <c r="E341" i="66"/>
  <c r="CG340" i="66"/>
  <c r="CF340" i="66"/>
  <c r="CE340" i="66"/>
  <c r="CD340" i="66"/>
  <c r="CC340" i="66"/>
  <c r="CB340" i="66"/>
  <c r="BZ340" i="66"/>
  <c r="BY340" i="66"/>
  <c r="BW340" i="66"/>
  <c r="BV340" i="66"/>
  <c r="BU340" i="66"/>
  <c r="BS340" i="66"/>
  <c r="BR340" i="66"/>
  <c r="BQ340" i="66"/>
  <c r="BP340" i="66"/>
  <c r="BO340" i="66"/>
  <c r="BN340" i="66"/>
  <c r="BM340" i="66"/>
  <c r="BL340" i="66"/>
  <c r="BK340" i="66"/>
  <c r="BJ340" i="66"/>
  <c r="T340" i="66"/>
  <c r="H340" i="66"/>
  <c r="F340" i="66"/>
  <c r="E340" i="66"/>
  <c r="CG339" i="66"/>
  <c r="CF339" i="66"/>
  <c r="CE339" i="66"/>
  <c r="CD339" i="66"/>
  <c r="CC339" i="66"/>
  <c r="CB339" i="66"/>
  <c r="BZ339" i="66"/>
  <c r="BY339" i="66"/>
  <c r="BW339" i="66"/>
  <c r="BV339" i="66"/>
  <c r="BU339" i="66"/>
  <c r="BS339" i="66"/>
  <c r="BR339" i="66"/>
  <c r="BQ339" i="66"/>
  <c r="BP339" i="66"/>
  <c r="BO339" i="66"/>
  <c r="BN339" i="66"/>
  <c r="BM339" i="66"/>
  <c r="BL339" i="66"/>
  <c r="BK339" i="66"/>
  <c r="BJ339" i="66"/>
  <c r="T339" i="66"/>
  <c r="H339" i="66"/>
  <c r="F339" i="66"/>
  <c r="E339" i="66"/>
  <c r="CG338" i="66"/>
  <c r="CF338" i="66"/>
  <c r="CE338" i="66"/>
  <c r="CD338" i="66"/>
  <c r="CC338" i="66"/>
  <c r="CB338" i="66"/>
  <c r="BZ338" i="66"/>
  <c r="BY338" i="66"/>
  <c r="BW338" i="66"/>
  <c r="BV338" i="66"/>
  <c r="BU338" i="66"/>
  <c r="BS338" i="66"/>
  <c r="BR338" i="66"/>
  <c r="BQ338" i="66"/>
  <c r="BP338" i="66"/>
  <c r="BO338" i="66"/>
  <c r="BN338" i="66"/>
  <c r="BM338" i="66"/>
  <c r="BL338" i="66"/>
  <c r="BK338" i="66"/>
  <c r="BJ338" i="66"/>
  <c r="T338" i="66"/>
  <c r="H338" i="66"/>
  <c r="F338" i="66"/>
  <c r="E338" i="66"/>
  <c r="CG337" i="66"/>
  <c r="CF337" i="66"/>
  <c r="CE337" i="66"/>
  <c r="CD337" i="66"/>
  <c r="CC337" i="66"/>
  <c r="CB337" i="66"/>
  <c r="BZ337" i="66"/>
  <c r="BY337" i="66"/>
  <c r="BW337" i="66"/>
  <c r="BV337" i="66"/>
  <c r="BU337" i="66"/>
  <c r="BS337" i="66"/>
  <c r="BR337" i="66"/>
  <c r="BQ337" i="66"/>
  <c r="BP337" i="66"/>
  <c r="BO337" i="66"/>
  <c r="BN337" i="66"/>
  <c r="BM337" i="66"/>
  <c r="BL337" i="66"/>
  <c r="BK337" i="66"/>
  <c r="BJ337" i="66"/>
  <c r="T337" i="66"/>
  <c r="H337" i="66"/>
  <c r="F337" i="66"/>
  <c r="E337" i="66"/>
  <c r="CG336" i="66"/>
  <c r="CF336" i="66"/>
  <c r="CE336" i="66"/>
  <c r="CD336" i="66"/>
  <c r="CC336" i="66"/>
  <c r="CB336" i="66"/>
  <c r="BZ336" i="66"/>
  <c r="BY336" i="66"/>
  <c r="BW336" i="66"/>
  <c r="BV336" i="66"/>
  <c r="BU336" i="66"/>
  <c r="BS336" i="66"/>
  <c r="BR336" i="66"/>
  <c r="BQ336" i="66"/>
  <c r="BP336" i="66"/>
  <c r="BO336" i="66"/>
  <c r="BN336" i="66"/>
  <c r="BM336" i="66"/>
  <c r="BL336" i="66"/>
  <c r="BK336" i="66"/>
  <c r="BJ336" i="66"/>
  <c r="T336" i="66"/>
  <c r="H336" i="66"/>
  <c r="F336" i="66"/>
  <c r="E336" i="66"/>
  <c r="CG335" i="66"/>
  <c r="CF335" i="66"/>
  <c r="CE335" i="66"/>
  <c r="CD335" i="66"/>
  <c r="CC335" i="66"/>
  <c r="CB335" i="66"/>
  <c r="BZ335" i="66"/>
  <c r="BY335" i="66"/>
  <c r="BW335" i="66"/>
  <c r="BV335" i="66"/>
  <c r="BU335" i="66"/>
  <c r="BS335" i="66"/>
  <c r="BR335" i="66"/>
  <c r="BQ335" i="66"/>
  <c r="BP335" i="66"/>
  <c r="BO335" i="66"/>
  <c r="BN335" i="66"/>
  <c r="BM335" i="66"/>
  <c r="BL335" i="66"/>
  <c r="BK335" i="66"/>
  <c r="BJ335" i="66"/>
  <c r="T335" i="66"/>
  <c r="H335" i="66"/>
  <c r="F335" i="66"/>
  <c r="E335" i="66"/>
  <c r="CG334" i="66"/>
  <c r="CF334" i="66"/>
  <c r="CE334" i="66"/>
  <c r="CD334" i="66"/>
  <c r="CC334" i="66"/>
  <c r="CB334" i="66"/>
  <c r="BZ334" i="66"/>
  <c r="BY334" i="66"/>
  <c r="BX334" i="66"/>
  <c r="BW334" i="66"/>
  <c r="BV334" i="66"/>
  <c r="BU334" i="66"/>
  <c r="BT334" i="66"/>
  <c r="BS334" i="66"/>
  <c r="BR334" i="66"/>
  <c r="BQ334" i="66"/>
  <c r="BP334" i="66"/>
  <c r="BO334" i="66"/>
  <c r="BM334" i="66"/>
  <c r="BL334" i="66"/>
  <c r="BK334" i="66"/>
  <c r="J334" i="66"/>
  <c r="H334" i="66"/>
  <c r="F334" i="66"/>
  <c r="E334" i="66"/>
  <c r="CG333" i="66"/>
  <c r="CF333" i="66"/>
  <c r="CE333" i="66"/>
  <c r="CD333" i="66"/>
  <c r="CC333" i="66"/>
  <c r="CB333" i="66"/>
  <c r="BZ333" i="66"/>
  <c r="BY333" i="66"/>
  <c r="BX333" i="66"/>
  <c r="BW333" i="66"/>
  <c r="BV333" i="66"/>
  <c r="BU333" i="66"/>
  <c r="BT333" i="66"/>
  <c r="BS333" i="66"/>
  <c r="BR333" i="66"/>
  <c r="BQ333" i="66"/>
  <c r="BP333" i="66"/>
  <c r="BO333" i="66"/>
  <c r="BM333" i="66"/>
  <c r="BL333" i="66"/>
  <c r="BK333" i="66"/>
  <c r="J333" i="66"/>
  <c r="H333" i="66"/>
  <c r="F333" i="66"/>
  <c r="E333" i="66"/>
  <c r="CG332" i="66"/>
  <c r="CF332" i="66"/>
  <c r="CE332" i="66"/>
  <c r="CD332" i="66"/>
  <c r="CC332" i="66"/>
  <c r="CB332" i="66"/>
  <c r="BZ332" i="66"/>
  <c r="BY332" i="66"/>
  <c r="BX332" i="66"/>
  <c r="BW332" i="66"/>
  <c r="BV332" i="66"/>
  <c r="BU332" i="66"/>
  <c r="BT332" i="66"/>
  <c r="BS332" i="66"/>
  <c r="BR332" i="66"/>
  <c r="BQ332" i="66"/>
  <c r="BP332" i="66"/>
  <c r="BO332" i="66"/>
  <c r="BM332" i="66"/>
  <c r="BL332" i="66"/>
  <c r="BK332" i="66"/>
  <c r="J332" i="66"/>
  <c r="H332" i="66"/>
  <c r="F332" i="66"/>
  <c r="E332" i="66"/>
  <c r="CG331" i="66"/>
  <c r="CF331" i="66"/>
  <c r="CE331" i="66"/>
  <c r="CD331" i="66"/>
  <c r="CC331" i="66"/>
  <c r="CB331" i="66"/>
  <c r="BZ331" i="66"/>
  <c r="BY331" i="66"/>
  <c r="BX331" i="66"/>
  <c r="BW331" i="66"/>
  <c r="BV331" i="66"/>
  <c r="BU331" i="66"/>
  <c r="BT331" i="66"/>
  <c r="BS331" i="66"/>
  <c r="BR331" i="66"/>
  <c r="BQ331" i="66"/>
  <c r="BP331" i="66"/>
  <c r="BO331" i="66"/>
  <c r="BM331" i="66"/>
  <c r="BL331" i="66"/>
  <c r="BK331" i="66"/>
  <c r="J331" i="66"/>
  <c r="H331" i="66"/>
  <c r="F331" i="66"/>
  <c r="E331" i="66"/>
  <c r="CG330" i="66"/>
  <c r="CF330" i="66"/>
  <c r="CE330" i="66"/>
  <c r="CD330" i="66"/>
  <c r="CC330" i="66"/>
  <c r="CB330" i="66"/>
  <c r="BZ330" i="66"/>
  <c r="BY330" i="66"/>
  <c r="BX330" i="66"/>
  <c r="BW330" i="66"/>
  <c r="BV330" i="66"/>
  <c r="BU330" i="66"/>
  <c r="BT330" i="66"/>
  <c r="BS330" i="66"/>
  <c r="BR330" i="66"/>
  <c r="BQ330" i="66"/>
  <c r="BP330" i="66"/>
  <c r="BO330" i="66"/>
  <c r="BM330" i="66"/>
  <c r="BL330" i="66"/>
  <c r="BK330" i="66"/>
  <c r="J330" i="66"/>
  <c r="H330" i="66"/>
  <c r="F330" i="66"/>
  <c r="E330" i="66"/>
  <c r="CG329" i="66"/>
  <c r="CF329" i="66"/>
  <c r="CE329" i="66"/>
  <c r="CD329" i="66"/>
  <c r="CC329" i="66"/>
  <c r="CB329" i="66"/>
  <c r="BZ329" i="66"/>
  <c r="BY329" i="66"/>
  <c r="BX329" i="66"/>
  <c r="BW329" i="66"/>
  <c r="BV329" i="66"/>
  <c r="BU329" i="66"/>
  <c r="BT329" i="66"/>
  <c r="BS329" i="66"/>
  <c r="BR329" i="66"/>
  <c r="BQ329" i="66"/>
  <c r="BP329" i="66"/>
  <c r="BO329" i="66"/>
  <c r="BM329" i="66"/>
  <c r="BL329" i="66"/>
  <c r="BK329" i="66"/>
  <c r="J329" i="66"/>
  <c r="H329" i="66"/>
  <c r="F329" i="66"/>
  <c r="E329" i="66"/>
  <c r="CG328" i="66"/>
  <c r="CF328" i="66"/>
  <c r="CE328" i="66"/>
  <c r="CD328" i="66"/>
  <c r="CC328" i="66"/>
  <c r="CB328" i="66"/>
  <c r="BZ328" i="66"/>
  <c r="BY328" i="66"/>
  <c r="BW328" i="66"/>
  <c r="BV328" i="66"/>
  <c r="BU328" i="66"/>
  <c r="BS328" i="66"/>
  <c r="BR328" i="66"/>
  <c r="BQ328" i="66"/>
  <c r="BP328" i="66"/>
  <c r="BO328" i="66"/>
  <c r="BN328" i="66"/>
  <c r="BM328" i="66"/>
  <c r="BL328" i="66"/>
  <c r="BK328" i="66"/>
  <c r="BJ328" i="66"/>
  <c r="T328" i="66"/>
  <c r="H328" i="66"/>
  <c r="F328" i="66"/>
  <c r="E328" i="66"/>
  <c r="CG327" i="66"/>
  <c r="CF327" i="66"/>
  <c r="CE327" i="66"/>
  <c r="CD327" i="66"/>
  <c r="CC327" i="66"/>
  <c r="CB327" i="66"/>
  <c r="BZ327" i="66"/>
  <c r="BY327" i="66"/>
  <c r="BX327" i="66"/>
  <c r="BW327" i="66"/>
  <c r="BV327" i="66"/>
  <c r="BU327" i="66"/>
  <c r="BT327" i="66"/>
  <c r="BS327" i="66"/>
  <c r="BR327" i="66"/>
  <c r="BQ327" i="66"/>
  <c r="BP327" i="66"/>
  <c r="BO327" i="66"/>
  <c r="BM327" i="66"/>
  <c r="BL327" i="66"/>
  <c r="BK327" i="66"/>
  <c r="J327" i="66"/>
  <c r="H327" i="66"/>
  <c r="F327" i="66"/>
  <c r="E327" i="66"/>
  <c r="CG326" i="66"/>
  <c r="CF326" i="66"/>
  <c r="CE326" i="66"/>
  <c r="CD326" i="66"/>
  <c r="CC326" i="66"/>
  <c r="CB326" i="66"/>
  <c r="BZ326" i="66"/>
  <c r="BY326" i="66"/>
  <c r="BX326" i="66"/>
  <c r="BW326" i="66"/>
  <c r="BV326" i="66"/>
  <c r="BU326" i="66"/>
  <c r="BT326" i="66"/>
  <c r="BS326" i="66"/>
  <c r="BR326" i="66"/>
  <c r="BQ326" i="66"/>
  <c r="BP326" i="66"/>
  <c r="BO326" i="66"/>
  <c r="BM326" i="66"/>
  <c r="BL326" i="66"/>
  <c r="BK326" i="66"/>
  <c r="J326" i="66"/>
  <c r="H326" i="66"/>
  <c r="F326" i="66"/>
  <c r="E326" i="66"/>
  <c r="CG325" i="66"/>
  <c r="CF325" i="66"/>
  <c r="CE325" i="66"/>
  <c r="CD325" i="66"/>
  <c r="CC325" i="66"/>
  <c r="CB325" i="66"/>
  <c r="BZ325" i="66"/>
  <c r="BY325" i="66"/>
  <c r="BX325" i="66"/>
  <c r="BW325" i="66"/>
  <c r="BV325" i="66"/>
  <c r="BU325" i="66"/>
  <c r="BT325" i="66"/>
  <c r="BS325" i="66"/>
  <c r="BR325" i="66"/>
  <c r="BQ325" i="66"/>
  <c r="BP325" i="66"/>
  <c r="BO325" i="66"/>
  <c r="BM325" i="66"/>
  <c r="BL325" i="66"/>
  <c r="BK325" i="66"/>
  <c r="J325" i="66"/>
  <c r="H325" i="66"/>
  <c r="F325" i="66"/>
  <c r="E325" i="66"/>
  <c r="CG324" i="66"/>
  <c r="CF324" i="66"/>
  <c r="CE324" i="66"/>
  <c r="CD324" i="66"/>
  <c r="CC324" i="66"/>
  <c r="CB324" i="66"/>
  <c r="BZ324" i="66"/>
  <c r="BY324" i="66"/>
  <c r="BX324" i="66"/>
  <c r="BW324" i="66"/>
  <c r="BV324" i="66"/>
  <c r="BU324" i="66"/>
  <c r="BT324" i="66"/>
  <c r="BS324" i="66"/>
  <c r="BR324" i="66"/>
  <c r="BQ324" i="66"/>
  <c r="BP324" i="66"/>
  <c r="BO324" i="66"/>
  <c r="BM324" i="66"/>
  <c r="BL324" i="66"/>
  <c r="BK324" i="66"/>
  <c r="J324" i="66"/>
  <c r="H324" i="66"/>
  <c r="F324" i="66"/>
  <c r="E324" i="66"/>
  <c r="CG323" i="66"/>
  <c r="CF323" i="66"/>
  <c r="CE323" i="66"/>
  <c r="CD323" i="66"/>
  <c r="CC323" i="66"/>
  <c r="CB323" i="66"/>
  <c r="BZ323" i="66"/>
  <c r="BY323" i="66"/>
  <c r="BX323" i="66"/>
  <c r="BW323" i="66"/>
  <c r="BV323" i="66"/>
  <c r="BU323" i="66"/>
  <c r="BT323" i="66"/>
  <c r="BS323" i="66"/>
  <c r="BR323" i="66"/>
  <c r="BQ323" i="66"/>
  <c r="BP323" i="66"/>
  <c r="BO323" i="66"/>
  <c r="BM323" i="66"/>
  <c r="BL323" i="66"/>
  <c r="BK323" i="66"/>
  <c r="J323" i="66"/>
  <c r="H323" i="66"/>
  <c r="F323" i="66"/>
  <c r="E323" i="66"/>
  <c r="CG322" i="66"/>
  <c r="CF322" i="66"/>
  <c r="CE322" i="66"/>
  <c r="CD322" i="66"/>
  <c r="CC322" i="66"/>
  <c r="CB322" i="66"/>
  <c r="BZ322" i="66"/>
  <c r="BY322" i="66"/>
  <c r="BW322" i="66"/>
  <c r="BV322" i="66"/>
  <c r="BU322" i="66"/>
  <c r="BS322" i="66"/>
  <c r="BR322" i="66"/>
  <c r="BQ322" i="66"/>
  <c r="BP322" i="66"/>
  <c r="BO322" i="66"/>
  <c r="BN322" i="66"/>
  <c r="BM322" i="66"/>
  <c r="BL322" i="66"/>
  <c r="BK322" i="66"/>
  <c r="BJ322" i="66"/>
  <c r="T322" i="66"/>
  <c r="H322" i="66"/>
  <c r="G322" i="66"/>
  <c r="F322" i="66"/>
  <c r="E322" i="66"/>
  <c r="CG321" i="66"/>
  <c r="CF321" i="66"/>
  <c r="CE321" i="66"/>
  <c r="CD321" i="66"/>
  <c r="CC321" i="66"/>
  <c r="CB321" i="66"/>
  <c r="BZ321" i="66"/>
  <c r="BY321" i="66"/>
  <c r="BW321" i="66"/>
  <c r="BV321" i="66"/>
  <c r="BU321" i="66"/>
  <c r="BS321" i="66"/>
  <c r="BR321" i="66"/>
  <c r="BQ321" i="66"/>
  <c r="BP321" i="66"/>
  <c r="BO321" i="66"/>
  <c r="BN321" i="66"/>
  <c r="BM321" i="66"/>
  <c r="BL321" i="66"/>
  <c r="BK321" i="66"/>
  <c r="BJ321" i="66"/>
  <c r="T321" i="66"/>
  <c r="H321" i="66"/>
  <c r="G321" i="66"/>
  <c r="F321" i="66"/>
  <c r="E321" i="66"/>
  <c r="CG320" i="66"/>
  <c r="CF320" i="66"/>
  <c r="CE320" i="66"/>
  <c r="CD320" i="66"/>
  <c r="CC320" i="66"/>
  <c r="CB320" i="66"/>
  <c r="BZ320" i="66"/>
  <c r="BY320" i="66"/>
  <c r="BX320" i="66"/>
  <c r="BW320" i="66"/>
  <c r="BV320" i="66"/>
  <c r="BU320" i="66"/>
  <c r="BT320" i="66"/>
  <c r="BS320" i="66"/>
  <c r="BR320" i="66"/>
  <c r="BQ320" i="66"/>
  <c r="BP320" i="66"/>
  <c r="BO320" i="66"/>
  <c r="BM320" i="66"/>
  <c r="BL320" i="66"/>
  <c r="BK320" i="66"/>
  <c r="J320" i="66"/>
  <c r="H320" i="66"/>
  <c r="F320" i="66"/>
  <c r="E320" i="66"/>
  <c r="CG319" i="66"/>
  <c r="CF319" i="66"/>
  <c r="CE319" i="66"/>
  <c r="CD319" i="66"/>
  <c r="CC319" i="66"/>
  <c r="CB319" i="66"/>
  <c r="BZ319" i="66"/>
  <c r="BY319" i="66"/>
  <c r="BX319" i="66"/>
  <c r="BW319" i="66"/>
  <c r="BV319" i="66"/>
  <c r="BU319" i="66"/>
  <c r="BT319" i="66"/>
  <c r="BS319" i="66"/>
  <c r="BR319" i="66"/>
  <c r="BQ319" i="66"/>
  <c r="BP319" i="66"/>
  <c r="BO319" i="66"/>
  <c r="BM319" i="66"/>
  <c r="BL319" i="66"/>
  <c r="BK319" i="66"/>
  <c r="J319" i="66"/>
  <c r="H319" i="66"/>
  <c r="F319" i="66"/>
  <c r="E319" i="66"/>
  <c r="CG318" i="66"/>
  <c r="CF318" i="66"/>
  <c r="CE318" i="66"/>
  <c r="CD318" i="66"/>
  <c r="CC318" i="66"/>
  <c r="CB318" i="66"/>
  <c r="BZ318" i="66"/>
  <c r="BY318" i="66"/>
  <c r="BX318" i="66"/>
  <c r="BW318" i="66"/>
  <c r="BV318" i="66"/>
  <c r="BU318" i="66"/>
  <c r="BT318" i="66"/>
  <c r="BS318" i="66"/>
  <c r="BR318" i="66"/>
  <c r="BQ318" i="66"/>
  <c r="BP318" i="66"/>
  <c r="BO318" i="66"/>
  <c r="BM318" i="66"/>
  <c r="BL318" i="66"/>
  <c r="BK318" i="66"/>
  <c r="J318" i="66"/>
  <c r="H318" i="66"/>
  <c r="F318" i="66"/>
  <c r="E318" i="66"/>
  <c r="CG317" i="66"/>
  <c r="CF317" i="66"/>
  <c r="CE317" i="66"/>
  <c r="CD317" i="66"/>
  <c r="CC317" i="66"/>
  <c r="CB317" i="66"/>
  <c r="BZ317" i="66"/>
  <c r="BY317" i="66"/>
  <c r="BX317" i="66"/>
  <c r="BW317" i="66"/>
  <c r="BV317" i="66"/>
  <c r="BU317" i="66"/>
  <c r="BT317" i="66"/>
  <c r="BS317" i="66"/>
  <c r="BR317" i="66"/>
  <c r="BQ317" i="66"/>
  <c r="BP317" i="66"/>
  <c r="BO317" i="66"/>
  <c r="BN317" i="66"/>
  <c r="BM317" i="66"/>
  <c r="BL317" i="66"/>
  <c r="BK317" i="66"/>
  <c r="J317" i="66"/>
  <c r="BJ317" i="66" s="1"/>
  <c r="CH317" i="66" s="1"/>
  <c r="AI317" i="66" s="1"/>
  <c r="H317" i="66"/>
  <c r="F317" i="66"/>
  <c r="E317" i="66"/>
  <c r="CG316" i="66"/>
  <c r="CF316" i="66"/>
  <c r="CE316" i="66"/>
  <c r="CD316" i="66"/>
  <c r="CC316" i="66"/>
  <c r="CB316" i="66"/>
  <c r="BZ316" i="66"/>
  <c r="BY316" i="66"/>
  <c r="BW316" i="66"/>
  <c r="BV316" i="66"/>
  <c r="BU316" i="66"/>
  <c r="BS316" i="66"/>
  <c r="BR316" i="66"/>
  <c r="BQ316" i="66"/>
  <c r="BP316" i="66"/>
  <c r="BO316" i="66"/>
  <c r="BN316" i="66"/>
  <c r="BM316" i="66"/>
  <c r="BL316" i="66"/>
  <c r="BK316" i="66"/>
  <c r="BJ316" i="66"/>
  <c r="T316" i="66"/>
  <c r="H316" i="66"/>
  <c r="F316" i="66"/>
  <c r="E316" i="66"/>
  <c r="CG315" i="66"/>
  <c r="CF315" i="66"/>
  <c r="CE315" i="66"/>
  <c r="CD315" i="66"/>
  <c r="CC315" i="66"/>
  <c r="CB315" i="66"/>
  <c r="BZ315" i="66"/>
  <c r="BY315" i="66"/>
  <c r="BX315" i="66"/>
  <c r="BW315" i="66"/>
  <c r="BV315" i="66"/>
  <c r="BU315" i="66"/>
  <c r="BT315" i="66"/>
  <c r="BS315" i="66"/>
  <c r="BR315" i="66"/>
  <c r="BQ315" i="66"/>
  <c r="BP315" i="66"/>
  <c r="BO315" i="66"/>
  <c r="BM315" i="66"/>
  <c r="BL315" i="66"/>
  <c r="BK315" i="66"/>
  <c r="J315" i="66"/>
  <c r="H315" i="66"/>
  <c r="F315" i="66"/>
  <c r="E315" i="66"/>
  <c r="CG314" i="66"/>
  <c r="CF314" i="66"/>
  <c r="CE314" i="66"/>
  <c r="CD314" i="66"/>
  <c r="CC314" i="66"/>
  <c r="CB314" i="66"/>
  <c r="BZ314" i="66"/>
  <c r="BY314" i="66"/>
  <c r="BX314" i="66"/>
  <c r="BW314" i="66"/>
  <c r="BV314" i="66"/>
  <c r="BU314" i="66"/>
  <c r="BT314" i="66"/>
  <c r="BS314" i="66"/>
  <c r="BR314" i="66"/>
  <c r="BQ314" i="66"/>
  <c r="BP314" i="66"/>
  <c r="BO314" i="66"/>
  <c r="BM314" i="66"/>
  <c r="BL314" i="66"/>
  <c r="BK314" i="66"/>
  <c r="J314" i="66"/>
  <c r="H314" i="66"/>
  <c r="F314" i="66"/>
  <c r="E314" i="66"/>
  <c r="CG313" i="66"/>
  <c r="CF313" i="66"/>
  <c r="CE313" i="66"/>
  <c r="CD313" i="66"/>
  <c r="CC313" i="66"/>
  <c r="CB313" i="66"/>
  <c r="BZ313" i="66"/>
  <c r="BY313" i="66"/>
  <c r="BX313" i="66"/>
  <c r="BW313" i="66"/>
  <c r="BV313" i="66"/>
  <c r="BU313" i="66"/>
  <c r="BT313" i="66"/>
  <c r="BS313" i="66"/>
  <c r="BR313" i="66"/>
  <c r="BQ313" i="66"/>
  <c r="BP313" i="66"/>
  <c r="BO313" i="66"/>
  <c r="BM313" i="66"/>
  <c r="BL313" i="66"/>
  <c r="BK313" i="66"/>
  <c r="J313" i="66"/>
  <c r="H313" i="66"/>
  <c r="F313" i="66"/>
  <c r="E313" i="66"/>
  <c r="CG312" i="66"/>
  <c r="CF312" i="66"/>
  <c r="CE312" i="66"/>
  <c r="CD312" i="66"/>
  <c r="CC312" i="66"/>
  <c r="CB312" i="66"/>
  <c r="BZ312" i="66"/>
  <c r="BY312" i="66"/>
  <c r="BX312" i="66"/>
  <c r="BW312" i="66"/>
  <c r="BV312" i="66"/>
  <c r="BU312" i="66"/>
  <c r="BT312" i="66"/>
  <c r="BS312" i="66"/>
  <c r="BR312" i="66"/>
  <c r="BQ312" i="66"/>
  <c r="BP312" i="66"/>
  <c r="BO312" i="66"/>
  <c r="BM312" i="66"/>
  <c r="BL312" i="66"/>
  <c r="BK312" i="66"/>
  <c r="J312" i="66"/>
  <c r="H312" i="66"/>
  <c r="F312" i="66"/>
  <c r="E312" i="66"/>
  <c r="CG311" i="66"/>
  <c r="CF311" i="66"/>
  <c r="CE311" i="66"/>
  <c r="CD311" i="66"/>
  <c r="CC311" i="66"/>
  <c r="CB311" i="66"/>
  <c r="BZ311" i="66"/>
  <c r="BY311" i="66"/>
  <c r="BX311" i="66"/>
  <c r="BW311" i="66"/>
  <c r="BV311" i="66"/>
  <c r="BU311" i="66"/>
  <c r="BT311" i="66"/>
  <c r="BS311" i="66"/>
  <c r="BR311" i="66"/>
  <c r="BQ311" i="66"/>
  <c r="BP311" i="66"/>
  <c r="BO311" i="66"/>
  <c r="BM311" i="66"/>
  <c r="BL311" i="66"/>
  <c r="BK311" i="66"/>
  <c r="J311" i="66"/>
  <c r="H311" i="66"/>
  <c r="F311" i="66"/>
  <c r="E311" i="66"/>
  <c r="CG310" i="66"/>
  <c r="CF310" i="66"/>
  <c r="CE310" i="66"/>
  <c r="CD310" i="66"/>
  <c r="CC310" i="66"/>
  <c r="CB310" i="66"/>
  <c r="BZ310" i="66"/>
  <c r="BY310" i="66"/>
  <c r="BX310" i="66"/>
  <c r="BW310" i="66"/>
  <c r="BV310" i="66"/>
  <c r="BU310" i="66"/>
  <c r="BT310" i="66"/>
  <c r="BS310" i="66"/>
  <c r="BR310" i="66"/>
  <c r="BQ310" i="66"/>
  <c r="BP310" i="66"/>
  <c r="BO310" i="66"/>
  <c r="BM310" i="66"/>
  <c r="BL310" i="66"/>
  <c r="BK310" i="66"/>
  <c r="J310" i="66"/>
  <c r="H310" i="66"/>
  <c r="F310" i="66"/>
  <c r="E310" i="66"/>
  <c r="CG309" i="66"/>
  <c r="CF309" i="66"/>
  <c r="CE309" i="66"/>
  <c r="CD309" i="66"/>
  <c r="CC309" i="66"/>
  <c r="CB309" i="66"/>
  <c r="BZ309" i="66"/>
  <c r="BY309" i="66"/>
  <c r="BX309" i="66"/>
  <c r="BW309" i="66"/>
  <c r="BV309" i="66"/>
  <c r="BU309" i="66"/>
  <c r="BT309" i="66"/>
  <c r="BS309" i="66"/>
  <c r="BR309" i="66"/>
  <c r="BQ309" i="66"/>
  <c r="BP309" i="66"/>
  <c r="BO309" i="66"/>
  <c r="BM309" i="66"/>
  <c r="BL309" i="66"/>
  <c r="BK309" i="66"/>
  <c r="J309" i="66"/>
  <c r="H309" i="66"/>
  <c r="F309" i="66"/>
  <c r="E309" i="66"/>
  <c r="CG308" i="66"/>
  <c r="CF308" i="66"/>
  <c r="CE308" i="66"/>
  <c r="CD308" i="66"/>
  <c r="CC308" i="66"/>
  <c r="CB308" i="66"/>
  <c r="BZ308" i="66"/>
  <c r="BY308" i="66"/>
  <c r="BX308" i="66"/>
  <c r="BW308" i="66"/>
  <c r="BV308" i="66"/>
  <c r="BU308" i="66"/>
  <c r="BT308" i="66"/>
  <c r="BS308" i="66"/>
  <c r="BR308" i="66"/>
  <c r="BQ308" i="66"/>
  <c r="BP308" i="66"/>
  <c r="BO308" i="66"/>
  <c r="BM308" i="66"/>
  <c r="BL308" i="66"/>
  <c r="BK308" i="66"/>
  <c r="J308" i="66"/>
  <c r="H308" i="66"/>
  <c r="F308" i="66"/>
  <c r="E308" i="66"/>
  <c r="CG307" i="66"/>
  <c r="CF307" i="66"/>
  <c r="CE307" i="66"/>
  <c r="CD307" i="66"/>
  <c r="CC307" i="66"/>
  <c r="CB307" i="66"/>
  <c r="BZ307" i="66"/>
  <c r="BY307" i="66"/>
  <c r="BX307" i="66"/>
  <c r="BW307" i="66"/>
  <c r="BV307" i="66"/>
  <c r="BU307" i="66"/>
  <c r="BT307" i="66"/>
  <c r="BS307" i="66"/>
  <c r="BR307" i="66"/>
  <c r="BQ307" i="66"/>
  <c r="BP307" i="66"/>
  <c r="BO307" i="66"/>
  <c r="BM307" i="66"/>
  <c r="BL307" i="66"/>
  <c r="BK307" i="66"/>
  <c r="J307" i="66"/>
  <c r="H307" i="66"/>
  <c r="F307" i="66"/>
  <c r="E307" i="66"/>
  <c r="CG306" i="66"/>
  <c r="CF306" i="66"/>
  <c r="CE306" i="66"/>
  <c r="CD306" i="66"/>
  <c r="CC306" i="66"/>
  <c r="CB306" i="66"/>
  <c r="BZ306" i="66"/>
  <c r="BY306" i="66"/>
  <c r="BX306" i="66"/>
  <c r="BW306" i="66"/>
  <c r="BV306" i="66"/>
  <c r="BU306" i="66"/>
  <c r="BT306" i="66"/>
  <c r="BS306" i="66"/>
  <c r="BR306" i="66"/>
  <c r="BQ306" i="66"/>
  <c r="BP306" i="66"/>
  <c r="BO306" i="66"/>
  <c r="BM306" i="66"/>
  <c r="BL306" i="66"/>
  <c r="BK306" i="66"/>
  <c r="J306" i="66"/>
  <c r="H306" i="66"/>
  <c r="F306" i="66"/>
  <c r="E306" i="66"/>
  <c r="CG305" i="66"/>
  <c r="CF305" i="66"/>
  <c r="CE305" i="66"/>
  <c r="CD305" i="66"/>
  <c r="CC305" i="66"/>
  <c r="CB305" i="66"/>
  <c r="BZ305" i="66"/>
  <c r="BY305" i="66"/>
  <c r="BX305" i="66"/>
  <c r="BW305" i="66"/>
  <c r="BV305" i="66"/>
  <c r="BU305" i="66"/>
  <c r="BT305" i="66"/>
  <c r="BS305" i="66"/>
  <c r="BR305" i="66"/>
  <c r="BQ305" i="66"/>
  <c r="BP305" i="66"/>
  <c r="BO305" i="66"/>
  <c r="BM305" i="66"/>
  <c r="BL305" i="66"/>
  <c r="BK305" i="66"/>
  <c r="J305" i="66"/>
  <c r="H305" i="66"/>
  <c r="F305" i="66"/>
  <c r="E305" i="66"/>
  <c r="CG304" i="66"/>
  <c r="CF304" i="66"/>
  <c r="CE304" i="66"/>
  <c r="CD304" i="66"/>
  <c r="CC304" i="66"/>
  <c r="CB304" i="66"/>
  <c r="BZ304" i="66"/>
  <c r="BY304" i="66"/>
  <c r="BX304" i="66"/>
  <c r="BW304" i="66"/>
  <c r="BV304" i="66"/>
  <c r="BU304" i="66"/>
  <c r="BT304" i="66"/>
  <c r="BS304" i="66"/>
  <c r="BR304" i="66"/>
  <c r="BQ304" i="66"/>
  <c r="BP304" i="66"/>
  <c r="BO304" i="66"/>
  <c r="BN304" i="66"/>
  <c r="BM304" i="66"/>
  <c r="BL304" i="66"/>
  <c r="BK304" i="66"/>
  <c r="J304" i="66"/>
  <c r="BJ304" i="66" s="1"/>
  <c r="CH304" i="66" s="1"/>
  <c r="AI304" i="66" s="1"/>
  <c r="H304" i="66"/>
  <c r="F304" i="66"/>
  <c r="E304" i="66"/>
  <c r="B304" i="66"/>
  <c r="CG303" i="66"/>
  <c r="CF303" i="66"/>
  <c r="CE303" i="66"/>
  <c r="CD303" i="66"/>
  <c r="CC303" i="66"/>
  <c r="CB303" i="66"/>
  <c r="BZ303" i="66"/>
  <c r="BY303" i="66"/>
  <c r="BX303" i="66"/>
  <c r="BW303" i="66"/>
  <c r="BV303" i="66"/>
  <c r="BU303" i="66"/>
  <c r="BT303" i="66"/>
  <c r="BS303" i="66"/>
  <c r="BR303" i="66"/>
  <c r="BQ303" i="66"/>
  <c r="BP303" i="66"/>
  <c r="BO303" i="66"/>
  <c r="BM303" i="66"/>
  <c r="BL303" i="66"/>
  <c r="BK303" i="66"/>
  <c r="J303" i="66"/>
  <c r="H303" i="66"/>
  <c r="F303" i="66"/>
  <c r="E303" i="66"/>
  <c r="CG302" i="66"/>
  <c r="CF302" i="66"/>
  <c r="CE302" i="66"/>
  <c r="CD302" i="66"/>
  <c r="CC302" i="66"/>
  <c r="CB302" i="66"/>
  <c r="BZ302" i="66"/>
  <c r="BY302" i="66"/>
  <c r="BX302" i="66"/>
  <c r="BW302" i="66"/>
  <c r="BV302" i="66"/>
  <c r="BU302" i="66"/>
  <c r="BT302" i="66"/>
  <c r="BS302" i="66"/>
  <c r="BR302" i="66"/>
  <c r="BQ302" i="66"/>
  <c r="BP302" i="66"/>
  <c r="BO302" i="66"/>
  <c r="BM302" i="66"/>
  <c r="BL302" i="66"/>
  <c r="BK302" i="66"/>
  <c r="J302" i="66"/>
  <c r="H302" i="66"/>
  <c r="F302" i="66"/>
  <c r="E302" i="66"/>
  <c r="CG301" i="66"/>
  <c r="CF301" i="66"/>
  <c r="CE301" i="66"/>
  <c r="CD301" i="66"/>
  <c r="CC301" i="66"/>
  <c r="CB301" i="66"/>
  <c r="BZ301" i="66"/>
  <c r="BY301" i="66"/>
  <c r="BX301" i="66"/>
  <c r="BW301" i="66"/>
  <c r="BV301" i="66"/>
  <c r="BU301" i="66"/>
  <c r="BT301" i="66"/>
  <c r="BS301" i="66"/>
  <c r="BR301" i="66"/>
  <c r="BQ301" i="66"/>
  <c r="BP301" i="66"/>
  <c r="BO301" i="66"/>
  <c r="BM301" i="66"/>
  <c r="BL301" i="66"/>
  <c r="BK301" i="66"/>
  <c r="J301" i="66"/>
  <c r="H301" i="66"/>
  <c r="F301" i="66"/>
  <c r="E301" i="66"/>
  <c r="CG300" i="66"/>
  <c r="CF300" i="66"/>
  <c r="CE300" i="66"/>
  <c r="CD300" i="66"/>
  <c r="CC300" i="66"/>
  <c r="CB300" i="66"/>
  <c r="BZ300" i="66"/>
  <c r="BY300" i="66"/>
  <c r="BX300" i="66"/>
  <c r="BW300" i="66"/>
  <c r="BV300" i="66"/>
  <c r="BU300" i="66"/>
  <c r="BT300" i="66"/>
  <c r="BS300" i="66"/>
  <c r="BR300" i="66"/>
  <c r="BQ300" i="66"/>
  <c r="BP300" i="66"/>
  <c r="BO300" i="66"/>
  <c r="BM300" i="66"/>
  <c r="BL300" i="66"/>
  <c r="BK300" i="66"/>
  <c r="J300" i="66"/>
  <c r="H300" i="66"/>
  <c r="F300" i="66"/>
  <c r="E300" i="66"/>
  <c r="CG299" i="66"/>
  <c r="CF299" i="66"/>
  <c r="CE299" i="66"/>
  <c r="CD299" i="66"/>
  <c r="CC299" i="66"/>
  <c r="CB299" i="66"/>
  <c r="BZ299" i="66"/>
  <c r="BY299" i="66"/>
  <c r="BX299" i="66"/>
  <c r="BW299" i="66"/>
  <c r="BV299" i="66"/>
  <c r="BU299" i="66"/>
  <c r="BT299" i="66"/>
  <c r="BS299" i="66"/>
  <c r="BR299" i="66"/>
  <c r="BQ299" i="66"/>
  <c r="BP299" i="66"/>
  <c r="BO299" i="66"/>
  <c r="BM299" i="66"/>
  <c r="BL299" i="66"/>
  <c r="BK299" i="66"/>
  <c r="J299" i="66"/>
  <c r="H299" i="66"/>
  <c r="F299" i="66"/>
  <c r="E299" i="66"/>
  <c r="CG298" i="66"/>
  <c r="CF298" i="66"/>
  <c r="CE298" i="66"/>
  <c r="CD298" i="66"/>
  <c r="CC298" i="66"/>
  <c r="CB298" i="66"/>
  <c r="BZ298" i="66"/>
  <c r="BY298" i="66"/>
  <c r="BW298" i="66"/>
  <c r="BV298" i="66"/>
  <c r="BU298" i="66"/>
  <c r="BS298" i="66"/>
  <c r="BR298" i="66"/>
  <c r="BQ298" i="66"/>
  <c r="BP298" i="66"/>
  <c r="BO298" i="66"/>
  <c r="BM298" i="66"/>
  <c r="BL298" i="66"/>
  <c r="BK298" i="66"/>
  <c r="T298" i="66"/>
  <c r="J298" i="66"/>
  <c r="H298" i="66"/>
  <c r="G298" i="66"/>
  <c r="F298" i="66"/>
  <c r="E298" i="66"/>
  <c r="CG297" i="66"/>
  <c r="CF297" i="66"/>
  <c r="CE297" i="66"/>
  <c r="CD297" i="66"/>
  <c r="CC297" i="66"/>
  <c r="CB297" i="66"/>
  <c r="BZ297" i="66"/>
  <c r="BY297" i="66"/>
  <c r="BX297" i="66"/>
  <c r="BW297" i="66"/>
  <c r="BV297" i="66"/>
  <c r="BU297" i="66"/>
  <c r="BT297" i="66"/>
  <c r="BS297" i="66"/>
  <c r="BR297" i="66"/>
  <c r="BQ297" i="66"/>
  <c r="BP297" i="66"/>
  <c r="BO297" i="66"/>
  <c r="BM297" i="66"/>
  <c r="BL297" i="66"/>
  <c r="BK297" i="66"/>
  <c r="J297" i="66"/>
  <c r="H297" i="66"/>
  <c r="F297" i="66"/>
  <c r="E297" i="66"/>
  <c r="CG296" i="66"/>
  <c r="CF296" i="66"/>
  <c r="CE296" i="66"/>
  <c r="CD296" i="66"/>
  <c r="CC296" i="66"/>
  <c r="CB296" i="66"/>
  <c r="BZ296" i="66"/>
  <c r="BY296" i="66"/>
  <c r="BX296" i="66"/>
  <c r="BW296" i="66"/>
  <c r="BV296" i="66"/>
  <c r="BU296" i="66"/>
  <c r="BT296" i="66"/>
  <c r="BS296" i="66"/>
  <c r="BR296" i="66"/>
  <c r="BQ296" i="66"/>
  <c r="BP296" i="66"/>
  <c r="BO296" i="66"/>
  <c r="BM296" i="66"/>
  <c r="BL296" i="66"/>
  <c r="BK296" i="66"/>
  <c r="J296" i="66"/>
  <c r="H296" i="66"/>
  <c r="F296" i="66"/>
  <c r="E296" i="66"/>
  <c r="CG295" i="66"/>
  <c r="CF295" i="66"/>
  <c r="CE295" i="66"/>
  <c r="CD295" i="66"/>
  <c r="CC295" i="66"/>
  <c r="CB295" i="66"/>
  <c r="BZ295" i="66"/>
  <c r="BY295" i="66"/>
  <c r="BW295" i="66"/>
  <c r="BV295" i="66"/>
  <c r="BU295" i="66"/>
  <c r="BS295" i="66"/>
  <c r="BR295" i="66"/>
  <c r="BQ295" i="66"/>
  <c r="BP295" i="66"/>
  <c r="BO295" i="66"/>
  <c r="BN295" i="66"/>
  <c r="BM295" i="66"/>
  <c r="BL295" i="66"/>
  <c r="BK295" i="66"/>
  <c r="BJ295" i="66"/>
  <c r="T295" i="66"/>
  <c r="H295" i="66"/>
  <c r="F295" i="66"/>
  <c r="E295" i="66"/>
  <c r="CG294" i="66"/>
  <c r="CF294" i="66"/>
  <c r="CE294" i="66"/>
  <c r="CD294" i="66"/>
  <c r="CC294" i="66"/>
  <c r="CB294" i="66"/>
  <c r="BZ294" i="66"/>
  <c r="BY294" i="66"/>
  <c r="BW294" i="66"/>
  <c r="BV294" i="66"/>
  <c r="BU294" i="66"/>
  <c r="BS294" i="66"/>
  <c r="BR294" i="66"/>
  <c r="BQ294" i="66"/>
  <c r="BP294" i="66"/>
  <c r="BO294" i="66"/>
  <c r="BM294" i="66"/>
  <c r="BL294" i="66"/>
  <c r="BK294" i="66"/>
  <c r="T294" i="66"/>
  <c r="J294" i="66"/>
  <c r="H294" i="66"/>
  <c r="F294" i="66"/>
  <c r="E294" i="66"/>
  <c r="CG293" i="66"/>
  <c r="CF293" i="66"/>
  <c r="CE293" i="66"/>
  <c r="CD293" i="66"/>
  <c r="CC293" i="66"/>
  <c r="CB293" i="66"/>
  <c r="BZ293" i="66"/>
  <c r="BY293" i="66"/>
  <c r="BW293" i="66"/>
  <c r="BV293" i="66"/>
  <c r="BU293" i="66"/>
  <c r="BS293" i="66"/>
  <c r="BR293" i="66"/>
  <c r="BQ293" i="66"/>
  <c r="BP293" i="66"/>
  <c r="BO293" i="66"/>
  <c r="BM293" i="66"/>
  <c r="BL293" i="66"/>
  <c r="BK293" i="66"/>
  <c r="T293" i="66"/>
  <c r="J293" i="66"/>
  <c r="H293" i="66"/>
  <c r="F293" i="66"/>
  <c r="E293" i="66"/>
  <c r="CG292" i="66"/>
  <c r="CF292" i="66"/>
  <c r="CE292" i="66"/>
  <c r="CD292" i="66"/>
  <c r="CC292" i="66"/>
  <c r="CB292" i="66"/>
  <c r="BZ292" i="66"/>
  <c r="BY292" i="66"/>
  <c r="BX292" i="66"/>
  <c r="BW292" i="66"/>
  <c r="BV292" i="66"/>
  <c r="BU292" i="66"/>
  <c r="BT292" i="66"/>
  <c r="BS292" i="66"/>
  <c r="BR292" i="66"/>
  <c r="BQ292" i="66"/>
  <c r="BP292" i="66"/>
  <c r="BO292" i="66"/>
  <c r="BM292" i="66"/>
  <c r="BL292" i="66"/>
  <c r="BK292" i="66"/>
  <c r="J292" i="66"/>
  <c r="H292" i="66"/>
  <c r="F292" i="66"/>
  <c r="E292" i="66"/>
  <c r="CG291" i="66"/>
  <c r="CF291" i="66"/>
  <c r="CE291" i="66"/>
  <c r="CD291" i="66"/>
  <c r="CC291" i="66"/>
  <c r="CB291" i="66"/>
  <c r="BZ291" i="66"/>
  <c r="BY291" i="66"/>
  <c r="BX291" i="66"/>
  <c r="BW291" i="66"/>
  <c r="BV291" i="66"/>
  <c r="BU291" i="66"/>
  <c r="BT291" i="66"/>
  <c r="BS291" i="66"/>
  <c r="BR291" i="66"/>
  <c r="BQ291" i="66"/>
  <c r="BP291" i="66"/>
  <c r="BO291" i="66"/>
  <c r="BM291" i="66"/>
  <c r="BL291" i="66"/>
  <c r="BK291" i="66"/>
  <c r="J291" i="66"/>
  <c r="H291" i="66"/>
  <c r="F291" i="66"/>
  <c r="E291" i="66"/>
  <c r="CG290" i="66"/>
  <c r="CF290" i="66"/>
  <c r="CE290" i="66"/>
  <c r="CD290" i="66"/>
  <c r="CC290" i="66"/>
  <c r="CB290" i="66"/>
  <c r="BZ290" i="66"/>
  <c r="BY290" i="66"/>
  <c r="BW290" i="66"/>
  <c r="BV290" i="66"/>
  <c r="BU290" i="66"/>
  <c r="BS290" i="66"/>
  <c r="BR290" i="66"/>
  <c r="BQ290" i="66"/>
  <c r="BP290" i="66"/>
  <c r="BO290" i="66"/>
  <c r="BN290" i="66"/>
  <c r="BM290" i="66"/>
  <c r="BL290" i="66"/>
  <c r="BK290" i="66"/>
  <c r="BJ290" i="66"/>
  <c r="T290" i="66"/>
  <c r="H290" i="66"/>
  <c r="F290" i="66"/>
  <c r="E290" i="66"/>
  <c r="CG289" i="66"/>
  <c r="CF289" i="66"/>
  <c r="CE289" i="66"/>
  <c r="CD289" i="66"/>
  <c r="CC289" i="66"/>
  <c r="CB289" i="66"/>
  <c r="BZ289" i="66"/>
  <c r="BY289" i="66"/>
  <c r="BX289" i="66"/>
  <c r="BW289" i="66"/>
  <c r="BV289" i="66"/>
  <c r="BU289" i="66"/>
  <c r="BT289" i="66"/>
  <c r="BS289" i="66"/>
  <c r="BR289" i="66"/>
  <c r="BQ289" i="66"/>
  <c r="BP289" i="66"/>
  <c r="BO289" i="66"/>
  <c r="BM289" i="66"/>
  <c r="BL289" i="66"/>
  <c r="BK289" i="66"/>
  <c r="J289" i="66"/>
  <c r="H289" i="66"/>
  <c r="G289" i="66"/>
  <c r="F289" i="66"/>
  <c r="E289" i="66"/>
  <c r="CG288" i="66"/>
  <c r="CF288" i="66"/>
  <c r="CE288" i="66"/>
  <c r="CD288" i="66"/>
  <c r="CC288" i="66"/>
  <c r="CB288" i="66"/>
  <c r="BZ288" i="66"/>
  <c r="BY288" i="66"/>
  <c r="BX288" i="66"/>
  <c r="BW288" i="66"/>
  <c r="BV288" i="66"/>
  <c r="BU288" i="66"/>
  <c r="BT288" i="66"/>
  <c r="BS288" i="66"/>
  <c r="BR288" i="66"/>
  <c r="BQ288" i="66"/>
  <c r="BP288" i="66"/>
  <c r="BO288" i="66"/>
  <c r="BM288" i="66"/>
  <c r="BL288" i="66"/>
  <c r="BK288" i="66"/>
  <c r="J288" i="66"/>
  <c r="H288" i="66"/>
  <c r="F288" i="66"/>
  <c r="E288" i="66"/>
  <c r="CG287" i="66"/>
  <c r="CF287" i="66"/>
  <c r="CE287" i="66"/>
  <c r="CD287" i="66"/>
  <c r="CC287" i="66"/>
  <c r="CB287" i="66"/>
  <c r="BZ287" i="66"/>
  <c r="BY287" i="66"/>
  <c r="BW287" i="66"/>
  <c r="BV287" i="66"/>
  <c r="BU287" i="66"/>
  <c r="BS287" i="66"/>
  <c r="BR287" i="66"/>
  <c r="BQ287" i="66"/>
  <c r="BP287" i="66"/>
  <c r="BO287" i="66"/>
  <c r="BN287" i="66"/>
  <c r="BM287" i="66"/>
  <c r="BL287" i="66"/>
  <c r="BK287" i="66"/>
  <c r="BJ287" i="66"/>
  <c r="T287" i="66"/>
  <c r="H287" i="66"/>
  <c r="F287" i="66"/>
  <c r="E287" i="66"/>
  <c r="CG286" i="66"/>
  <c r="CF286" i="66"/>
  <c r="CE286" i="66"/>
  <c r="CD286" i="66"/>
  <c r="CC286" i="66"/>
  <c r="CB286" i="66"/>
  <c r="BZ286" i="66"/>
  <c r="BY286" i="66"/>
  <c r="BX286" i="66"/>
  <c r="BW286" i="66"/>
  <c r="BV286" i="66"/>
  <c r="BU286" i="66"/>
  <c r="BT286" i="66"/>
  <c r="BS286" i="66"/>
  <c r="BR286" i="66"/>
  <c r="BQ286" i="66"/>
  <c r="BP286" i="66"/>
  <c r="BO286" i="66"/>
  <c r="BM286" i="66"/>
  <c r="BL286" i="66"/>
  <c r="BK286" i="66"/>
  <c r="J286" i="66"/>
  <c r="H286" i="66"/>
  <c r="F286" i="66"/>
  <c r="E286" i="66"/>
  <c r="CG285" i="66"/>
  <c r="CF285" i="66"/>
  <c r="CE285" i="66"/>
  <c r="CD285" i="66"/>
  <c r="CC285" i="66"/>
  <c r="CB285" i="66"/>
  <c r="BZ285" i="66"/>
  <c r="BY285" i="66"/>
  <c r="BX285" i="66"/>
  <c r="BW285" i="66"/>
  <c r="BV285" i="66"/>
  <c r="BU285" i="66"/>
  <c r="BT285" i="66"/>
  <c r="BS285" i="66"/>
  <c r="BR285" i="66"/>
  <c r="BQ285" i="66"/>
  <c r="BP285" i="66"/>
  <c r="BO285" i="66"/>
  <c r="BM285" i="66"/>
  <c r="BL285" i="66"/>
  <c r="BK285" i="66"/>
  <c r="J285" i="66"/>
  <c r="H285" i="66"/>
  <c r="F285" i="66"/>
  <c r="E285" i="66"/>
  <c r="CG284" i="66"/>
  <c r="CF284" i="66"/>
  <c r="CE284" i="66"/>
  <c r="CD284" i="66"/>
  <c r="CC284" i="66"/>
  <c r="CB284" i="66"/>
  <c r="BZ284" i="66"/>
  <c r="BY284" i="66"/>
  <c r="BW284" i="66"/>
  <c r="BV284" i="66"/>
  <c r="BU284" i="66"/>
  <c r="BS284" i="66"/>
  <c r="BR284" i="66"/>
  <c r="BQ284" i="66"/>
  <c r="BP284" i="66"/>
  <c r="BO284" i="66"/>
  <c r="BM284" i="66"/>
  <c r="BL284" i="66"/>
  <c r="BK284" i="66"/>
  <c r="T284" i="66"/>
  <c r="J284" i="66"/>
  <c r="H284" i="66"/>
  <c r="G284" i="66"/>
  <c r="F284" i="66"/>
  <c r="E284" i="66"/>
  <c r="CG283" i="66"/>
  <c r="CF283" i="66"/>
  <c r="CE283" i="66"/>
  <c r="CD283" i="66"/>
  <c r="CC283" i="66"/>
  <c r="CB283" i="66"/>
  <c r="BZ283" i="66"/>
  <c r="BY283" i="66"/>
  <c r="BX283" i="66"/>
  <c r="BW283" i="66"/>
  <c r="BV283" i="66"/>
  <c r="BU283" i="66"/>
  <c r="BT283" i="66"/>
  <c r="BS283" i="66"/>
  <c r="BR283" i="66"/>
  <c r="BQ283" i="66"/>
  <c r="BP283" i="66"/>
  <c r="BO283" i="66"/>
  <c r="BM283" i="66"/>
  <c r="BL283" i="66"/>
  <c r="BK283" i="66"/>
  <c r="J283" i="66"/>
  <c r="H283" i="66"/>
  <c r="F283" i="66"/>
  <c r="E283" i="66"/>
  <c r="CG282" i="66"/>
  <c r="CF282" i="66"/>
  <c r="CE282" i="66"/>
  <c r="CD282" i="66"/>
  <c r="CC282" i="66"/>
  <c r="CB282" i="66"/>
  <c r="BZ282" i="66"/>
  <c r="BY282" i="66"/>
  <c r="BX282" i="66"/>
  <c r="BW282" i="66"/>
  <c r="BV282" i="66"/>
  <c r="BU282" i="66"/>
  <c r="BT282" i="66"/>
  <c r="BS282" i="66"/>
  <c r="BR282" i="66"/>
  <c r="BQ282" i="66"/>
  <c r="BP282" i="66"/>
  <c r="BO282" i="66"/>
  <c r="BM282" i="66"/>
  <c r="BL282" i="66"/>
  <c r="BK282" i="66"/>
  <c r="J282" i="66"/>
  <c r="H282" i="66"/>
  <c r="G282" i="66"/>
  <c r="F282" i="66"/>
  <c r="E282" i="66"/>
  <c r="CG281" i="66"/>
  <c r="CF281" i="66"/>
  <c r="CE281" i="66"/>
  <c r="CD281" i="66"/>
  <c r="CC281" i="66"/>
  <c r="CB281" i="66"/>
  <c r="BZ281" i="66"/>
  <c r="BY281" i="66"/>
  <c r="BX281" i="66"/>
  <c r="BW281" i="66"/>
  <c r="BV281" i="66"/>
  <c r="BU281" i="66"/>
  <c r="BT281" i="66"/>
  <c r="BS281" i="66"/>
  <c r="BR281" i="66"/>
  <c r="BQ281" i="66"/>
  <c r="BP281" i="66"/>
  <c r="BO281" i="66"/>
  <c r="BM281" i="66"/>
  <c r="BL281" i="66"/>
  <c r="BK281" i="66"/>
  <c r="J281" i="66"/>
  <c r="H281" i="66"/>
  <c r="G281" i="66"/>
  <c r="F281" i="66"/>
  <c r="E281" i="66"/>
  <c r="CG280" i="66"/>
  <c r="CF280" i="66"/>
  <c r="CE280" i="66"/>
  <c r="CD280" i="66"/>
  <c r="CC280" i="66"/>
  <c r="CB280" i="66"/>
  <c r="BZ280" i="66"/>
  <c r="BY280" i="66"/>
  <c r="BX280" i="66"/>
  <c r="BW280" i="66"/>
  <c r="BV280" i="66"/>
  <c r="BU280" i="66"/>
  <c r="BT280" i="66"/>
  <c r="BS280" i="66"/>
  <c r="BR280" i="66"/>
  <c r="BQ280" i="66"/>
  <c r="BP280" i="66"/>
  <c r="BO280" i="66"/>
  <c r="BM280" i="66"/>
  <c r="BL280" i="66"/>
  <c r="BK280" i="66"/>
  <c r="J280" i="66"/>
  <c r="CG279" i="66"/>
  <c r="CF279" i="66"/>
  <c r="CE279" i="66"/>
  <c r="CD279" i="66"/>
  <c r="CC279" i="66"/>
  <c r="CB279" i="66"/>
  <c r="BZ279" i="66"/>
  <c r="BY279" i="66"/>
  <c r="BW279" i="66"/>
  <c r="BV279" i="66"/>
  <c r="BU279" i="66"/>
  <c r="BS279" i="66"/>
  <c r="BR279" i="66"/>
  <c r="BQ279" i="66"/>
  <c r="BP279" i="66"/>
  <c r="BO279" i="66"/>
  <c r="BN279" i="66"/>
  <c r="BM279" i="66"/>
  <c r="BL279" i="66"/>
  <c r="BK279" i="66"/>
  <c r="BJ279" i="66"/>
  <c r="T279" i="66"/>
  <c r="H279" i="66"/>
  <c r="F279" i="66"/>
  <c r="E279" i="66"/>
  <c r="CG278" i="66"/>
  <c r="CF278" i="66"/>
  <c r="CE278" i="66"/>
  <c r="CD278" i="66"/>
  <c r="CC278" i="66"/>
  <c r="CB278" i="66"/>
  <c r="BZ278" i="66"/>
  <c r="BY278" i="66"/>
  <c r="BX278" i="66"/>
  <c r="BW278" i="66"/>
  <c r="BV278" i="66"/>
  <c r="BU278" i="66"/>
  <c r="BT278" i="66"/>
  <c r="BS278" i="66"/>
  <c r="BR278" i="66"/>
  <c r="BQ278" i="66"/>
  <c r="BP278" i="66"/>
  <c r="BO278" i="66"/>
  <c r="BM278" i="66"/>
  <c r="BL278" i="66"/>
  <c r="BK278" i="66"/>
  <c r="J278" i="66"/>
  <c r="H278" i="66"/>
  <c r="F278" i="66"/>
  <c r="E278" i="66"/>
  <c r="CG277" i="66"/>
  <c r="CF277" i="66"/>
  <c r="CE277" i="66"/>
  <c r="CD277" i="66"/>
  <c r="CC277" i="66"/>
  <c r="CB277" i="66"/>
  <c r="BZ277" i="66"/>
  <c r="BY277" i="66"/>
  <c r="BX277" i="66"/>
  <c r="BW277" i="66"/>
  <c r="BV277" i="66"/>
  <c r="BU277" i="66"/>
  <c r="BT277" i="66"/>
  <c r="BS277" i="66"/>
  <c r="BR277" i="66"/>
  <c r="BQ277" i="66"/>
  <c r="BP277" i="66"/>
  <c r="BO277" i="66"/>
  <c r="BM277" i="66"/>
  <c r="BL277" i="66"/>
  <c r="BK277" i="66"/>
  <c r="BJ277" i="66"/>
  <c r="N277" i="66"/>
  <c r="BN277" i="66" s="1"/>
  <c r="H277" i="66"/>
  <c r="F277" i="66"/>
  <c r="E277" i="66"/>
  <c r="CG276" i="66"/>
  <c r="CF276" i="66"/>
  <c r="CE276" i="66"/>
  <c r="CD276" i="66"/>
  <c r="CC276" i="66"/>
  <c r="CB276" i="66"/>
  <c r="BZ276" i="66"/>
  <c r="BY276" i="66"/>
  <c r="BX276" i="66"/>
  <c r="BW276" i="66"/>
  <c r="BV276" i="66"/>
  <c r="BU276" i="66"/>
  <c r="BT276" i="66"/>
  <c r="BS276" i="66"/>
  <c r="BR276" i="66"/>
  <c r="BQ276" i="66"/>
  <c r="BP276" i="66"/>
  <c r="BO276" i="66"/>
  <c r="BM276" i="66"/>
  <c r="BL276" i="66"/>
  <c r="BK276" i="66"/>
  <c r="J276" i="66"/>
  <c r="H276" i="66"/>
  <c r="F276" i="66"/>
  <c r="E276" i="66"/>
  <c r="CG275" i="66"/>
  <c r="CF275" i="66"/>
  <c r="CE275" i="66"/>
  <c r="CD275" i="66"/>
  <c r="CC275" i="66"/>
  <c r="CB275" i="66"/>
  <c r="BZ275" i="66"/>
  <c r="BY275" i="66"/>
  <c r="BX275" i="66"/>
  <c r="BW275" i="66"/>
  <c r="BV275" i="66"/>
  <c r="BU275" i="66"/>
  <c r="BT275" i="66"/>
  <c r="BS275" i="66"/>
  <c r="BR275" i="66"/>
  <c r="BQ275" i="66"/>
  <c r="BP275" i="66"/>
  <c r="BO275" i="66"/>
  <c r="BM275" i="66"/>
  <c r="BL275" i="66"/>
  <c r="BK275" i="66"/>
  <c r="J275" i="66"/>
  <c r="H275" i="66"/>
  <c r="F275" i="66"/>
  <c r="E275" i="66"/>
  <c r="CG274" i="66"/>
  <c r="CF274" i="66"/>
  <c r="CE274" i="66"/>
  <c r="CD274" i="66"/>
  <c r="CC274" i="66"/>
  <c r="CB274" i="66"/>
  <c r="BZ274" i="66"/>
  <c r="BY274" i="66"/>
  <c r="BW274" i="66"/>
  <c r="BV274" i="66"/>
  <c r="BU274" i="66"/>
  <c r="BS274" i="66"/>
  <c r="BR274" i="66"/>
  <c r="BQ274" i="66"/>
  <c r="BP274" i="66"/>
  <c r="BO274" i="66"/>
  <c r="BN274" i="66"/>
  <c r="BM274" i="66"/>
  <c r="BL274" i="66"/>
  <c r="BK274" i="66"/>
  <c r="BJ274" i="66"/>
  <c r="T274" i="66"/>
  <c r="H274" i="66"/>
  <c r="F274" i="66"/>
  <c r="E274" i="66"/>
  <c r="CG273" i="66"/>
  <c r="CF273" i="66"/>
  <c r="CE273" i="66"/>
  <c r="CD273" i="66"/>
  <c r="CC273" i="66"/>
  <c r="CB273" i="66"/>
  <c r="BZ273" i="66"/>
  <c r="BY273" i="66"/>
  <c r="BX273" i="66"/>
  <c r="BW273" i="66"/>
  <c r="BV273" i="66"/>
  <c r="BU273" i="66"/>
  <c r="BT273" i="66"/>
  <c r="BS273" i="66"/>
  <c r="BR273" i="66"/>
  <c r="BQ273" i="66"/>
  <c r="BP273" i="66"/>
  <c r="BO273" i="66"/>
  <c r="BM273" i="66"/>
  <c r="BL273" i="66"/>
  <c r="BK273" i="66"/>
  <c r="J273" i="66"/>
  <c r="H273" i="66"/>
  <c r="F273" i="66"/>
  <c r="E273" i="66"/>
  <c r="CG272" i="66"/>
  <c r="CF272" i="66"/>
  <c r="CE272" i="66"/>
  <c r="CD272" i="66"/>
  <c r="CC272" i="66"/>
  <c r="CB272" i="66"/>
  <c r="BZ272" i="66"/>
  <c r="BY272" i="66"/>
  <c r="BX272" i="66"/>
  <c r="BW272" i="66"/>
  <c r="BV272" i="66"/>
  <c r="BU272" i="66"/>
  <c r="BT272" i="66"/>
  <c r="BS272" i="66"/>
  <c r="BR272" i="66"/>
  <c r="BQ272" i="66"/>
  <c r="BP272" i="66"/>
  <c r="BO272" i="66"/>
  <c r="BM272" i="66"/>
  <c r="BL272" i="66"/>
  <c r="BK272" i="66"/>
  <c r="J272" i="66"/>
  <c r="H272" i="66"/>
  <c r="F272" i="66"/>
  <c r="E272" i="66"/>
  <c r="CG271" i="66"/>
  <c r="CF271" i="66"/>
  <c r="CE271" i="66"/>
  <c r="CD271" i="66"/>
  <c r="CC271" i="66"/>
  <c r="CB271" i="66"/>
  <c r="BZ271" i="66"/>
  <c r="BY271" i="66"/>
  <c r="BW271" i="66"/>
  <c r="BV271" i="66"/>
  <c r="BU271" i="66"/>
  <c r="BS271" i="66"/>
  <c r="BR271" i="66"/>
  <c r="BQ271" i="66"/>
  <c r="BP271" i="66"/>
  <c r="BO271" i="66"/>
  <c r="BM271" i="66"/>
  <c r="BL271" i="66"/>
  <c r="BK271" i="66"/>
  <c r="T271" i="66"/>
  <c r="J271" i="66"/>
  <c r="H271" i="66"/>
  <c r="F271" i="66"/>
  <c r="E271" i="66"/>
  <c r="CG270" i="66"/>
  <c r="CF270" i="66"/>
  <c r="CE270" i="66"/>
  <c r="CD270" i="66"/>
  <c r="CC270" i="66"/>
  <c r="CB270" i="66"/>
  <c r="BZ270" i="66"/>
  <c r="BY270" i="66"/>
  <c r="BX270" i="66"/>
  <c r="BW270" i="66"/>
  <c r="BV270" i="66"/>
  <c r="BU270" i="66"/>
  <c r="BT270" i="66"/>
  <c r="BS270" i="66"/>
  <c r="BR270" i="66"/>
  <c r="BQ270" i="66"/>
  <c r="BP270" i="66"/>
  <c r="BO270" i="66"/>
  <c r="BM270" i="66"/>
  <c r="BL270" i="66"/>
  <c r="BK270" i="66"/>
  <c r="J270" i="66"/>
  <c r="H270" i="66"/>
  <c r="F270" i="66"/>
  <c r="E270" i="66"/>
  <c r="CG269" i="66"/>
  <c r="CF269" i="66"/>
  <c r="CE269" i="66"/>
  <c r="CD269" i="66"/>
  <c r="CC269" i="66"/>
  <c r="CB269" i="66"/>
  <c r="BZ269" i="66"/>
  <c r="BY269" i="66"/>
  <c r="BX269" i="66"/>
  <c r="BW269" i="66"/>
  <c r="BV269" i="66"/>
  <c r="BU269" i="66"/>
  <c r="BT269" i="66"/>
  <c r="BS269" i="66"/>
  <c r="BR269" i="66"/>
  <c r="BQ269" i="66"/>
  <c r="BP269" i="66"/>
  <c r="BO269" i="66"/>
  <c r="BM269" i="66"/>
  <c r="BL269" i="66"/>
  <c r="BK269" i="66"/>
  <c r="J269" i="66"/>
  <c r="H269" i="66"/>
  <c r="F269" i="66"/>
  <c r="E269" i="66"/>
  <c r="CG268" i="66"/>
  <c r="CF268" i="66"/>
  <c r="CE268" i="66"/>
  <c r="CD268" i="66"/>
  <c r="CC268" i="66"/>
  <c r="CB268" i="66"/>
  <c r="BZ268" i="66"/>
  <c r="BY268" i="66"/>
  <c r="BX268" i="66"/>
  <c r="BW268" i="66"/>
  <c r="BV268" i="66"/>
  <c r="BU268" i="66"/>
  <c r="BT268" i="66"/>
  <c r="BS268" i="66"/>
  <c r="BR268" i="66"/>
  <c r="BQ268" i="66"/>
  <c r="BP268" i="66"/>
  <c r="BO268" i="66"/>
  <c r="BM268" i="66"/>
  <c r="BL268" i="66"/>
  <c r="BK268" i="66"/>
  <c r="J268" i="66"/>
  <c r="H268" i="66"/>
  <c r="G268" i="66"/>
  <c r="F268" i="66"/>
  <c r="E268" i="66"/>
  <c r="CG267" i="66"/>
  <c r="CF267" i="66"/>
  <c r="CE267" i="66"/>
  <c r="CD267" i="66"/>
  <c r="CC267" i="66"/>
  <c r="CB267" i="66"/>
  <c r="BZ267" i="66"/>
  <c r="BY267" i="66"/>
  <c r="BX267" i="66"/>
  <c r="BW267" i="66"/>
  <c r="BV267" i="66"/>
  <c r="BU267" i="66"/>
  <c r="BT267" i="66"/>
  <c r="BS267" i="66"/>
  <c r="BR267" i="66"/>
  <c r="BQ267" i="66"/>
  <c r="BP267" i="66"/>
  <c r="BO267" i="66"/>
  <c r="BM267" i="66"/>
  <c r="BL267" i="66"/>
  <c r="BK267" i="66"/>
  <c r="J267" i="66"/>
  <c r="H267" i="66"/>
  <c r="F267" i="66"/>
  <c r="E267" i="66"/>
  <c r="CG266" i="66"/>
  <c r="CF266" i="66"/>
  <c r="CE266" i="66"/>
  <c r="CD266" i="66"/>
  <c r="CC266" i="66"/>
  <c r="CB266" i="66"/>
  <c r="BZ266" i="66"/>
  <c r="BY266" i="66"/>
  <c r="BX266" i="66"/>
  <c r="BW266" i="66"/>
  <c r="BV266" i="66"/>
  <c r="BU266" i="66"/>
  <c r="BT266" i="66"/>
  <c r="BS266" i="66"/>
  <c r="BR266" i="66"/>
  <c r="BQ266" i="66"/>
  <c r="BP266" i="66"/>
  <c r="BO266" i="66"/>
  <c r="BM266" i="66"/>
  <c r="BL266" i="66"/>
  <c r="BK266" i="66"/>
  <c r="J266" i="66"/>
  <c r="H266" i="66"/>
  <c r="G266" i="66"/>
  <c r="F266" i="66"/>
  <c r="E266" i="66"/>
  <c r="CG265" i="66"/>
  <c r="CF265" i="66"/>
  <c r="CE265" i="66"/>
  <c r="CD265" i="66"/>
  <c r="CC265" i="66"/>
  <c r="CB265" i="66"/>
  <c r="BZ265" i="66"/>
  <c r="BY265" i="66"/>
  <c r="BX265" i="66"/>
  <c r="BW265" i="66"/>
  <c r="BV265" i="66"/>
  <c r="BU265" i="66"/>
  <c r="BT265" i="66"/>
  <c r="BS265" i="66"/>
  <c r="BR265" i="66"/>
  <c r="BQ265" i="66"/>
  <c r="BP265" i="66"/>
  <c r="BO265" i="66"/>
  <c r="BM265" i="66"/>
  <c r="BL265" i="66"/>
  <c r="BK265" i="66"/>
  <c r="J265" i="66"/>
  <c r="H265" i="66"/>
  <c r="F265" i="66"/>
  <c r="E265" i="66"/>
  <c r="CG264" i="66"/>
  <c r="CF264" i="66"/>
  <c r="CE264" i="66"/>
  <c r="CD264" i="66"/>
  <c r="CC264" i="66"/>
  <c r="CB264" i="66"/>
  <c r="BZ264" i="66"/>
  <c r="BY264" i="66"/>
  <c r="BX264" i="66"/>
  <c r="BW264" i="66"/>
  <c r="BV264" i="66"/>
  <c r="BU264" i="66"/>
  <c r="BT264" i="66"/>
  <c r="BS264" i="66"/>
  <c r="BR264" i="66"/>
  <c r="BQ264" i="66"/>
  <c r="BP264" i="66"/>
  <c r="BO264" i="66"/>
  <c r="BM264" i="66"/>
  <c r="BL264" i="66"/>
  <c r="BK264" i="66"/>
  <c r="J264" i="66"/>
  <c r="H264" i="66"/>
  <c r="G264" i="66"/>
  <c r="F264" i="66"/>
  <c r="E264" i="66"/>
  <c r="CG263" i="66"/>
  <c r="CF263" i="66"/>
  <c r="CE263" i="66"/>
  <c r="CD263" i="66"/>
  <c r="CC263" i="66"/>
  <c r="CB263" i="66"/>
  <c r="BZ263" i="66"/>
  <c r="BY263" i="66"/>
  <c r="BX263" i="66"/>
  <c r="BW263" i="66"/>
  <c r="BV263" i="66"/>
  <c r="BU263" i="66"/>
  <c r="BT263" i="66"/>
  <c r="BS263" i="66"/>
  <c r="BR263" i="66"/>
  <c r="BQ263" i="66"/>
  <c r="BP263" i="66"/>
  <c r="BO263" i="66"/>
  <c r="BM263" i="66"/>
  <c r="BL263" i="66"/>
  <c r="BK263" i="66"/>
  <c r="J263" i="66"/>
  <c r="H263" i="66"/>
  <c r="F263" i="66"/>
  <c r="E263" i="66"/>
  <c r="CG262" i="66"/>
  <c r="CF262" i="66"/>
  <c r="CE262" i="66"/>
  <c r="CD262" i="66"/>
  <c r="CC262" i="66"/>
  <c r="CB262" i="66"/>
  <c r="BZ262" i="66"/>
  <c r="BY262" i="66"/>
  <c r="BX262" i="66"/>
  <c r="BW262" i="66"/>
  <c r="BV262" i="66"/>
  <c r="BU262" i="66"/>
  <c r="BT262" i="66"/>
  <c r="BS262" i="66"/>
  <c r="BR262" i="66"/>
  <c r="BQ262" i="66"/>
  <c r="BP262" i="66"/>
  <c r="BO262" i="66"/>
  <c r="BM262" i="66"/>
  <c r="BL262" i="66"/>
  <c r="BK262" i="66"/>
  <c r="J262" i="66"/>
  <c r="H262" i="66"/>
  <c r="F262" i="66"/>
  <c r="E262" i="66"/>
  <c r="CG261" i="66"/>
  <c r="CF261" i="66"/>
  <c r="CE261" i="66"/>
  <c r="CD261" i="66"/>
  <c r="CC261" i="66"/>
  <c r="CB261" i="66"/>
  <c r="BZ261" i="66"/>
  <c r="BY261" i="66"/>
  <c r="BX261" i="66"/>
  <c r="BW261" i="66"/>
  <c r="BV261" i="66"/>
  <c r="BU261" i="66"/>
  <c r="BT261" i="66"/>
  <c r="BS261" i="66"/>
  <c r="BR261" i="66"/>
  <c r="BQ261" i="66"/>
  <c r="BP261" i="66"/>
  <c r="BO261" i="66"/>
  <c r="BM261" i="66"/>
  <c r="BL261" i="66"/>
  <c r="BK261" i="66"/>
  <c r="J261" i="66"/>
  <c r="H261" i="66"/>
  <c r="F261" i="66"/>
  <c r="E261" i="66"/>
  <c r="CG260" i="66"/>
  <c r="CF260" i="66"/>
  <c r="CE260" i="66"/>
  <c r="CD260" i="66"/>
  <c r="CC260" i="66"/>
  <c r="CB260" i="66"/>
  <c r="BZ260" i="66"/>
  <c r="BY260" i="66"/>
  <c r="BX260" i="66"/>
  <c r="BW260" i="66"/>
  <c r="BV260" i="66"/>
  <c r="BU260" i="66"/>
  <c r="BT260" i="66"/>
  <c r="BS260" i="66"/>
  <c r="BR260" i="66"/>
  <c r="BQ260" i="66"/>
  <c r="BP260" i="66"/>
  <c r="BO260" i="66"/>
  <c r="BM260" i="66"/>
  <c r="BL260" i="66"/>
  <c r="BK260" i="66"/>
  <c r="J260" i="66"/>
  <c r="H260" i="66"/>
  <c r="F260" i="66"/>
  <c r="E260" i="66"/>
  <c r="CG259" i="66"/>
  <c r="CF259" i="66"/>
  <c r="CE259" i="66"/>
  <c r="CD259" i="66"/>
  <c r="CC259" i="66"/>
  <c r="CB259" i="66"/>
  <c r="BZ259" i="66"/>
  <c r="BY259" i="66"/>
  <c r="BX259" i="66"/>
  <c r="BW259" i="66"/>
  <c r="BV259" i="66"/>
  <c r="BU259" i="66"/>
  <c r="BT259" i="66"/>
  <c r="BS259" i="66"/>
  <c r="BR259" i="66"/>
  <c r="BQ259" i="66"/>
  <c r="BP259" i="66"/>
  <c r="BO259" i="66"/>
  <c r="BM259" i="66"/>
  <c r="BL259" i="66"/>
  <c r="BK259" i="66"/>
  <c r="J259" i="66"/>
  <c r="H259" i="66"/>
  <c r="G259" i="66"/>
  <c r="F259" i="66"/>
  <c r="E259" i="66"/>
  <c r="CG258" i="66"/>
  <c r="CF258" i="66"/>
  <c r="CE258" i="66"/>
  <c r="CD258" i="66"/>
  <c r="CC258" i="66"/>
  <c r="CB258" i="66"/>
  <c r="BZ258" i="66"/>
  <c r="BY258" i="66"/>
  <c r="BW258" i="66"/>
  <c r="BV258" i="66"/>
  <c r="BU258" i="66"/>
  <c r="BS258" i="66"/>
  <c r="BR258" i="66"/>
  <c r="BQ258" i="66"/>
  <c r="BP258" i="66"/>
  <c r="BO258" i="66"/>
  <c r="BM258" i="66"/>
  <c r="BL258" i="66"/>
  <c r="BK258" i="66"/>
  <c r="T258" i="66"/>
  <c r="J258" i="66"/>
  <c r="H258" i="66"/>
  <c r="F258" i="66"/>
  <c r="E258" i="66"/>
  <c r="CG257" i="66"/>
  <c r="CF257" i="66"/>
  <c r="CE257" i="66"/>
  <c r="CD257" i="66"/>
  <c r="CC257" i="66"/>
  <c r="CB257" i="66"/>
  <c r="BZ257" i="66"/>
  <c r="BY257" i="66"/>
  <c r="BX257" i="66"/>
  <c r="BW257" i="66"/>
  <c r="BV257" i="66"/>
  <c r="BU257" i="66"/>
  <c r="BT257" i="66"/>
  <c r="BS257" i="66"/>
  <c r="BR257" i="66"/>
  <c r="BQ257" i="66"/>
  <c r="BP257" i="66"/>
  <c r="BO257" i="66"/>
  <c r="BM257" i="66"/>
  <c r="BL257" i="66"/>
  <c r="BK257" i="66"/>
  <c r="J257" i="66"/>
  <c r="H257" i="66"/>
  <c r="F257" i="66"/>
  <c r="E257" i="66"/>
  <c r="CG256" i="66"/>
  <c r="CF256" i="66"/>
  <c r="CE256" i="66"/>
  <c r="CD256" i="66"/>
  <c r="CC256" i="66"/>
  <c r="CB256" i="66"/>
  <c r="BZ256" i="66"/>
  <c r="BY256" i="66"/>
  <c r="BW256" i="66"/>
  <c r="BV256" i="66"/>
  <c r="BU256" i="66"/>
  <c r="BS256" i="66"/>
  <c r="BR256" i="66"/>
  <c r="BQ256" i="66"/>
  <c r="BP256" i="66"/>
  <c r="BO256" i="66"/>
  <c r="BM256" i="66"/>
  <c r="BL256" i="66"/>
  <c r="BK256" i="66"/>
  <c r="T256" i="66"/>
  <c r="J256" i="66"/>
  <c r="H256" i="66"/>
  <c r="F256" i="66"/>
  <c r="E256" i="66"/>
  <c r="CG255" i="66"/>
  <c r="CF255" i="66"/>
  <c r="CE255" i="66"/>
  <c r="CD255" i="66"/>
  <c r="CC255" i="66"/>
  <c r="CB255" i="66"/>
  <c r="BZ255" i="66"/>
  <c r="BY255" i="66"/>
  <c r="BW255" i="66"/>
  <c r="BV255" i="66"/>
  <c r="BU255" i="66"/>
  <c r="BS255" i="66"/>
  <c r="BR255" i="66"/>
  <c r="BQ255" i="66"/>
  <c r="BP255" i="66"/>
  <c r="BO255" i="66"/>
  <c r="BM255" i="66"/>
  <c r="BL255" i="66"/>
  <c r="BK255" i="66"/>
  <c r="T255" i="66"/>
  <c r="J255" i="66"/>
  <c r="H255" i="66"/>
  <c r="F255" i="66"/>
  <c r="E255" i="66"/>
  <c r="CG254" i="66"/>
  <c r="CF254" i="66"/>
  <c r="CE254" i="66"/>
  <c r="CD254" i="66"/>
  <c r="CC254" i="66"/>
  <c r="CB254" i="66"/>
  <c r="BZ254" i="66"/>
  <c r="BY254" i="66"/>
  <c r="BX254" i="66"/>
  <c r="BW254" i="66"/>
  <c r="BV254" i="66"/>
  <c r="BU254" i="66"/>
  <c r="BT254" i="66"/>
  <c r="BS254" i="66"/>
  <c r="BR254" i="66"/>
  <c r="BQ254" i="66"/>
  <c r="BP254" i="66"/>
  <c r="BO254" i="66"/>
  <c r="BM254" i="66"/>
  <c r="BL254" i="66"/>
  <c r="BK254" i="66"/>
  <c r="J254" i="66"/>
  <c r="H254" i="66"/>
  <c r="F254" i="66"/>
  <c r="E254" i="66"/>
  <c r="CG253" i="66"/>
  <c r="CF253" i="66"/>
  <c r="CE253" i="66"/>
  <c r="CD253" i="66"/>
  <c r="CC253" i="66"/>
  <c r="CB253" i="66"/>
  <c r="BZ253" i="66"/>
  <c r="BY253" i="66"/>
  <c r="BX253" i="66"/>
  <c r="BW253" i="66"/>
  <c r="BV253" i="66"/>
  <c r="BU253" i="66"/>
  <c r="BT253" i="66"/>
  <c r="BS253" i="66"/>
  <c r="BR253" i="66"/>
  <c r="BQ253" i="66"/>
  <c r="BP253" i="66"/>
  <c r="BO253" i="66"/>
  <c r="BM253" i="66"/>
  <c r="BL253" i="66"/>
  <c r="BK253" i="66"/>
  <c r="J253" i="66"/>
  <c r="H253" i="66"/>
  <c r="F253" i="66"/>
  <c r="E253" i="66"/>
  <c r="CG252" i="66"/>
  <c r="CF252" i="66"/>
  <c r="CE252" i="66"/>
  <c r="CD252" i="66"/>
  <c r="CC252" i="66"/>
  <c r="CB252" i="66"/>
  <c r="BZ252" i="66"/>
  <c r="BY252" i="66"/>
  <c r="BX252" i="66"/>
  <c r="BW252" i="66"/>
  <c r="BV252" i="66"/>
  <c r="BU252" i="66"/>
  <c r="BT252" i="66"/>
  <c r="BS252" i="66"/>
  <c r="BR252" i="66"/>
  <c r="BQ252" i="66"/>
  <c r="BP252" i="66"/>
  <c r="BO252" i="66"/>
  <c r="BM252" i="66"/>
  <c r="BL252" i="66"/>
  <c r="BK252" i="66"/>
  <c r="J252" i="66"/>
  <c r="H252" i="66"/>
  <c r="F252" i="66"/>
  <c r="E252" i="66"/>
  <c r="CG251" i="66"/>
  <c r="CF251" i="66"/>
  <c r="CE251" i="66"/>
  <c r="CD251" i="66"/>
  <c r="CC251" i="66"/>
  <c r="CB251" i="66"/>
  <c r="BZ251" i="66"/>
  <c r="BY251" i="66"/>
  <c r="BX251" i="66"/>
  <c r="BW251" i="66"/>
  <c r="BV251" i="66"/>
  <c r="BU251" i="66"/>
  <c r="BT251" i="66"/>
  <c r="BS251" i="66"/>
  <c r="BR251" i="66"/>
  <c r="BQ251" i="66"/>
  <c r="BP251" i="66"/>
  <c r="BO251" i="66"/>
  <c r="BM251" i="66"/>
  <c r="BL251" i="66"/>
  <c r="BK251" i="66"/>
  <c r="J251" i="66"/>
  <c r="H251" i="66"/>
  <c r="G251" i="66"/>
  <c r="F251" i="66"/>
  <c r="E251" i="66"/>
  <c r="CG250" i="66"/>
  <c r="CF250" i="66"/>
  <c r="CE250" i="66"/>
  <c r="CD250" i="66"/>
  <c r="CC250" i="66"/>
  <c r="CB250" i="66"/>
  <c r="BZ250" i="66"/>
  <c r="BY250" i="66"/>
  <c r="BX250" i="66"/>
  <c r="BW250" i="66"/>
  <c r="BV250" i="66"/>
  <c r="BU250" i="66"/>
  <c r="BT250" i="66"/>
  <c r="BS250" i="66"/>
  <c r="BR250" i="66"/>
  <c r="BQ250" i="66"/>
  <c r="BP250" i="66"/>
  <c r="BO250" i="66"/>
  <c r="BM250" i="66"/>
  <c r="BL250" i="66"/>
  <c r="BK250" i="66"/>
  <c r="J250" i="66"/>
  <c r="H250" i="66"/>
  <c r="F250" i="66"/>
  <c r="E250" i="66"/>
  <c r="CG249" i="66"/>
  <c r="CF249" i="66"/>
  <c r="CE249" i="66"/>
  <c r="CD249" i="66"/>
  <c r="CC249" i="66"/>
  <c r="CB249" i="66"/>
  <c r="BZ249" i="66"/>
  <c r="BY249" i="66"/>
  <c r="BX249" i="66"/>
  <c r="BW249" i="66"/>
  <c r="BV249" i="66"/>
  <c r="BU249" i="66"/>
  <c r="BT249" i="66"/>
  <c r="BS249" i="66"/>
  <c r="BR249" i="66"/>
  <c r="BQ249" i="66"/>
  <c r="BP249" i="66"/>
  <c r="BO249" i="66"/>
  <c r="BM249" i="66"/>
  <c r="BL249" i="66"/>
  <c r="BK249" i="66"/>
  <c r="J249" i="66"/>
  <c r="H249" i="66"/>
  <c r="G249" i="66"/>
  <c r="F249" i="66"/>
  <c r="E249" i="66"/>
  <c r="CG248" i="66"/>
  <c r="CF248" i="66"/>
  <c r="CE248" i="66"/>
  <c r="CD248" i="66"/>
  <c r="CC248" i="66"/>
  <c r="CB248" i="66"/>
  <c r="BZ248" i="66"/>
  <c r="BY248" i="66"/>
  <c r="BX248" i="66"/>
  <c r="BW248" i="66"/>
  <c r="BV248" i="66"/>
  <c r="BU248" i="66"/>
  <c r="BT248" i="66"/>
  <c r="BS248" i="66"/>
  <c r="BR248" i="66"/>
  <c r="BQ248" i="66"/>
  <c r="BP248" i="66"/>
  <c r="BO248" i="66"/>
  <c r="BM248" i="66"/>
  <c r="BL248" i="66"/>
  <c r="BK248" i="66"/>
  <c r="J248" i="66"/>
  <c r="H248" i="66"/>
  <c r="G248" i="66"/>
  <c r="F248" i="66"/>
  <c r="E248" i="66"/>
  <c r="CG247" i="66"/>
  <c r="CF247" i="66"/>
  <c r="CE247" i="66"/>
  <c r="CD247" i="66"/>
  <c r="CC247" i="66"/>
  <c r="CB247" i="66"/>
  <c r="BZ247" i="66"/>
  <c r="BY247" i="66"/>
  <c r="BX247" i="66"/>
  <c r="BW247" i="66"/>
  <c r="BV247" i="66"/>
  <c r="BU247" i="66"/>
  <c r="BT247" i="66"/>
  <c r="BS247" i="66"/>
  <c r="BR247" i="66"/>
  <c r="BQ247" i="66"/>
  <c r="BP247" i="66"/>
  <c r="BO247" i="66"/>
  <c r="BM247" i="66"/>
  <c r="BL247" i="66"/>
  <c r="BK247" i="66"/>
  <c r="J247" i="66"/>
  <c r="H247" i="66"/>
  <c r="F247" i="66"/>
  <c r="E247" i="66"/>
  <c r="CG246" i="66"/>
  <c r="CF246" i="66"/>
  <c r="CE246" i="66"/>
  <c r="CD246" i="66"/>
  <c r="CC246" i="66"/>
  <c r="CB246" i="66"/>
  <c r="BZ246" i="66"/>
  <c r="BY246" i="66"/>
  <c r="BX246" i="66"/>
  <c r="BW246" i="66"/>
  <c r="BV246" i="66"/>
  <c r="BU246" i="66"/>
  <c r="BT246" i="66"/>
  <c r="BS246" i="66"/>
  <c r="BR246" i="66"/>
  <c r="BQ246" i="66"/>
  <c r="BP246" i="66"/>
  <c r="BO246" i="66"/>
  <c r="BM246" i="66"/>
  <c r="BL246" i="66"/>
  <c r="BK246" i="66"/>
  <c r="J246" i="66"/>
  <c r="H246" i="66"/>
  <c r="F246" i="66"/>
  <c r="E246" i="66"/>
  <c r="CG245" i="66"/>
  <c r="CF245" i="66"/>
  <c r="CE245" i="66"/>
  <c r="CD245" i="66"/>
  <c r="CC245" i="66"/>
  <c r="CB245" i="66"/>
  <c r="BZ245" i="66"/>
  <c r="BY245" i="66"/>
  <c r="BW245" i="66"/>
  <c r="BV245" i="66"/>
  <c r="BU245" i="66"/>
  <c r="BS245" i="66"/>
  <c r="BR245" i="66"/>
  <c r="BQ245" i="66"/>
  <c r="BP245" i="66"/>
  <c r="BO245" i="66"/>
  <c r="BM245" i="66"/>
  <c r="BL245" i="66"/>
  <c r="BK245" i="66"/>
  <c r="T245" i="66"/>
  <c r="J245" i="66"/>
  <c r="H245" i="66"/>
  <c r="F245" i="66"/>
  <c r="E245" i="66"/>
  <c r="CG244" i="66"/>
  <c r="CF244" i="66"/>
  <c r="CE244" i="66"/>
  <c r="CD244" i="66"/>
  <c r="CC244" i="66"/>
  <c r="CB244" i="66"/>
  <c r="BZ244" i="66"/>
  <c r="BY244" i="66"/>
  <c r="BX244" i="66"/>
  <c r="BW244" i="66"/>
  <c r="BV244" i="66"/>
  <c r="BU244" i="66"/>
  <c r="BT244" i="66"/>
  <c r="BS244" i="66"/>
  <c r="BR244" i="66"/>
  <c r="BQ244" i="66"/>
  <c r="BP244" i="66"/>
  <c r="BO244" i="66"/>
  <c r="BM244" i="66"/>
  <c r="BL244" i="66"/>
  <c r="BK244" i="66"/>
  <c r="J244" i="66"/>
  <c r="H244" i="66"/>
  <c r="F244" i="66"/>
  <c r="E244" i="66"/>
  <c r="CG243" i="66"/>
  <c r="CF243" i="66"/>
  <c r="CE243" i="66"/>
  <c r="CD243" i="66"/>
  <c r="CC243" i="66"/>
  <c r="CB243" i="66"/>
  <c r="BZ243" i="66"/>
  <c r="BY243" i="66"/>
  <c r="BX243" i="66"/>
  <c r="BW243" i="66"/>
  <c r="BV243" i="66"/>
  <c r="BU243" i="66"/>
  <c r="BT243" i="66"/>
  <c r="BR243" i="66"/>
  <c r="BQ243" i="66"/>
  <c r="BP243" i="66"/>
  <c r="BM243" i="66"/>
  <c r="BL243" i="66"/>
  <c r="BK243" i="66"/>
  <c r="O243" i="66"/>
  <c r="J243" i="66"/>
  <c r="H243" i="66"/>
  <c r="F243" i="66"/>
  <c r="E243" i="66"/>
  <c r="CG242" i="66"/>
  <c r="CF242" i="66"/>
  <c r="CE242" i="66"/>
  <c r="CD242" i="66"/>
  <c r="CC242" i="66"/>
  <c r="CB242" i="66"/>
  <c r="BZ242" i="66"/>
  <c r="BY242" i="66"/>
  <c r="BX242" i="66"/>
  <c r="BW242" i="66"/>
  <c r="BV242" i="66"/>
  <c r="BU242" i="66"/>
  <c r="BT242" i="66"/>
  <c r="BS242" i="66"/>
  <c r="BR242" i="66"/>
  <c r="BQ242" i="66"/>
  <c r="BP242" i="66"/>
  <c r="BO242" i="66"/>
  <c r="BM242" i="66"/>
  <c r="BL242" i="66"/>
  <c r="BK242" i="66"/>
  <c r="J242" i="66"/>
  <c r="H242" i="66"/>
  <c r="F242" i="66"/>
  <c r="E242" i="66"/>
  <c r="CG241" i="66"/>
  <c r="CF241" i="66"/>
  <c r="CE241" i="66"/>
  <c r="CD241" i="66"/>
  <c r="CC241" i="66"/>
  <c r="CB241" i="66"/>
  <c r="BZ241" i="66"/>
  <c r="BY241" i="66"/>
  <c r="BW241" i="66"/>
  <c r="BV241" i="66"/>
  <c r="BU241" i="66"/>
  <c r="BS241" i="66"/>
  <c r="BR241" i="66"/>
  <c r="BQ241" i="66"/>
  <c r="BP241" i="66"/>
  <c r="BO241" i="66"/>
  <c r="BM241" i="66"/>
  <c r="BL241" i="66"/>
  <c r="BK241" i="66"/>
  <c r="T241" i="66"/>
  <c r="J241" i="66"/>
  <c r="H241" i="66"/>
  <c r="F241" i="66"/>
  <c r="E241" i="66"/>
  <c r="CG240" i="66"/>
  <c r="CF240" i="66"/>
  <c r="CE240" i="66"/>
  <c r="CD240" i="66"/>
  <c r="CC240" i="66"/>
  <c r="CB240" i="66"/>
  <c r="BZ240" i="66"/>
  <c r="BY240" i="66"/>
  <c r="BX240" i="66"/>
  <c r="BW240" i="66"/>
  <c r="BV240" i="66"/>
  <c r="BU240" i="66"/>
  <c r="BT240" i="66"/>
  <c r="BS240" i="66"/>
  <c r="BR240" i="66"/>
  <c r="BQ240" i="66"/>
  <c r="BP240" i="66"/>
  <c r="BO240" i="66"/>
  <c r="BM240" i="66"/>
  <c r="BL240" i="66"/>
  <c r="BK240" i="66"/>
  <c r="J240" i="66"/>
  <c r="H240" i="66"/>
  <c r="F240" i="66"/>
  <c r="E240" i="66"/>
  <c r="CG239" i="66"/>
  <c r="CF239" i="66"/>
  <c r="CE239" i="66"/>
  <c r="CD239" i="66"/>
  <c r="CC239" i="66"/>
  <c r="CB239" i="66"/>
  <c r="BZ239" i="66"/>
  <c r="BY239" i="66"/>
  <c r="BX239" i="66"/>
  <c r="BW239" i="66"/>
  <c r="BV239" i="66"/>
  <c r="BU239" i="66"/>
  <c r="BT239" i="66"/>
  <c r="BS239" i="66"/>
  <c r="BR239" i="66"/>
  <c r="BQ239" i="66"/>
  <c r="BP239" i="66"/>
  <c r="BO239" i="66"/>
  <c r="BM239" i="66"/>
  <c r="BL239" i="66"/>
  <c r="BK239" i="66"/>
  <c r="J239" i="66"/>
  <c r="H239" i="66"/>
  <c r="F239" i="66"/>
  <c r="E239" i="66"/>
  <c r="CG238" i="66"/>
  <c r="CF238" i="66"/>
  <c r="CE238" i="66"/>
  <c r="CD238" i="66"/>
  <c r="CC238" i="66"/>
  <c r="CB238" i="66"/>
  <c r="BZ238" i="66"/>
  <c r="BY238" i="66"/>
  <c r="BX238" i="66"/>
  <c r="BW238" i="66"/>
  <c r="BV238" i="66"/>
  <c r="BU238" i="66"/>
  <c r="BT238" i="66"/>
  <c r="BS238" i="66"/>
  <c r="BR238" i="66"/>
  <c r="BQ238" i="66"/>
  <c r="BP238" i="66"/>
  <c r="BO238" i="66"/>
  <c r="BM238" i="66"/>
  <c r="BL238" i="66"/>
  <c r="BK238" i="66"/>
  <c r="J238" i="66"/>
  <c r="H238" i="66"/>
  <c r="F238" i="66"/>
  <c r="E238" i="66"/>
  <c r="CG237" i="66"/>
  <c r="CF237" i="66"/>
  <c r="CE237" i="66"/>
  <c r="CD237" i="66"/>
  <c r="CC237" i="66"/>
  <c r="CB237" i="66"/>
  <c r="BZ237" i="66"/>
  <c r="BY237" i="66"/>
  <c r="BW237" i="66"/>
  <c r="BV237" i="66"/>
  <c r="BU237" i="66"/>
  <c r="BS237" i="66"/>
  <c r="BR237" i="66"/>
  <c r="BQ237" i="66"/>
  <c r="BP237" i="66"/>
  <c r="BO237" i="66"/>
  <c r="BM237" i="66"/>
  <c r="BL237" i="66"/>
  <c r="BK237" i="66"/>
  <c r="T237" i="66"/>
  <c r="J237" i="66"/>
  <c r="H237" i="66"/>
  <c r="F237" i="66"/>
  <c r="E237" i="66"/>
  <c r="CG236" i="66"/>
  <c r="CF236" i="66"/>
  <c r="CE236" i="66"/>
  <c r="CD236" i="66"/>
  <c r="CC236" i="66"/>
  <c r="CB236" i="66"/>
  <c r="BZ236" i="66"/>
  <c r="BY236" i="66"/>
  <c r="BW236" i="66"/>
  <c r="BV236" i="66"/>
  <c r="BU236" i="66"/>
  <c r="BS236" i="66"/>
  <c r="BR236" i="66"/>
  <c r="BQ236" i="66"/>
  <c r="BP236" i="66"/>
  <c r="BO236" i="66"/>
  <c r="BM236" i="66"/>
  <c r="BL236" i="66"/>
  <c r="BK236" i="66"/>
  <c r="T236" i="66"/>
  <c r="J236" i="66"/>
  <c r="H236" i="66"/>
  <c r="G236" i="66"/>
  <c r="F236" i="66"/>
  <c r="E236" i="66"/>
  <c r="CG235" i="66"/>
  <c r="CF235" i="66"/>
  <c r="CE235" i="66"/>
  <c r="CD235" i="66"/>
  <c r="CC235" i="66"/>
  <c r="CB235" i="66"/>
  <c r="BZ235" i="66"/>
  <c r="BY235" i="66"/>
  <c r="BW235" i="66"/>
  <c r="BV235" i="66"/>
  <c r="BU235" i="66"/>
  <c r="BS235" i="66"/>
  <c r="BR235" i="66"/>
  <c r="BQ235" i="66"/>
  <c r="BP235" i="66"/>
  <c r="BO235" i="66"/>
  <c r="BM235" i="66"/>
  <c r="BL235" i="66"/>
  <c r="BK235" i="66"/>
  <c r="T235" i="66"/>
  <c r="J235" i="66"/>
  <c r="H235" i="66"/>
  <c r="F235" i="66"/>
  <c r="E235" i="66"/>
  <c r="CG234" i="66"/>
  <c r="CF234" i="66"/>
  <c r="CE234" i="66"/>
  <c r="CD234" i="66"/>
  <c r="CC234" i="66"/>
  <c r="CB234" i="66"/>
  <c r="BZ234" i="66"/>
  <c r="BY234" i="66"/>
  <c r="BX234" i="66"/>
  <c r="BW234" i="66"/>
  <c r="BV234" i="66"/>
  <c r="BU234" i="66"/>
  <c r="BT234" i="66"/>
  <c r="BS234" i="66"/>
  <c r="BR234" i="66"/>
  <c r="BQ234" i="66"/>
  <c r="BP234" i="66"/>
  <c r="BO234" i="66"/>
  <c r="BM234" i="66"/>
  <c r="BL234" i="66"/>
  <c r="BK234" i="66"/>
  <c r="J234" i="66"/>
  <c r="H234" i="66"/>
  <c r="G234" i="66"/>
  <c r="F234" i="66"/>
  <c r="E234" i="66"/>
  <c r="CG233" i="66"/>
  <c r="CF233" i="66"/>
  <c r="CE233" i="66"/>
  <c r="CD233" i="66"/>
  <c r="CC233" i="66"/>
  <c r="CB233" i="66"/>
  <c r="BZ233" i="66"/>
  <c r="BY233" i="66"/>
  <c r="BW233" i="66"/>
  <c r="BV233" i="66"/>
  <c r="BU233" i="66"/>
  <c r="BS233" i="66"/>
  <c r="BR233" i="66"/>
  <c r="BQ233" i="66"/>
  <c r="BP233" i="66"/>
  <c r="BO233" i="66"/>
  <c r="BM233" i="66"/>
  <c r="BL233" i="66"/>
  <c r="BK233" i="66"/>
  <c r="T233" i="66"/>
  <c r="J233" i="66"/>
  <c r="H233" i="66"/>
  <c r="F233" i="66"/>
  <c r="E233" i="66"/>
  <c r="CG232" i="66"/>
  <c r="CF232" i="66"/>
  <c r="CE232" i="66"/>
  <c r="CD232" i="66"/>
  <c r="CC232" i="66"/>
  <c r="CB232" i="66"/>
  <c r="BZ232" i="66"/>
  <c r="BY232" i="66"/>
  <c r="BX232" i="66"/>
  <c r="BW232" i="66"/>
  <c r="BV232" i="66"/>
  <c r="BU232" i="66"/>
  <c r="BS232" i="66"/>
  <c r="BR232" i="66"/>
  <c r="BQ232" i="66"/>
  <c r="BP232" i="66"/>
  <c r="BO232" i="66"/>
  <c r="BN232" i="66"/>
  <c r="BM232" i="66"/>
  <c r="BL232" i="66"/>
  <c r="BK232" i="66"/>
  <c r="T232" i="66"/>
  <c r="BT232" i="66" s="1"/>
  <c r="J232" i="66"/>
  <c r="BJ232" i="66" s="1"/>
  <c r="CH232" i="66" s="1"/>
  <c r="AI232" i="66" s="1"/>
  <c r="H232" i="66"/>
  <c r="F232" i="66"/>
  <c r="E232" i="66"/>
  <c r="B232" i="66"/>
  <c r="CG231" i="66"/>
  <c r="CF231" i="66"/>
  <c r="CE231" i="66"/>
  <c r="CD231" i="66"/>
  <c r="CC231" i="66"/>
  <c r="CB231" i="66"/>
  <c r="BZ231" i="66"/>
  <c r="BY231" i="66"/>
  <c r="BW231" i="66"/>
  <c r="BV231" i="66"/>
  <c r="BU231" i="66"/>
  <c r="BS231" i="66"/>
  <c r="BR231" i="66"/>
  <c r="BQ231" i="66"/>
  <c r="BP231" i="66"/>
  <c r="BO231" i="66"/>
  <c r="BM231" i="66"/>
  <c r="BL231" i="66"/>
  <c r="BK231" i="66"/>
  <c r="T231" i="66"/>
  <c r="J231" i="66"/>
  <c r="H231" i="66"/>
  <c r="F231" i="66"/>
  <c r="E231" i="66"/>
  <c r="CG230" i="66"/>
  <c r="CF230" i="66"/>
  <c r="CE230" i="66"/>
  <c r="CD230" i="66"/>
  <c r="CC230" i="66"/>
  <c r="CB230" i="66"/>
  <c r="BZ230" i="66"/>
  <c r="BY230" i="66"/>
  <c r="BX230" i="66"/>
  <c r="BW230" i="66"/>
  <c r="BV230" i="66"/>
  <c r="BU230" i="66"/>
  <c r="BT230" i="66"/>
  <c r="BS230" i="66"/>
  <c r="BR230" i="66"/>
  <c r="BQ230" i="66"/>
  <c r="BP230" i="66"/>
  <c r="BO230" i="66"/>
  <c r="BM230" i="66"/>
  <c r="BL230" i="66"/>
  <c r="BK230" i="66"/>
  <c r="J230" i="66"/>
  <c r="H230" i="66"/>
  <c r="G230" i="66"/>
  <c r="F230" i="66"/>
  <c r="E230" i="66"/>
  <c r="CG229" i="66"/>
  <c r="CF229" i="66"/>
  <c r="CE229" i="66"/>
  <c r="CD229" i="66"/>
  <c r="CC229" i="66"/>
  <c r="CB229" i="66"/>
  <c r="BZ229" i="66"/>
  <c r="BY229" i="66"/>
  <c r="BX229" i="66"/>
  <c r="BW229" i="66"/>
  <c r="BV229" i="66"/>
  <c r="BU229" i="66"/>
  <c r="BT229" i="66"/>
  <c r="BS229" i="66"/>
  <c r="BR229" i="66"/>
  <c r="BQ229" i="66"/>
  <c r="BP229" i="66"/>
  <c r="BO229" i="66"/>
  <c r="BM229" i="66"/>
  <c r="BL229" i="66"/>
  <c r="BK229" i="66"/>
  <c r="J229" i="66"/>
  <c r="H229" i="66"/>
  <c r="G229" i="66"/>
  <c r="F229" i="66"/>
  <c r="E229" i="66"/>
  <c r="CG228" i="66"/>
  <c r="CF228" i="66"/>
  <c r="CE228" i="66"/>
  <c r="CD228" i="66"/>
  <c r="CC228" i="66"/>
  <c r="CB228" i="66"/>
  <c r="BZ228" i="66"/>
  <c r="BY228" i="66"/>
  <c r="BW228" i="66"/>
  <c r="BV228" i="66"/>
  <c r="BU228" i="66"/>
  <c r="BS228" i="66"/>
  <c r="BR228" i="66"/>
  <c r="BQ228" i="66"/>
  <c r="BP228" i="66"/>
  <c r="BO228" i="66"/>
  <c r="BM228" i="66"/>
  <c r="BL228" i="66"/>
  <c r="BK228" i="66"/>
  <c r="T228" i="66"/>
  <c r="J228" i="66"/>
  <c r="H228" i="66"/>
  <c r="F228" i="66"/>
  <c r="E228" i="66"/>
  <c r="CG227" i="66"/>
  <c r="CF227" i="66"/>
  <c r="CE227" i="66"/>
  <c r="CD227" i="66"/>
  <c r="CC227" i="66"/>
  <c r="CB227" i="66"/>
  <c r="BZ227" i="66"/>
  <c r="BY227" i="66"/>
  <c r="BX227" i="66"/>
  <c r="BW227" i="66"/>
  <c r="BV227" i="66"/>
  <c r="BU227" i="66"/>
  <c r="BT227" i="66"/>
  <c r="BS227" i="66"/>
  <c r="BR227" i="66"/>
  <c r="BQ227" i="66"/>
  <c r="BP227" i="66"/>
  <c r="BO227" i="66"/>
  <c r="BM227" i="66"/>
  <c r="BL227" i="66"/>
  <c r="BK227" i="66"/>
  <c r="J227" i="66"/>
  <c r="H227" i="66"/>
  <c r="G227" i="66"/>
  <c r="F227" i="66"/>
  <c r="E227" i="66"/>
  <c r="CG226" i="66"/>
  <c r="CF226" i="66"/>
  <c r="CE226" i="66"/>
  <c r="CD226" i="66"/>
  <c r="CC226" i="66"/>
  <c r="CB226" i="66"/>
  <c r="BZ226" i="66"/>
  <c r="BY226" i="66"/>
  <c r="BW226" i="66"/>
  <c r="BV226" i="66"/>
  <c r="BU226" i="66"/>
  <c r="BS226" i="66"/>
  <c r="BR226" i="66"/>
  <c r="BQ226" i="66"/>
  <c r="BP226" i="66"/>
  <c r="BO226" i="66"/>
  <c r="BM226" i="66"/>
  <c r="BL226" i="66"/>
  <c r="BK226" i="66"/>
  <c r="T226" i="66"/>
  <c r="J226" i="66"/>
  <c r="H226" i="66"/>
  <c r="F226" i="66"/>
  <c r="E226" i="66"/>
  <c r="CG225" i="66"/>
  <c r="CF225" i="66"/>
  <c r="CE225" i="66"/>
  <c r="CD225" i="66"/>
  <c r="CC225" i="66"/>
  <c r="CB225" i="66"/>
  <c r="BZ225" i="66"/>
  <c r="BY225" i="66"/>
  <c r="BX225" i="66"/>
  <c r="BW225" i="66"/>
  <c r="BV225" i="66"/>
  <c r="BU225" i="66"/>
  <c r="BS225" i="66"/>
  <c r="BR225" i="66"/>
  <c r="BQ225" i="66"/>
  <c r="BP225" i="66"/>
  <c r="BO225" i="66"/>
  <c r="BN225" i="66"/>
  <c r="BM225" i="66"/>
  <c r="BL225" i="66"/>
  <c r="BK225" i="66"/>
  <c r="T225" i="66"/>
  <c r="BT225" i="66" s="1"/>
  <c r="J225" i="66"/>
  <c r="BJ225" i="66" s="1"/>
  <c r="CH225" i="66" s="1"/>
  <c r="AI225" i="66" s="1"/>
  <c r="H225" i="66"/>
  <c r="G225" i="66"/>
  <c r="F225" i="66"/>
  <c r="E225" i="66"/>
  <c r="B225" i="66"/>
  <c r="CG224" i="66"/>
  <c r="CF224" i="66"/>
  <c r="CE224" i="66"/>
  <c r="CD224" i="66"/>
  <c r="CC224" i="66"/>
  <c r="CB224" i="66"/>
  <c r="BZ224" i="66"/>
  <c r="BY224" i="66"/>
  <c r="BW224" i="66"/>
  <c r="BV224" i="66"/>
  <c r="BU224" i="66"/>
  <c r="BS224" i="66"/>
  <c r="BR224" i="66"/>
  <c r="BQ224" i="66"/>
  <c r="BP224" i="66"/>
  <c r="BO224" i="66"/>
  <c r="BM224" i="66"/>
  <c r="BL224" i="66"/>
  <c r="BK224" i="66"/>
  <c r="T224" i="66"/>
  <c r="J224" i="66"/>
  <c r="H224" i="66"/>
  <c r="F224" i="66"/>
  <c r="E224" i="66"/>
  <c r="CG223" i="66"/>
  <c r="CF223" i="66"/>
  <c r="CE223" i="66"/>
  <c r="CD223" i="66"/>
  <c r="CC223" i="66"/>
  <c r="CB223" i="66"/>
  <c r="BZ223" i="66"/>
  <c r="BY223" i="66"/>
  <c r="BW223" i="66"/>
  <c r="BV223" i="66"/>
  <c r="BU223" i="66"/>
  <c r="BS223" i="66"/>
  <c r="BR223" i="66"/>
  <c r="BQ223" i="66"/>
  <c r="BP223" i="66"/>
  <c r="BO223" i="66"/>
  <c r="BM223" i="66"/>
  <c r="BL223" i="66"/>
  <c r="BK223" i="66"/>
  <c r="T223" i="66"/>
  <c r="J223" i="66"/>
  <c r="H223" i="66"/>
  <c r="F223" i="66"/>
  <c r="E223" i="66"/>
  <c r="CG222" i="66"/>
  <c r="CF222" i="66"/>
  <c r="CE222" i="66"/>
  <c r="CD222" i="66"/>
  <c r="CC222" i="66"/>
  <c r="CB222" i="66"/>
  <c r="BZ222" i="66"/>
  <c r="BY222" i="66"/>
  <c r="BW222" i="66"/>
  <c r="BV222" i="66"/>
  <c r="BU222" i="66"/>
  <c r="BS222" i="66"/>
  <c r="BR222" i="66"/>
  <c r="BQ222" i="66"/>
  <c r="BP222" i="66"/>
  <c r="BO222" i="66"/>
  <c r="BM222" i="66"/>
  <c r="BL222" i="66"/>
  <c r="BK222" i="66"/>
  <c r="T222" i="66"/>
  <c r="J222" i="66"/>
  <c r="H222" i="66"/>
  <c r="F222" i="66"/>
  <c r="E222" i="66"/>
  <c r="CG221" i="66"/>
  <c r="CF221" i="66"/>
  <c r="CE221" i="66"/>
  <c r="CD221" i="66"/>
  <c r="CC221" i="66"/>
  <c r="CB221" i="66"/>
  <c r="BZ221" i="66"/>
  <c r="BY221" i="66"/>
  <c r="BW221" i="66"/>
  <c r="BV221" i="66"/>
  <c r="BU221" i="66"/>
  <c r="BT221" i="66"/>
  <c r="BS221" i="66"/>
  <c r="BR221" i="66"/>
  <c r="BQ221" i="66"/>
  <c r="BP221" i="66"/>
  <c r="BO221" i="66"/>
  <c r="BM221" i="66"/>
  <c r="BL221" i="66"/>
  <c r="BK221" i="66"/>
  <c r="BJ221" i="66"/>
  <c r="X221" i="66"/>
  <c r="BX221" i="66" s="1"/>
  <c r="N221" i="66"/>
  <c r="BN221" i="66" s="1"/>
  <c r="H221" i="66"/>
  <c r="F221" i="66"/>
  <c r="E221" i="66"/>
  <c r="CG220" i="66"/>
  <c r="CF220" i="66"/>
  <c r="CE220" i="66"/>
  <c r="CD220" i="66"/>
  <c r="CC220" i="66"/>
  <c r="CB220" i="66"/>
  <c r="BZ220" i="66"/>
  <c r="BY220" i="66"/>
  <c r="BX220" i="66"/>
  <c r="BW220" i="66"/>
  <c r="BV220" i="66"/>
  <c r="BU220" i="66"/>
  <c r="BT220" i="66"/>
  <c r="BS220" i="66"/>
  <c r="BR220" i="66"/>
  <c r="BQ220" i="66"/>
  <c r="BP220" i="66"/>
  <c r="BO220" i="66"/>
  <c r="BM220" i="66"/>
  <c r="BL220" i="66"/>
  <c r="BK220" i="66"/>
  <c r="J220" i="66"/>
  <c r="H220" i="66"/>
  <c r="F220" i="66"/>
  <c r="E220" i="66"/>
  <c r="CG219" i="66"/>
  <c r="CF219" i="66"/>
  <c r="CE219" i="66"/>
  <c r="CD219" i="66"/>
  <c r="CC219" i="66"/>
  <c r="CB219" i="66"/>
  <c r="BZ219" i="66"/>
  <c r="BY219" i="66"/>
  <c r="BX219" i="66"/>
  <c r="BW219" i="66"/>
  <c r="BV219" i="66"/>
  <c r="BU219" i="66"/>
  <c r="BT219" i="66"/>
  <c r="BS219" i="66"/>
  <c r="BR219" i="66"/>
  <c r="BQ219" i="66"/>
  <c r="BP219" i="66"/>
  <c r="BO219" i="66"/>
  <c r="BM219" i="66"/>
  <c r="BL219" i="66"/>
  <c r="BK219" i="66"/>
  <c r="J219" i="66"/>
  <c r="H219" i="66"/>
  <c r="F219" i="66"/>
  <c r="E219" i="66"/>
  <c r="CG218" i="66"/>
  <c r="CF218" i="66"/>
  <c r="CE218" i="66"/>
  <c r="CD218" i="66"/>
  <c r="CC218" i="66"/>
  <c r="CB218" i="66"/>
  <c r="BZ218" i="66"/>
  <c r="BY218" i="66"/>
  <c r="BX218" i="66"/>
  <c r="BW218" i="66"/>
  <c r="BV218" i="66"/>
  <c r="BU218" i="66"/>
  <c r="BT218" i="66"/>
  <c r="BS218" i="66"/>
  <c r="BR218" i="66"/>
  <c r="BQ218" i="66"/>
  <c r="BP218" i="66"/>
  <c r="BO218" i="66"/>
  <c r="BM218" i="66"/>
  <c r="BL218" i="66"/>
  <c r="BK218" i="66"/>
  <c r="J218" i="66"/>
  <c r="H218" i="66"/>
  <c r="G218" i="66"/>
  <c r="F218" i="66"/>
  <c r="E218" i="66"/>
  <c r="CG217" i="66"/>
  <c r="CF217" i="66"/>
  <c r="CE217" i="66"/>
  <c r="CD217" i="66"/>
  <c r="CC217" i="66"/>
  <c r="CB217" i="66"/>
  <c r="BZ217" i="66"/>
  <c r="BY217" i="66"/>
  <c r="BW217" i="66"/>
  <c r="BV217" i="66"/>
  <c r="BU217" i="66"/>
  <c r="BS217" i="66"/>
  <c r="BR217" i="66"/>
  <c r="BQ217" i="66"/>
  <c r="BP217" i="66"/>
  <c r="BO217" i="66"/>
  <c r="BM217" i="66"/>
  <c r="BL217" i="66"/>
  <c r="BK217" i="66"/>
  <c r="T217" i="66"/>
  <c r="J217" i="66"/>
  <c r="H217" i="66"/>
  <c r="G217" i="66"/>
  <c r="F217" i="66"/>
  <c r="E217" i="66"/>
  <c r="CG216" i="66"/>
  <c r="CF216" i="66"/>
  <c r="CE216" i="66"/>
  <c r="CD216" i="66"/>
  <c r="CC216" i="66"/>
  <c r="CB216" i="66"/>
  <c r="BZ216" i="66"/>
  <c r="BY216" i="66"/>
  <c r="BX216" i="66"/>
  <c r="BW216" i="66"/>
  <c r="BV216" i="66"/>
  <c r="BU216" i="66"/>
  <c r="BT216" i="66"/>
  <c r="BS216" i="66"/>
  <c r="BR216" i="66"/>
  <c r="BQ216" i="66"/>
  <c r="BP216" i="66"/>
  <c r="BO216" i="66"/>
  <c r="BM216" i="66"/>
  <c r="BL216" i="66"/>
  <c r="BK216" i="66"/>
  <c r="J216" i="66"/>
  <c r="H216" i="66"/>
  <c r="F216" i="66"/>
  <c r="E216" i="66"/>
  <c r="CG215" i="66"/>
  <c r="CF215" i="66"/>
  <c r="CE215" i="66"/>
  <c r="CD215" i="66"/>
  <c r="CC215" i="66"/>
  <c r="CB215" i="66"/>
  <c r="BZ215" i="66"/>
  <c r="BY215" i="66"/>
  <c r="BX215" i="66"/>
  <c r="BW215" i="66"/>
  <c r="BV215" i="66"/>
  <c r="BU215" i="66"/>
  <c r="BT215" i="66"/>
  <c r="BS215" i="66"/>
  <c r="BR215" i="66"/>
  <c r="BQ215" i="66"/>
  <c r="BP215" i="66"/>
  <c r="BO215" i="66"/>
  <c r="BM215" i="66"/>
  <c r="BL215" i="66"/>
  <c r="BK215" i="66"/>
  <c r="J215" i="66"/>
  <c r="H215" i="66"/>
  <c r="F215" i="66"/>
  <c r="E215" i="66"/>
  <c r="CG214" i="66"/>
  <c r="CF214" i="66"/>
  <c r="CE214" i="66"/>
  <c r="CD214" i="66"/>
  <c r="CC214" i="66"/>
  <c r="CB214" i="66"/>
  <c r="BZ214" i="66"/>
  <c r="BY214" i="66"/>
  <c r="BX214" i="66"/>
  <c r="BW214" i="66"/>
  <c r="BV214" i="66"/>
  <c r="BU214" i="66"/>
  <c r="BT214" i="66"/>
  <c r="BS214" i="66"/>
  <c r="BR214" i="66"/>
  <c r="BQ214" i="66"/>
  <c r="BP214" i="66"/>
  <c r="BO214" i="66"/>
  <c r="BM214" i="66"/>
  <c r="BL214" i="66"/>
  <c r="BK214" i="66"/>
  <c r="BJ214" i="66"/>
  <c r="N214" i="66"/>
  <c r="BN214" i="66" s="1"/>
  <c r="H214" i="66"/>
  <c r="F214" i="66"/>
  <c r="E214" i="66"/>
  <c r="CG213" i="66"/>
  <c r="CF213" i="66"/>
  <c r="CE213" i="66"/>
  <c r="CD213" i="66"/>
  <c r="CC213" i="66"/>
  <c r="CB213" i="66"/>
  <c r="BZ213" i="66"/>
  <c r="BY213" i="66"/>
  <c r="BX213" i="66"/>
  <c r="BW213" i="66"/>
  <c r="BV213" i="66"/>
  <c r="BU213" i="66"/>
  <c r="BT213" i="66"/>
  <c r="BS213" i="66"/>
  <c r="BR213" i="66"/>
  <c r="BQ213" i="66"/>
  <c r="BP213" i="66"/>
  <c r="BO213" i="66"/>
  <c r="BN213" i="66"/>
  <c r="BM213" i="66"/>
  <c r="BL213" i="66"/>
  <c r="BK213" i="66"/>
  <c r="BJ213" i="66"/>
  <c r="CH213" i="66" s="1"/>
  <c r="AI213" i="66"/>
  <c r="B213" i="66"/>
  <c r="CG212" i="66"/>
  <c r="CF212" i="66"/>
  <c r="CE212" i="66"/>
  <c r="CD212" i="66"/>
  <c r="CC212" i="66"/>
  <c r="CB212" i="66"/>
  <c r="BZ212" i="66"/>
  <c r="BY212" i="66"/>
  <c r="BX212" i="66"/>
  <c r="BW212" i="66"/>
  <c r="BV212" i="66"/>
  <c r="BU212" i="66"/>
  <c r="BT212" i="66"/>
  <c r="BS212" i="66"/>
  <c r="BR212" i="66"/>
  <c r="BQ212" i="66"/>
  <c r="BP212" i="66"/>
  <c r="BO212" i="66"/>
  <c r="BN212" i="66"/>
  <c r="BM212" i="66"/>
  <c r="BL212" i="66"/>
  <c r="BK212" i="66"/>
  <c r="BJ212" i="66"/>
  <c r="CH212" i="66" s="1"/>
  <c r="AI212" i="66"/>
  <c r="B212" i="66"/>
  <c r="CG211" i="66"/>
  <c r="CF211" i="66"/>
  <c r="CE211" i="66"/>
  <c r="CD211" i="66"/>
  <c r="CC211" i="66"/>
  <c r="CB211" i="66"/>
  <c r="BZ211" i="66"/>
  <c r="BY211" i="66"/>
  <c r="BX211" i="66"/>
  <c r="BW211" i="66"/>
  <c r="BV211" i="66"/>
  <c r="BU211" i="66"/>
  <c r="BT211" i="66"/>
  <c r="BS211" i="66"/>
  <c r="BR211" i="66"/>
  <c r="BQ211" i="66"/>
  <c r="BP211" i="66"/>
  <c r="BO211" i="66"/>
  <c r="BN211" i="66"/>
  <c r="BM211" i="66"/>
  <c r="BL211" i="66"/>
  <c r="BK211" i="66"/>
  <c r="BJ211" i="66"/>
  <c r="CH211" i="66" s="1"/>
  <c r="AI211" i="66"/>
  <c r="B211" i="66"/>
  <c r="CG210" i="66"/>
  <c r="CF210" i="66"/>
  <c r="CE210" i="66"/>
  <c r="CD210" i="66"/>
  <c r="CC210" i="66"/>
  <c r="CB210" i="66"/>
  <c r="BZ210" i="66"/>
  <c r="BY210" i="66"/>
  <c r="BX210" i="66"/>
  <c r="BW210" i="66"/>
  <c r="BV210" i="66"/>
  <c r="BU210" i="66"/>
  <c r="BT210" i="66"/>
  <c r="BS210" i="66"/>
  <c r="BR210" i="66"/>
  <c r="BQ210" i="66"/>
  <c r="BP210" i="66"/>
  <c r="BO210" i="66"/>
  <c r="BN210" i="66"/>
  <c r="BM210" i="66"/>
  <c r="BL210" i="66"/>
  <c r="BK210" i="66"/>
  <c r="BJ210" i="66"/>
  <c r="CH210" i="66" s="1"/>
  <c r="AI210" i="66"/>
  <c r="B210" i="66"/>
  <c r="CG209" i="66"/>
  <c r="CF209" i="66"/>
  <c r="CE209" i="66"/>
  <c r="CD209" i="66"/>
  <c r="CC209" i="66"/>
  <c r="CB209" i="66"/>
  <c r="BZ209" i="66"/>
  <c r="BY209" i="66"/>
  <c r="BX209" i="66"/>
  <c r="BW209" i="66"/>
  <c r="BV209" i="66"/>
  <c r="BU209" i="66"/>
  <c r="BT209" i="66"/>
  <c r="BS209" i="66"/>
  <c r="BR209" i="66"/>
  <c r="BQ209" i="66"/>
  <c r="BP209" i="66"/>
  <c r="BO209" i="66"/>
  <c r="BN209" i="66"/>
  <c r="BM209" i="66"/>
  <c r="BL209" i="66"/>
  <c r="BK209" i="66"/>
  <c r="BJ209" i="66"/>
  <c r="CH209" i="66" s="1"/>
  <c r="AI209" i="66"/>
  <c r="B209" i="66"/>
  <c r="CG208" i="66"/>
  <c r="CF208" i="66"/>
  <c r="CE208" i="66"/>
  <c r="CD208" i="66"/>
  <c r="CC208" i="66"/>
  <c r="CB208" i="66"/>
  <c r="BZ208" i="66"/>
  <c r="BY208" i="66"/>
  <c r="BX208" i="66"/>
  <c r="BW208" i="66"/>
  <c r="BV208" i="66"/>
  <c r="BU208" i="66"/>
  <c r="BT208" i="66"/>
  <c r="BS208" i="66"/>
  <c r="BR208" i="66"/>
  <c r="BQ208" i="66"/>
  <c r="BP208" i="66"/>
  <c r="BO208" i="66"/>
  <c r="BN208" i="66"/>
  <c r="BM208" i="66"/>
  <c r="BL208" i="66"/>
  <c r="BK208" i="66"/>
  <c r="BJ208" i="66"/>
  <c r="CH208" i="66" s="1"/>
  <c r="AI208" i="66"/>
  <c r="B208" i="66"/>
  <c r="CG207" i="66"/>
  <c r="CF207" i="66"/>
  <c r="CE207" i="66"/>
  <c r="CD207" i="66"/>
  <c r="CC207" i="66"/>
  <c r="CB207" i="66"/>
  <c r="BZ207" i="66"/>
  <c r="BY207" i="66"/>
  <c r="BX207" i="66"/>
  <c r="BW207" i="66"/>
  <c r="BV207" i="66"/>
  <c r="BU207" i="66"/>
  <c r="BT207" i="66"/>
  <c r="BS207" i="66"/>
  <c r="BR207" i="66"/>
  <c r="BQ207" i="66"/>
  <c r="BP207" i="66"/>
  <c r="BO207" i="66"/>
  <c r="BN207" i="66"/>
  <c r="BM207" i="66"/>
  <c r="BL207" i="66"/>
  <c r="BK207" i="66"/>
  <c r="BJ207" i="66"/>
  <c r="CH207" i="66" s="1"/>
  <c r="AI207" i="66"/>
  <c r="B207" i="66"/>
  <c r="CG206" i="66"/>
  <c r="CF206" i="66"/>
  <c r="CE206" i="66"/>
  <c r="CD206" i="66"/>
  <c r="CC206" i="66"/>
  <c r="CB206" i="66"/>
  <c r="BZ206" i="66"/>
  <c r="BY206" i="66"/>
  <c r="BX206" i="66"/>
  <c r="BW206" i="66"/>
  <c r="BV206" i="66"/>
  <c r="BU206" i="66"/>
  <c r="BT206" i="66"/>
  <c r="BS206" i="66"/>
  <c r="BR206" i="66"/>
  <c r="BQ206" i="66"/>
  <c r="BP206" i="66"/>
  <c r="BO206" i="66"/>
  <c r="BN206" i="66"/>
  <c r="BM206" i="66"/>
  <c r="BL206" i="66"/>
  <c r="BK206" i="66"/>
  <c r="BJ206" i="66"/>
  <c r="CH206" i="66" s="1"/>
  <c r="AI206" i="66"/>
  <c r="B206" i="66"/>
  <c r="CG205" i="66"/>
  <c r="CF205" i="66"/>
  <c r="CE205" i="66"/>
  <c r="CD205" i="66"/>
  <c r="CC205" i="66"/>
  <c r="CB205" i="66"/>
  <c r="BZ205" i="66"/>
  <c r="BY205" i="66"/>
  <c r="BX205" i="66"/>
  <c r="BW205" i="66"/>
  <c r="BV205" i="66"/>
  <c r="BU205" i="66"/>
  <c r="BT205" i="66"/>
  <c r="BS205" i="66"/>
  <c r="BR205" i="66"/>
  <c r="BQ205" i="66"/>
  <c r="BP205" i="66"/>
  <c r="BO205" i="66"/>
  <c r="BN205" i="66"/>
  <c r="BM205" i="66"/>
  <c r="BL205" i="66"/>
  <c r="BK205" i="66"/>
  <c r="BJ205" i="66"/>
  <c r="CH205" i="66" s="1"/>
  <c r="AI205" i="66"/>
  <c r="B205" i="66"/>
  <c r="CG204" i="66"/>
  <c r="CF204" i="66"/>
  <c r="CE204" i="66"/>
  <c r="CD204" i="66"/>
  <c r="CC204" i="66"/>
  <c r="CB204" i="66"/>
  <c r="BZ204" i="66"/>
  <c r="BY204" i="66"/>
  <c r="BX204" i="66"/>
  <c r="BW204" i="66"/>
  <c r="BV204" i="66"/>
  <c r="BU204" i="66"/>
  <c r="BT204" i="66"/>
  <c r="BS204" i="66"/>
  <c r="BR204" i="66"/>
  <c r="BQ204" i="66"/>
  <c r="BP204" i="66"/>
  <c r="BO204" i="66"/>
  <c r="BN204" i="66"/>
  <c r="BM204" i="66"/>
  <c r="BL204" i="66"/>
  <c r="BK204" i="66"/>
  <c r="BJ204" i="66"/>
  <c r="CH204" i="66" s="1"/>
  <c r="AI204" i="66"/>
  <c r="B204" i="66"/>
  <c r="CG203" i="66"/>
  <c r="CF203" i="66"/>
  <c r="CE203" i="66"/>
  <c r="CD203" i="66"/>
  <c r="CC203" i="66"/>
  <c r="CB203" i="66"/>
  <c r="BZ203" i="66"/>
  <c r="BY203" i="66"/>
  <c r="BX203" i="66"/>
  <c r="BW203" i="66"/>
  <c r="BV203" i="66"/>
  <c r="BU203" i="66"/>
  <c r="BT203" i="66"/>
  <c r="BS203" i="66"/>
  <c r="BR203" i="66"/>
  <c r="BQ203" i="66"/>
  <c r="BP203" i="66"/>
  <c r="BO203" i="66"/>
  <c r="BN203" i="66"/>
  <c r="BM203" i="66"/>
  <c r="BL203" i="66"/>
  <c r="BK203" i="66"/>
  <c r="BJ203" i="66"/>
  <c r="CH203" i="66" s="1"/>
  <c r="AI203" i="66"/>
  <c r="B203" i="66"/>
  <c r="CG202" i="66"/>
  <c r="CF202" i="66"/>
  <c r="CE202" i="66"/>
  <c r="CD202" i="66"/>
  <c r="CC202" i="66"/>
  <c r="CB202" i="66"/>
  <c r="BZ202" i="66"/>
  <c r="BY202" i="66"/>
  <c r="BX202" i="66"/>
  <c r="BW202" i="66"/>
  <c r="BV202" i="66"/>
  <c r="BU202" i="66"/>
  <c r="BT202" i="66"/>
  <c r="BS202" i="66"/>
  <c r="BR202" i="66"/>
  <c r="BQ202" i="66"/>
  <c r="BP202" i="66"/>
  <c r="BO202" i="66"/>
  <c r="BN202" i="66"/>
  <c r="BM202" i="66"/>
  <c r="BL202" i="66"/>
  <c r="BK202" i="66"/>
  <c r="BJ202" i="66"/>
  <c r="CH202" i="66" s="1"/>
  <c r="AI202" i="66"/>
  <c r="B202" i="66"/>
  <c r="CG201" i="66"/>
  <c r="CF201" i="66"/>
  <c r="CE201" i="66"/>
  <c r="CD201" i="66"/>
  <c r="CC201" i="66"/>
  <c r="CB201" i="66"/>
  <c r="BZ201" i="66"/>
  <c r="BY201" i="66"/>
  <c r="BX201" i="66"/>
  <c r="BW201" i="66"/>
  <c r="BV201" i="66"/>
  <c r="BU201" i="66"/>
  <c r="BT201" i="66"/>
  <c r="BS201" i="66"/>
  <c r="BR201" i="66"/>
  <c r="BQ201" i="66"/>
  <c r="BP201" i="66"/>
  <c r="BO201" i="66"/>
  <c r="BN201" i="66"/>
  <c r="BM201" i="66"/>
  <c r="BL201" i="66"/>
  <c r="BK201" i="66"/>
  <c r="BJ201" i="66"/>
  <c r="CH201" i="66" s="1"/>
  <c r="AI201" i="66"/>
  <c r="B201" i="66"/>
  <c r="CG200" i="66"/>
  <c r="CF200" i="66"/>
  <c r="CE200" i="66"/>
  <c r="CD200" i="66"/>
  <c r="CC200" i="66"/>
  <c r="CB200" i="66"/>
  <c r="BZ200" i="66"/>
  <c r="BY200" i="66"/>
  <c r="BX200" i="66"/>
  <c r="BW200" i="66"/>
  <c r="BV200" i="66"/>
  <c r="BU200" i="66"/>
  <c r="BT200" i="66"/>
  <c r="BS200" i="66"/>
  <c r="BR200" i="66"/>
  <c r="BQ200" i="66"/>
  <c r="BP200" i="66"/>
  <c r="BO200" i="66"/>
  <c r="BN200" i="66"/>
  <c r="BM200" i="66"/>
  <c r="BL200" i="66"/>
  <c r="BK200" i="66"/>
  <c r="BJ200" i="66"/>
  <c r="CH200" i="66" s="1"/>
  <c r="AI200" i="66"/>
  <c r="B200" i="66"/>
  <c r="CG199" i="66"/>
  <c r="CF199" i="66"/>
  <c r="CE199" i="66"/>
  <c r="CD199" i="66"/>
  <c r="CC199" i="66"/>
  <c r="CB199" i="66"/>
  <c r="BZ199" i="66"/>
  <c r="BY199" i="66"/>
  <c r="BX199" i="66"/>
  <c r="BW199" i="66"/>
  <c r="BV199" i="66"/>
  <c r="BU199" i="66"/>
  <c r="BT199" i="66"/>
  <c r="BS199" i="66"/>
  <c r="BR199" i="66"/>
  <c r="BQ199" i="66"/>
  <c r="BP199" i="66"/>
  <c r="BO199" i="66"/>
  <c r="BN199" i="66"/>
  <c r="BM199" i="66"/>
  <c r="BL199" i="66"/>
  <c r="BK199" i="66"/>
  <c r="BJ199" i="66"/>
  <c r="CH199" i="66" s="1"/>
  <c r="AI199" i="66"/>
  <c r="B199" i="66"/>
  <c r="CG198" i="66"/>
  <c r="CF198" i="66"/>
  <c r="CE198" i="66"/>
  <c r="CD198" i="66"/>
  <c r="CC198" i="66"/>
  <c r="CB198" i="66"/>
  <c r="BZ198" i="66"/>
  <c r="BY198" i="66"/>
  <c r="BX198" i="66"/>
  <c r="BW198" i="66"/>
  <c r="BV198" i="66"/>
  <c r="BU198" i="66"/>
  <c r="BT198" i="66"/>
  <c r="BS198" i="66"/>
  <c r="BR198" i="66"/>
  <c r="BQ198" i="66"/>
  <c r="BP198" i="66"/>
  <c r="BO198" i="66"/>
  <c r="BN198" i="66"/>
  <c r="BM198" i="66"/>
  <c r="BL198" i="66"/>
  <c r="BK198" i="66"/>
  <c r="BJ198" i="66"/>
  <c r="CH198" i="66" s="1"/>
  <c r="AI198" i="66"/>
  <c r="B198" i="66"/>
  <c r="CG197" i="66"/>
  <c r="CF197" i="66"/>
  <c r="CE197" i="66"/>
  <c r="CD197" i="66"/>
  <c r="CC197" i="66"/>
  <c r="CB197" i="66"/>
  <c r="BZ197" i="66"/>
  <c r="BY197" i="66"/>
  <c r="BX197" i="66"/>
  <c r="BW197" i="66"/>
  <c r="BV197" i="66"/>
  <c r="BU197" i="66"/>
  <c r="BT197" i="66"/>
  <c r="BS197" i="66"/>
  <c r="BR197" i="66"/>
  <c r="BQ197" i="66"/>
  <c r="BP197" i="66"/>
  <c r="BO197" i="66"/>
  <c r="BN197" i="66"/>
  <c r="BM197" i="66"/>
  <c r="BL197" i="66"/>
  <c r="BK197" i="66"/>
  <c r="BJ197" i="66"/>
  <c r="CH197" i="66" s="1"/>
  <c r="AI197" i="66"/>
  <c r="B197" i="66"/>
  <c r="CG196" i="66"/>
  <c r="CF196" i="66"/>
  <c r="CE196" i="66"/>
  <c r="CD196" i="66"/>
  <c r="CC196" i="66"/>
  <c r="CB196" i="66"/>
  <c r="BZ196" i="66"/>
  <c r="BY196" i="66"/>
  <c r="BX196" i="66"/>
  <c r="BW196" i="66"/>
  <c r="BV196" i="66"/>
  <c r="BU196" i="66"/>
  <c r="BT196" i="66"/>
  <c r="BS196" i="66"/>
  <c r="BR196" i="66"/>
  <c r="BQ196" i="66"/>
  <c r="BP196" i="66"/>
  <c r="BO196" i="66"/>
  <c r="BN196" i="66"/>
  <c r="BM196" i="66"/>
  <c r="BL196" i="66"/>
  <c r="BK196" i="66"/>
  <c r="BJ196" i="66"/>
  <c r="CH196" i="66" s="1"/>
  <c r="AI196" i="66"/>
  <c r="B196" i="66"/>
  <c r="CG195" i="66"/>
  <c r="CF195" i="66"/>
  <c r="CE195" i="66"/>
  <c r="CD195" i="66"/>
  <c r="CC195" i="66"/>
  <c r="CB195" i="66"/>
  <c r="BZ195" i="66"/>
  <c r="BY195" i="66"/>
  <c r="BX195" i="66"/>
  <c r="BW195" i="66"/>
  <c r="BV195" i="66"/>
  <c r="BU195" i="66"/>
  <c r="BT195" i="66"/>
  <c r="BS195" i="66"/>
  <c r="BR195" i="66"/>
  <c r="BQ195" i="66"/>
  <c r="BP195" i="66"/>
  <c r="BO195" i="66"/>
  <c r="BN195" i="66"/>
  <c r="BM195" i="66"/>
  <c r="BL195" i="66"/>
  <c r="BK195" i="66"/>
  <c r="BJ195" i="66"/>
  <c r="CH195" i="66" s="1"/>
  <c r="AI195" i="66"/>
  <c r="B195" i="66"/>
  <c r="CG194" i="66"/>
  <c r="CF194" i="66"/>
  <c r="CE194" i="66"/>
  <c r="CD194" i="66"/>
  <c r="CC194" i="66"/>
  <c r="CB194" i="66"/>
  <c r="BZ194" i="66"/>
  <c r="BY194" i="66"/>
  <c r="BX194" i="66"/>
  <c r="BW194" i="66"/>
  <c r="BV194" i="66"/>
  <c r="BU194" i="66"/>
  <c r="BT194" i="66"/>
  <c r="BS194" i="66"/>
  <c r="BR194" i="66"/>
  <c r="BQ194" i="66"/>
  <c r="BP194" i="66"/>
  <c r="BO194" i="66"/>
  <c r="BN194" i="66"/>
  <c r="BM194" i="66"/>
  <c r="BL194" i="66"/>
  <c r="BK194" i="66"/>
  <c r="BJ194" i="66"/>
  <c r="CH194" i="66" s="1"/>
  <c r="AI194" i="66"/>
  <c r="B194" i="66"/>
  <c r="CG193" i="66"/>
  <c r="CF193" i="66"/>
  <c r="CE193" i="66"/>
  <c r="CD193" i="66"/>
  <c r="CC193" i="66"/>
  <c r="CB193" i="66"/>
  <c r="BZ193" i="66"/>
  <c r="BY193" i="66"/>
  <c r="BX193" i="66"/>
  <c r="BW193" i="66"/>
  <c r="BV193" i="66"/>
  <c r="BU193" i="66"/>
  <c r="BT193" i="66"/>
  <c r="BS193" i="66"/>
  <c r="BR193" i="66"/>
  <c r="BQ193" i="66"/>
  <c r="BP193" i="66"/>
  <c r="BO193" i="66"/>
  <c r="BN193" i="66"/>
  <c r="BM193" i="66"/>
  <c r="BL193" i="66"/>
  <c r="BK193" i="66"/>
  <c r="BJ193" i="66"/>
  <c r="CH193" i="66" s="1"/>
  <c r="AI193" i="66"/>
  <c r="B193" i="66"/>
  <c r="CG192" i="66"/>
  <c r="CF192" i="66"/>
  <c r="CE192" i="66"/>
  <c r="CD192" i="66"/>
  <c r="CC192" i="66"/>
  <c r="CB192" i="66"/>
  <c r="BZ192" i="66"/>
  <c r="BY192" i="66"/>
  <c r="BX192" i="66"/>
  <c r="BW192" i="66"/>
  <c r="BV192" i="66"/>
  <c r="BU192" i="66"/>
  <c r="BT192" i="66"/>
  <c r="BS192" i="66"/>
  <c r="BR192" i="66"/>
  <c r="BQ192" i="66"/>
  <c r="BP192" i="66"/>
  <c r="BO192" i="66"/>
  <c r="BN192" i="66"/>
  <c r="BM192" i="66"/>
  <c r="BL192" i="66"/>
  <c r="BK192" i="66"/>
  <c r="BJ192" i="66"/>
  <c r="CH192" i="66" s="1"/>
  <c r="AI192" i="66"/>
  <c r="B192" i="66"/>
  <c r="CG191" i="66"/>
  <c r="CF191" i="66"/>
  <c r="CE191" i="66"/>
  <c r="CD191" i="66"/>
  <c r="CC191" i="66"/>
  <c r="CB191" i="66"/>
  <c r="BZ191" i="66"/>
  <c r="BY191" i="66"/>
  <c r="BX191" i="66"/>
  <c r="BW191" i="66"/>
  <c r="BV191" i="66"/>
  <c r="BU191" i="66"/>
  <c r="BT191" i="66"/>
  <c r="BS191" i="66"/>
  <c r="BR191" i="66"/>
  <c r="BQ191" i="66"/>
  <c r="BP191" i="66"/>
  <c r="BO191" i="66"/>
  <c r="BN191" i="66"/>
  <c r="BM191" i="66"/>
  <c r="BL191" i="66"/>
  <c r="BK191" i="66"/>
  <c r="BJ191" i="66"/>
  <c r="CH191" i="66" s="1"/>
  <c r="AI191" i="66"/>
  <c r="B191" i="66"/>
  <c r="CG190" i="66"/>
  <c r="CF190" i="66"/>
  <c r="CE190" i="66"/>
  <c r="CD190" i="66"/>
  <c r="CC190" i="66"/>
  <c r="CB190" i="66"/>
  <c r="BZ190" i="66"/>
  <c r="BY190" i="66"/>
  <c r="BX190" i="66"/>
  <c r="BW190" i="66"/>
  <c r="BV190" i="66"/>
  <c r="BU190" i="66"/>
  <c r="BT190" i="66"/>
  <c r="BS190" i="66"/>
  <c r="BR190" i="66"/>
  <c r="BQ190" i="66"/>
  <c r="BP190" i="66"/>
  <c r="BO190" i="66"/>
  <c r="BN190" i="66"/>
  <c r="BM190" i="66"/>
  <c r="BL190" i="66"/>
  <c r="BK190" i="66"/>
  <c r="BJ190" i="66"/>
  <c r="CH190" i="66" s="1"/>
  <c r="AI190" i="66"/>
  <c r="B190" i="66"/>
  <c r="CG189" i="66"/>
  <c r="CF189" i="66"/>
  <c r="CE189" i="66"/>
  <c r="CD189" i="66"/>
  <c r="CC189" i="66"/>
  <c r="CB189" i="66"/>
  <c r="BZ189" i="66"/>
  <c r="BY189" i="66"/>
  <c r="BX189" i="66"/>
  <c r="BW189" i="66"/>
  <c r="BV189" i="66"/>
  <c r="BU189" i="66"/>
  <c r="BT189" i="66"/>
  <c r="BS189" i="66"/>
  <c r="BR189" i="66"/>
  <c r="BQ189" i="66"/>
  <c r="BP189" i="66"/>
  <c r="BO189" i="66"/>
  <c r="BN189" i="66"/>
  <c r="BM189" i="66"/>
  <c r="BL189" i="66"/>
  <c r="BK189" i="66"/>
  <c r="BJ189" i="66"/>
  <c r="CH189" i="66" s="1"/>
  <c r="AI189" i="66"/>
  <c r="B189" i="66"/>
  <c r="CG188" i="66"/>
  <c r="CF188" i="66"/>
  <c r="CE188" i="66"/>
  <c r="CD188" i="66"/>
  <c r="CC188" i="66"/>
  <c r="CB188" i="66"/>
  <c r="BZ188" i="66"/>
  <c r="BY188" i="66"/>
  <c r="BX188" i="66"/>
  <c r="BW188" i="66"/>
  <c r="BV188" i="66"/>
  <c r="BU188" i="66"/>
  <c r="BT188" i="66"/>
  <c r="BS188" i="66"/>
  <c r="BR188" i="66"/>
  <c r="BQ188" i="66"/>
  <c r="BP188" i="66"/>
  <c r="BO188" i="66"/>
  <c r="BN188" i="66"/>
  <c r="BM188" i="66"/>
  <c r="BL188" i="66"/>
  <c r="BK188" i="66"/>
  <c r="BJ188" i="66"/>
  <c r="CH188" i="66" s="1"/>
  <c r="AI188" i="66"/>
  <c r="B188" i="66"/>
  <c r="CG187" i="66"/>
  <c r="CF187" i="66"/>
  <c r="CE187" i="66"/>
  <c r="CD187" i="66"/>
  <c r="CC187" i="66"/>
  <c r="CB187" i="66"/>
  <c r="BZ187" i="66"/>
  <c r="BY187" i="66"/>
  <c r="BX187" i="66"/>
  <c r="BW187" i="66"/>
  <c r="BV187" i="66"/>
  <c r="BU187" i="66"/>
  <c r="BT187" i="66"/>
  <c r="BS187" i="66"/>
  <c r="BR187" i="66"/>
  <c r="BQ187" i="66"/>
  <c r="BP187" i="66"/>
  <c r="BO187" i="66"/>
  <c r="BN187" i="66"/>
  <c r="BM187" i="66"/>
  <c r="BL187" i="66"/>
  <c r="BK187" i="66"/>
  <c r="BJ187" i="66"/>
  <c r="CH187" i="66" s="1"/>
  <c r="AI187" i="66"/>
  <c r="B187" i="66"/>
  <c r="CG186" i="66"/>
  <c r="CF186" i="66"/>
  <c r="CE186" i="66"/>
  <c r="CD186" i="66"/>
  <c r="CC186" i="66"/>
  <c r="CB186" i="66"/>
  <c r="BZ186" i="66"/>
  <c r="BY186" i="66"/>
  <c r="BX186" i="66"/>
  <c r="BW186" i="66"/>
  <c r="BV186" i="66"/>
  <c r="BU186" i="66"/>
  <c r="BT186" i="66"/>
  <c r="BS186" i="66"/>
  <c r="BR186" i="66"/>
  <c r="BQ186" i="66"/>
  <c r="BP186" i="66"/>
  <c r="BO186" i="66"/>
  <c r="BN186" i="66"/>
  <c r="BM186" i="66"/>
  <c r="BL186" i="66"/>
  <c r="BK186" i="66"/>
  <c r="BJ186" i="66"/>
  <c r="CH186" i="66" s="1"/>
  <c r="AI186" i="66"/>
  <c r="B186" i="66"/>
  <c r="CG185" i="66"/>
  <c r="CF185" i="66"/>
  <c r="CE185" i="66"/>
  <c r="CD185" i="66"/>
  <c r="CC185" i="66"/>
  <c r="CB185" i="66"/>
  <c r="BZ185" i="66"/>
  <c r="BY185" i="66"/>
  <c r="BX185" i="66"/>
  <c r="BW185" i="66"/>
  <c r="BV185" i="66"/>
  <c r="BU185" i="66"/>
  <c r="BT185" i="66"/>
  <c r="BS185" i="66"/>
  <c r="BR185" i="66"/>
  <c r="BQ185" i="66"/>
  <c r="BP185" i="66"/>
  <c r="BO185" i="66"/>
  <c r="BN185" i="66"/>
  <c r="BM185" i="66"/>
  <c r="BL185" i="66"/>
  <c r="BK185" i="66"/>
  <c r="BJ185" i="66"/>
  <c r="CH185" i="66" s="1"/>
  <c r="AI185" i="66"/>
  <c r="B185" i="66"/>
  <c r="CG184" i="66"/>
  <c r="CF184" i="66"/>
  <c r="CE184" i="66"/>
  <c r="CD184" i="66"/>
  <c r="CC184" i="66"/>
  <c r="CB184" i="66"/>
  <c r="BZ184" i="66"/>
  <c r="BY184" i="66"/>
  <c r="BX184" i="66"/>
  <c r="BW184" i="66"/>
  <c r="BV184" i="66"/>
  <c r="BU184" i="66"/>
  <c r="BT184" i="66"/>
  <c r="BS184" i="66"/>
  <c r="BR184" i="66"/>
  <c r="BQ184" i="66"/>
  <c r="BP184" i="66"/>
  <c r="BO184" i="66"/>
  <c r="BN184" i="66"/>
  <c r="BM184" i="66"/>
  <c r="BL184" i="66"/>
  <c r="BK184" i="66"/>
  <c r="BJ184" i="66"/>
  <c r="CH184" i="66" s="1"/>
  <c r="AI184" i="66"/>
  <c r="B184" i="66"/>
  <c r="CG183" i="66"/>
  <c r="CF183" i="66"/>
  <c r="CE183" i="66"/>
  <c r="CD183" i="66"/>
  <c r="CC183" i="66"/>
  <c r="CB183" i="66"/>
  <c r="BZ183" i="66"/>
  <c r="BY183" i="66"/>
  <c r="BX183" i="66"/>
  <c r="BW183" i="66"/>
  <c r="BV183" i="66"/>
  <c r="BU183" i="66"/>
  <c r="BT183" i="66"/>
  <c r="BS183" i="66"/>
  <c r="BR183" i="66"/>
  <c r="BQ183" i="66"/>
  <c r="BP183" i="66"/>
  <c r="BO183" i="66"/>
  <c r="BN183" i="66"/>
  <c r="BM183" i="66"/>
  <c r="BL183" i="66"/>
  <c r="BK183" i="66"/>
  <c r="BJ183" i="66"/>
  <c r="CH183" i="66" s="1"/>
  <c r="AI183" i="66"/>
  <c r="B183" i="66"/>
  <c r="CG182" i="66"/>
  <c r="CF182" i="66"/>
  <c r="CE182" i="66"/>
  <c r="CD182" i="66"/>
  <c r="CC182" i="66"/>
  <c r="CB182" i="66"/>
  <c r="BZ182" i="66"/>
  <c r="BY182" i="66"/>
  <c r="BX182" i="66"/>
  <c r="BW182" i="66"/>
  <c r="BV182" i="66"/>
  <c r="BU182" i="66"/>
  <c r="BT182" i="66"/>
  <c r="BR182" i="66"/>
  <c r="BQ182" i="66"/>
  <c r="BP182" i="66"/>
  <c r="BM182" i="66"/>
  <c r="BL182" i="66"/>
  <c r="BK182" i="66"/>
  <c r="O182" i="66"/>
  <c r="J182" i="66"/>
  <c r="H182" i="66"/>
  <c r="F182" i="66"/>
  <c r="E182" i="66"/>
  <c r="CG181" i="66"/>
  <c r="CF181" i="66"/>
  <c r="CE181" i="66"/>
  <c r="CD181" i="66"/>
  <c r="CC181" i="66"/>
  <c r="CB181" i="66"/>
  <c r="BZ181" i="66"/>
  <c r="BY181" i="66"/>
  <c r="BX181" i="66"/>
  <c r="BW181" i="66"/>
  <c r="BV181" i="66"/>
  <c r="BU181" i="66"/>
  <c r="BT181" i="66"/>
  <c r="BS181" i="66"/>
  <c r="BR181" i="66"/>
  <c r="BQ181" i="66"/>
  <c r="BP181" i="66"/>
  <c r="BO181" i="66"/>
  <c r="BM181" i="66"/>
  <c r="BL181" i="66"/>
  <c r="BK181" i="66"/>
  <c r="J181" i="66"/>
  <c r="H181" i="66"/>
  <c r="F181" i="66"/>
  <c r="E181" i="66"/>
  <c r="CG180" i="66"/>
  <c r="CF180" i="66"/>
  <c r="CE180" i="66"/>
  <c r="CD180" i="66"/>
  <c r="CC180" i="66"/>
  <c r="CB180" i="66"/>
  <c r="BZ180" i="66"/>
  <c r="BY180" i="66"/>
  <c r="BW180" i="66"/>
  <c r="BV180" i="66"/>
  <c r="BU180" i="66"/>
  <c r="BS180" i="66"/>
  <c r="BR180" i="66"/>
  <c r="BQ180" i="66"/>
  <c r="BP180" i="66"/>
  <c r="BO180" i="66"/>
  <c r="BM180" i="66"/>
  <c r="BL180" i="66"/>
  <c r="BK180" i="66"/>
  <c r="T180" i="66"/>
  <c r="J180" i="66"/>
  <c r="H180" i="66"/>
  <c r="G180" i="66"/>
  <c r="F180" i="66"/>
  <c r="E180" i="66"/>
  <c r="CG179" i="66"/>
  <c r="CF179" i="66"/>
  <c r="CE179" i="66"/>
  <c r="CD179" i="66"/>
  <c r="CC179" i="66"/>
  <c r="CB179" i="66"/>
  <c r="BZ179" i="66"/>
  <c r="BY179" i="66"/>
  <c r="BX179" i="66"/>
  <c r="BW179" i="66"/>
  <c r="BV179" i="66"/>
  <c r="BU179" i="66"/>
  <c r="BT179" i="66"/>
  <c r="BS179" i="66"/>
  <c r="BR179" i="66"/>
  <c r="BQ179" i="66"/>
  <c r="BP179" i="66"/>
  <c r="BO179" i="66"/>
  <c r="BM179" i="66"/>
  <c r="BL179" i="66"/>
  <c r="BK179" i="66"/>
  <c r="J179" i="66"/>
  <c r="H179" i="66"/>
  <c r="F179" i="66"/>
  <c r="E179" i="66"/>
  <c r="CG178" i="66"/>
  <c r="CF178" i="66"/>
  <c r="CE178" i="66"/>
  <c r="CD178" i="66"/>
  <c r="CC178" i="66"/>
  <c r="CB178" i="66"/>
  <c r="BZ178" i="66"/>
  <c r="BY178" i="66"/>
  <c r="BX178" i="66"/>
  <c r="BW178" i="66"/>
  <c r="BV178" i="66"/>
  <c r="BU178" i="66"/>
  <c r="BT178" i="66"/>
  <c r="BS178" i="66"/>
  <c r="BR178" i="66"/>
  <c r="BQ178" i="66"/>
  <c r="BP178" i="66"/>
  <c r="BO178" i="66"/>
  <c r="BM178" i="66"/>
  <c r="BL178" i="66"/>
  <c r="BK178" i="66"/>
  <c r="J178" i="66"/>
  <c r="H178" i="66"/>
  <c r="F178" i="66"/>
  <c r="E178" i="66"/>
  <c r="CG177" i="66"/>
  <c r="CF177" i="66"/>
  <c r="CE177" i="66"/>
  <c r="CD177" i="66"/>
  <c r="CC177" i="66"/>
  <c r="CB177" i="66"/>
  <c r="BZ177" i="66"/>
  <c r="BY177" i="66"/>
  <c r="BW177" i="66"/>
  <c r="BV177" i="66"/>
  <c r="BU177" i="66"/>
  <c r="BS177" i="66"/>
  <c r="BR177" i="66"/>
  <c r="BQ177" i="66"/>
  <c r="BP177" i="66"/>
  <c r="BO177" i="66"/>
  <c r="BM177" i="66"/>
  <c r="BL177" i="66"/>
  <c r="BK177" i="66"/>
  <c r="T177" i="66"/>
  <c r="J177" i="66"/>
  <c r="H177" i="66"/>
  <c r="F177" i="66"/>
  <c r="E177" i="66"/>
  <c r="CG176" i="66"/>
  <c r="CF176" i="66"/>
  <c r="CE176" i="66"/>
  <c r="CD176" i="66"/>
  <c r="CC176" i="66"/>
  <c r="CB176" i="66"/>
  <c r="BZ176" i="66"/>
  <c r="BY176" i="66"/>
  <c r="BX176" i="66"/>
  <c r="BW176" i="66"/>
  <c r="BV176" i="66"/>
  <c r="BU176" i="66"/>
  <c r="BT176" i="66"/>
  <c r="BS176" i="66"/>
  <c r="BR176" i="66"/>
  <c r="BQ176" i="66"/>
  <c r="BP176" i="66"/>
  <c r="BO176" i="66"/>
  <c r="BM176" i="66"/>
  <c r="BL176" i="66"/>
  <c r="BK176" i="66"/>
  <c r="J176" i="66"/>
  <c r="H176" i="66"/>
  <c r="F176" i="66"/>
  <c r="E176" i="66"/>
  <c r="CG175" i="66"/>
  <c r="CF175" i="66"/>
  <c r="CE175" i="66"/>
  <c r="CD175" i="66"/>
  <c r="CC175" i="66"/>
  <c r="CB175" i="66"/>
  <c r="BZ175" i="66"/>
  <c r="BY175" i="66"/>
  <c r="BW175" i="66"/>
  <c r="BV175" i="66"/>
  <c r="BU175" i="66"/>
  <c r="BS175" i="66"/>
  <c r="BR175" i="66"/>
  <c r="BQ175" i="66"/>
  <c r="BP175" i="66"/>
  <c r="BO175" i="66"/>
  <c r="BM175" i="66"/>
  <c r="BL175" i="66"/>
  <c r="BK175" i="66"/>
  <c r="T175" i="66"/>
  <c r="J175" i="66"/>
  <c r="H175" i="66"/>
  <c r="F175" i="66"/>
  <c r="E175" i="66"/>
  <c r="CG174" i="66"/>
  <c r="CF174" i="66"/>
  <c r="CE174" i="66"/>
  <c r="CD174" i="66"/>
  <c r="CC174" i="66"/>
  <c r="CB174" i="66"/>
  <c r="BZ174" i="66"/>
  <c r="BY174" i="66"/>
  <c r="BX174" i="66"/>
  <c r="BW174" i="66"/>
  <c r="BV174" i="66"/>
  <c r="BU174" i="66"/>
  <c r="BT174" i="66"/>
  <c r="BR174" i="66"/>
  <c r="BQ174" i="66"/>
  <c r="BP174" i="66"/>
  <c r="BM174" i="66"/>
  <c r="BL174" i="66"/>
  <c r="BK174" i="66"/>
  <c r="O174" i="66"/>
  <c r="J174" i="66"/>
  <c r="H174" i="66"/>
  <c r="G174" i="66"/>
  <c r="F174" i="66"/>
  <c r="E174" i="66"/>
  <c r="CG173" i="66"/>
  <c r="CF173" i="66"/>
  <c r="CE173" i="66"/>
  <c r="CD173" i="66"/>
  <c r="CC173" i="66"/>
  <c r="CB173" i="66"/>
  <c r="BZ173" i="66"/>
  <c r="BY173" i="66"/>
  <c r="BX173" i="66"/>
  <c r="BW173" i="66"/>
  <c r="BV173" i="66"/>
  <c r="BU173" i="66"/>
  <c r="BT173" i="66"/>
  <c r="BS173" i="66"/>
  <c r="BR173" i="66"/>
  <c r="BQ173" i="66"/>
  <c r="BP173" i="66"/>
  <c r="BO173" i="66"/>
  <c r="BM173" i="66"/>
  <c r="BL173" i="66"/>
  <c r="BK173" i="66"/>
  <c r="J173" i="66"/>
  <c r="H173" i="66"/>
  <c r="F173" i="66"/>
  <c r="E173" i="66"/>
  <c r="CG172" i="66"/>
  <c r="CF172" i="66"/>
  <c r="CE172" i="66"/>
  <c r="CD172" i="66"/>
  <c r="CC172" i="66"/>
  <c r="CB172" i="66"/>
  <c r="BZ172" i="66"/>
  <c r="BY172" i="66"/>
  <c r="BX172" i="66"/>
  <c r="BW172" i="66"/>
  <c r="BV172" i="66"/>
  <c r="BU172" i="66"/>
  <c r="BT172" i="66"/>
  <c r="BS172" i="66"/>
  <c r="BR172" i="66"/>
  <c r="BQ172" i="66"/>
  <c r="BP172" i="66"/>
  <c r="BO172" i="66"/>
  <c r="BM172" i="66"/>
  <c r="BL172" i="66"/>
  <c r="BK172" i="66"/>
  <c r="J172" i="66"/>
  <c r="H172" i="66"/>
  <c r="F172" i="66"/>
  <c r="E172" i="66"/>
  <c r="CG171" i="66"/>
  <c r="CF171" i="66"/>
  <c r="CE171" i="66"/>
  <c r="CD171" i="66"/>
  <c r="CC171" i="66"/>
  <c r="CB171" i="66"/>
  <c r="BZ171" i="66"/>
  <c r="BY171" i="66"/>
  <c r="BW171" i="66"/>
  <c r="BV171" i="66"/>
  <c r="BU171" i="66"/>
  <c r="BS171" i="66"/>
  <c r="BR171" i="66"/>
  <c r="BQ171" i="66"/>
  <c r="BP171" i="66"/>
  <c r="BO171" i="66"/>
  <c r="BM171" i="66"/>
  <c r="BL171" i="66"/>
  <c r="BK171" i="66"/>
  <c r="T171" i="66"/>
  <c r="J171" i="66"/>
  <c r="H171" i="66"/>
  <c r="F171" i="66"/>
  <c r="E171" i="66"/>
  <c r="CG170" i="66"/>
  <c r="CF170" i="66"/>
  <c r="CE170" i="66"/>
  <c r="CD170" i="66"/>
  <c r="CC170" i="66"/>
  <c r="CB170" i="66"/>
  <c r="BZ170" i="66"/>
  <c r="BY170" i="66"/>
  <c r="BX170" i="66"/>
  <c r="BW170" i="66"/>
  <c r="BV170" i="66"/>
  <c r="BU170" i="66"/>
  <c r="BT170" i="66"/>
  <c r="BR170" i="66"/>
  <c r="BQ170" i="66"/>
  <c r="BP170" i="66"/>
  <c r="BM170" i="66"/>
  <c r="BL170" i="66"/>
  <c r="BK170" i="66"/>
  <c r="O170" i="66"/>
  <c r="J170" i="66"/>
  <c r="H170" i="66"/>
  <c r="F170" i="66"/>
  <c r="E170" i="66"/>
  <c r="CG169" i="66"/>
  <c r="CF169" i="66"/>
  <c r="CE169" i="66"/>
  <c r="CD169" i="66"/>
  <c r="CC169" i="66"/>
  <c r="CB169" i="66"/>
  <c r="BZ169" i="66"/>
  <c r="BY169" i="66"/>
  <c r="BW169" i="66"/>
  <c r="BV169" i="66"/>
  <c r="BU169" i="66"/>
  <c r="BS169" i="66"/>
  <c r="BR169" i="66"/>
  <c r="BQ169" i="66"/>
  <c r="BP169" i="66"/>
  <c r="BO169" i="66"/>
  <c r="BM169" i="66"/>
  <c r="BL169" i="66"/>
  <c r="BK169" i="66"/>
  <c r="T169" i="66"/>
  <c r="J169" i="66"/>
  <c r="H169" i="66"/>
  <c r="F169" i="66"/>
  <c r="E169" i="66"/>
  <c r="CG168" i="66"/>
  <c r="CF168" i="66"/>
  <c r="CE168" i="66"/>
  <c r="CD168" i="66"/>
  <c r="CC168" i="66"/>
  <c r="CB168" i="66"/>
  <c r="BZ168" i="66"/>
  <c r="BY168" i="66"/>
  <c r="BW168" i="66"/>
  <c r="BV168" i="66"/>
  <c r="BU168" i="66"/>
  <c r="BS168" i="66"/>
  <c r="BR168" i="66"/>
  <c r="BQ168" i="66"/>
  <c r="BP168" i="66"/>
  <c r="BO168" i="66"/>
  <c r="BM168" i="66"/>
  <c r="BL168" i="66"/>
  <c r="BK168" i="66"/>
  <c r="T168" i="66"/>
  <c r="J168" i="66"/>
  <c r="H168" i="66"/>
  <c r="F168" i="66"/>
  <c r="E168" i="66"/>
  <c r="CG167" i="66"/>
  <c r="CF167" i="66"/>
  <c r="CE167" i="66"/>
  <c r="CD167" i="66"/>
  <c r="CC167" i="66"/>
  <c r="CB167" i="66"/>
  <c r="BZ167" i="66"/>
  <c r="BY167" i="66"/>
  <c r="BW167" i="66"/>
  <c r="BV167" i="66"/>
  <c r="BU167" i="66"/>
  <c r="BS167" i="66"/>
  <c r="BR167" i="66"/>
  <c r="BQ167" i="66"/>
  <c r="BP167" i="66"/>
  <c r="BO167" i="66"/>
  <c r="BM167" i="66"/>
  <c r="BL167" i="66"/>
  <c r="BK167" i="66"/>
  <c r="T167" i="66"/>
  <c r="J167" i="66"/>
  <c r="H167" i="66"/>
  <c r="F167" i="66"/>
  <c r="E167" i="66"/>
  <c r="CG166" i="66"/>
  <c r="CF166" i="66"/>
  <c r="CE166" i="66"/>
  <c r="CD166" i="66"/>
  <c r="CC166" i="66"/>
  <c r="CB166" i="66"/>
  <c r="BZ166" i="66"/>
  <c r="BY166" i="66"/>
  <c r="BX166" i="66"/>
  <c r="BW166" i="66"/>
  <c r="BV166" i="66"/>
  <c r="BU166" i="66"/>
  <c r="BT166" i="66"/>
  <c r="BS166" i="66"/>
  <c r="BR166" i="66"/>
  <c r="BQ166" i="66"/>
  <c r="BP166" i="66"/>
  <c r="BO166" i="66"/>
  <c r="BM166" i="66"/>
  <c r="BL166" i="66"/>
  <c r="BK166" i="66"/>
  <c r="J166" i="66"/>
  <c r="H166" i="66"/>
  <c r="G166" i="66"/>
  <c r="F166" i="66"/>
  <c r="E166" i="66"/>
  <c r="CG165" i="66"/>
  <c r="CF165" i="66"/>
  <c r="CE165" i="66"/>
  <c r="CD165" i="66"/>
  <c r="CC165" i="66"/>
  <c r="CB165" i="66"/>
  <c r="BZ165" i="66"/>
  <c r="BY165" i="66"/>
  <c r="BX165" i="66"/>
  <c r="BW165" i="66"/>
  <c r="BV165" i="66"/>
  <c r="BU165" i="66"/>
  <c r="BT165" i="66"/>
  <c r="BR165" i="66"/>
  <c r="BQ165" i="66"/>
  <c r="BP165" i="66"/>
  <c r="BM165" i="66"/>
  <c r="BL165" i="66"/>
  <c r="BK165" i="66"/>
  <c r="O165" i="66"/>
  <c r="J165" i="66"/>
  <c r="H165" i="66"/>
  <c r="F165" i="66"/>
  <c r="E165" i="66"/>
  <c r="CG164" i="66"/>
  <c r="CF164" i="66"/>
  <c r="CE164" i="66"/>
  <c r="CD164" i="66"/>
  <c r="CC164" i="66"/>
  <c r="CB164" i="66"/>
  <c r="BZ164" i="66"/>
  <c r="BY164" i="66"/>
  <c r="BX164" i="66"/>
  <c r="BW164" i="66"/>
  <c r="BV164" i="66"/>
  <c r="BU164" i="66"/>
  <c r="BT164" i="66"/>
  <c r="BS164" i="66"/>
  <c r="BR164" i="66"/>
  <c r="BQ164" i="66"/>
  <c r="BP164" i="66"/>
  <c r="BO164" i="66"/>
  <c r="BM164" i="66"/>
  <c r="BL164" i="66"/>
  <c r="BK164" i="66"/>
  <c r="J164" i="66"/>
  <c r="H164" i="66"/>
  <c r="G164" i="66"/>
  <c r="F164" i="66"/>
  <c r="E164" i="66"/>
  <c r="CG163" i="66"/>
  <c r="CF163" i="66"/>
  <c r="CE163" i="66"/>
  <c r="CD163" i="66"/>
  <c r="CC163" i="66"/>
  <c r="CB163" i="66"/>
  <c r="BZ163" i="66"/>
  <c r="BY163" i="66"/>
  <c r="BX163" i="66"/>
  <c r="BW163" i="66"/>
  <c r="BV163" i="66"/>
  <c r="BU163" i="66"/>
  <c r="BT163" i="66"/>
  <c r="BR163" i="66"/>
  <c r="BQ163" i="66"/>
  <c r="BP163" i="66"/>
  <c r="BM163" i="66"/>
  <c r="BL163" i="66"/>
  <c r="BK163" i="66"/>
  <c r="BJ163" i="66"/>
  <c r="O163" i="66"/>
  <c r="N163" i="66"/>
  <c r="BN163" i="66" s="1"/>
  <c r="H163" i="66"/>
  <c r="F163" i="66"/>
  <c r="E163" i="66"/>
  <c r="CG162" i="66"/>
  <c r="CF162" i="66"/>
  <c r="CE162" i="66"/>
  <c r="CD162" i="66"/>
  <c r="CC162" i="66"/>
  <c r="CB162" i="66"/>
  <c r="BZ162" i="66"/>
  <c r="BY162" i="66"/>
  <c r="BX162" i="66"/>
  <c r="BW162" i="66"/>
  <c r="BV162" i="66"/>
  <c r="BU162" i="66"/>
  <c r="BT162" i="66"/>
  <c r="BS162" i="66"/>
  <c r="BR162" i="66"/>
  <c r="BQ162" i="66"/>
  <c r="BP162" i="66"/>
  <c r="BO162" i="66"/>
  <c r="BM162" i="66"/>
  <c r="BL162" i="66"/>
  <c r="BK162" i="66"/>
  <c r="J162" i="66"/>
  <c r="H162" i="66"/>
  <c r="G162" i="66"/>
  <c r="F162" i="66"/>
  <c r="E162" i="66"/>
  <c r="CG161" i="66"/>
  <c r="CF161" i="66"/>
  <c r="CE161" i="66"/>
  <c r="CD161" i="66"/>
  <c r="CC161" i="66"/>
  <c r="CB161" i="66"/>
  <c r="BZ161" i="66"/>
  <c r="BY161" i="66"/>
  <c r="BX161" i="66"/>
  <c r="BW161" i="66"/>
  <c r="BV161" i="66"/>
  <c r="BU161" i="66"/>
  <c r="BT161" i="66"/>
  <c r="BR161" i="66"/>
  <c r="BQ161" i="66"/>
  <c r="BP161" i="66"/>
  <c r="BM161" i="66"/>
  <c r="BL161" i="66"/>
  <c r="BK161" i="66"/>
  <c r="O161" i="66"/>
  <c r="J161" i="66"/>
  <c r="H161" i="66"/>
  <c r="F161" i="66"/>
  <c r="E161" i="66"/>
  <c r="CG160" i="66"/>
  <c r="CF160" i="66"/>
  <c r="CE160" i="66"/>
  <c r="CD160" i="66"/>
  <c r="CC160" i="66"/>
  <c r="CB160" i="66"/>
  <c r="BZ160" i="66"/>
  <c r="BY160" i="66"/>
  <c r="BX160" i="66"/>
  <c r="BW160" i="66"/>
  <c r="BV160" i="66"/>
  <c r="BU160" i="66"/>
  <c r="BT160" i="66"/>
  <c r="BR160" i="66"/>
  <c r="BQ160" i="66"/>
  <c r="BP160" i="66"/>
  <c r="BM160" i="66"/>
  <c r="BL160" i="66"/>
  <c r="BK160" i="66"/>
  <c r="O160" i="66"/>
  <c r="J160" i="66"/>
  <c r="H160" i="66"/>
  <c r="G160" i="66"/>
  <c r="F160" i="66"/>
  <c r="E160" i="66"/>
  <c r="CG159" i="66"/>
  <c r="CF159" i="66"/>
  <c r="CE159" i="66"/>
  <c r="CD159" i="66"/>
  <c r="CC159" i="66"/>
  <c r="CB159" i="66"/>
  <c r="BZ159" i="66"/>
  <c r="BY159" i="66"/>
  <c r="BX159" i="66"/>
  <c r="BW159" i="66"/>
  <c r="BV159" i="66"/>
  <c r="BU159" i="66"/>
  <c r="BT159" i="66"/>
  <c r="BS159" i="66"/>
  <c r="BR159" i="66"/>
  <c r="BQ159" i="66"/>
  <c r="BP159" i="66"/>
  <c r="BO159" i="66"/>
  <c r="BM159" i="66"/>
  <c r="BL159" i="66"/>
  <c r="BK159" i="66"/>
  <c r="J159" i="66"/>
  <c r="H159" i="66"/>
  <c r="F159" i="66"/>
  <c r="E159" i="66"/>
  <c r="CG158" i="66"/>
  <c r="CF158" i="66"/>
  <c r="CE158" i="66"/>
  <c r="CD158" i="66"/>
  <c r="CC158" i="66"/>
  <c r="CB158" i="66"/>
  <c r="BZ158" i="66"/>
  <c r="BY158" i="66"/>
  <c r="BX158" i="66"/>
  <c r="BW158" i="66"/>
  <c r="BV158" i="66"/>
  <c r="BU158" i="66"/>
  <c r="BT158" i="66"/>
  <c r="BR158" i="66"/>
  <c r="BQ158" i="66"/>
  <c r="BP158" i="66"/>
  <c r="BM158" i="66"/>
  <c r="BL158" i="66"/>
  <c r="BK158" i="66"/>
  <c r="O158" i="66"/>
  <c r="J158" i="66"/>
  <c r="H158" i="66"/>
  <c r="F158" i="66"/>
  <c r="E158" i="66"/>
  <c r="CG157" i="66"/>
  <c r="CF157" i="66"/>
  <c r="CE157" i="66"/>
  <c r="CD157" i="66"/>
  <c r="CC157" i="66"/>
  <c r="CB157" i="66"/>
  <c r="BZ157" i="66"/>
  <c r="BY157" i="66"/>
  <c r="BX157" i="66"/>
  <c r="BW157" i="66"/>
  <c r="BV157" i="66"/>
  <c r="BU157" i="66"/>
  <c r="BT157" i="66"/>
  <c r="BS157" i="66"/>
  <c r="BR157" i="66"/>
  <c r="BQ157" i="66"/>
  <c r="BP157" i="66"/>
  <c r="BO157" i="66"/>
  <c r="BM157" i="66"/>
  <c r="BL157" i="66"/>
  <c r="BK157" i="66"/>
  <c r="J157" i="66"/>
  <c r="H157" i="66"/>
  <c r="G157" i="66"/>
  <c r="F157" i="66"/>
  <c r="E157" i="66"/>
  <c r="CG156" i="66"/>
  <c r="CF156" i="66"/>
  <c r="CE156" i="66"/>
  <c r="CD156" i="66"/>
  <c r="CC156" i="66"/>
  <c r="CB156" i="66"/>
  <c r="BZ156" i="66"/>
  <c r="BY156" i="66"/>
  <c r="BW156" i="66"/>
  <c r="BV156" i="66"/>
  <c r="BU156" i="66"/>
  <c r="BS156" i="66"/>
  <c r="BR156" i="66"/>
  <c r="BQ156" i="66"/>
  <c r="BP156" i="66"/>
  <c r="BO156" i="66"/>
  <c r="BM156" i="66"/>
  <c r="BL156" i="66"/>
  <c r="BK156" i="66"/>
  <c r="T156" i="66"/>
  <c r="J156" i="66"/>
  <c r="H156" i="66"/>
  <c r="F156" i="66"/>
  <c r="E156" i="66"/>
  <c r="CG155" i="66"/>
  <c r="CF155" i="66"/>
  <c r="CE155" i="66"/>
  <c r="CD155" i="66"/>
  <c r="CC155" i="66"/>
  <c r="CB155" i="66"/>
  <c r="BZ155" i="66"/>
  <c r="BY155" i="66"/>
  <c r="BX155" i="66"/>
  <c r="BW155" i="66"/>
  <c r="BV155" i="66"/>
  <c r="BU155" i="66"/>
  <c r="BT155" i="66"/>
  <c r="BS155" i="66"/>
  <c r="BR155" i="66"/>
  <c r="BQ155" i="66"/>
  <c r="BP155" i="66"/>
  <c r="BO155" i="66"/>
  <c r="BM155" i="66"/>
  <c r="BL155" i="66"/>
  <c r="BK155" i="66"/>
  <c r="J155" i="66"/>
  <c r="H155" i="66"/>
  <c r="G155" i="66"/>
  <c r="F155" i="66"/>
  <c r="E155" i="66"/>
  <c r="CG154" i="66"/>
  <c r="CF154" i="66"/>
  <c r="CE154" i="66"/>
  <c r="CD154" i="66"/>
  <c r="CC154" i="66"/>
  <c r="CB154" i="66"/>
  <c r="BZ154" i="66"/>
  <c r="BY154" i="66"/>
  <c r="BX154" i="66"/>
  <c r="BW154" i="66"/>
  <c r="BV154" i="66"/>
  <c r="BU154" i="66"/>
  <c r="BT154" i="66"/>
  <c r="BS154" i="66"/>
  <c r="BR154" i="66"/>
  <c r="BQ154" i="66"/>
  <c r="BP154" i="66"/>
  <c r="BO154" i="66"/>
  <c r="BM154" i="66"/>
  <c r="BL154" i="66"/>
  <c r="BK154" i="66"/>
  <c r="J154" i="66"/>
  <c r="H154" i="66"/>
  <c r="F154" i="66"/>
  <c r="E154" i="66"/>
  <c r="CG153" i="66"/>
  <c r="CF153" i="66"/>
  <c r="CE153" i="66"/>
  <c r="CD153" i="66"/>
  <c r="CC153" i="66"/>
  <c r="CB153" i="66"/>
  <c r="BZ153" i="66"/>
  <c r="BY153" i="66"/>
  <c r="BW153" i="66"/>
  <c r="BV153" i="66"/>
  <c r="BU153" i="66"/>
  <c r="BS153" i="66"/>
  <c r="BR153" i="66"/>
  <c r="BQ153" i="66"/>
  <c r="BP153" i="66"/>
  <c r="BO153" i="66"/>
  <c r="BM153" i="66"/>
  <c r="BL153" i="66"/>
  <c r="BK153" i="66"/>
  <c r="T153" i="66"/>
  <c r="J153" i="66"/>
  <c r="H153" i="66"/>
  <c r="G153" i="66"/>
  <c r="F153" i="66"/>
  <c r="E153" i="66"/>
  <c r="CG152" i="66"/>
  <c r="CF152" i="66"/>
  <c r="CE152" i="66"/>
  <c r="CD152" i="66"/>
  <c r="CC152" i="66"/>
  <c r="CB152" i="66"/>
  <c r="BZ152" i="66"/>
  <c r="BY152" i="66"/>
  <c r="BX152" i="66"/>
  <c r="BW152" i="66"/>
  <c r="BV152" i="66"/>
  <c r="BU152" i="66"/>
  <c r="BT152" i="66"/>
  <c r="BR152" i="66"/>
  <c r="BQ152" i="66"/>
  <c r="BP152" i="66"/>
  <c r="BM152" i="66"/>
  <c r="BL152" i="66"/>
  <c r="BK152" i="66"/>
  <c r="O152" i="66"/>
  <c r="J152" i="66"/>
  <c r="H152" i="66"/>
  <c r="F152" i="66"/>
  <c r="E152" i="66"/>
  <c r="CG151" i="66"/>
  <c r="CF151" i="66"/>
  <c r="CE151" i="66"/>
  <c r="CD151" i="66"/>
  <c r="CC151" i="66"/>
  <c r="CB151" i="66"/>
  <c r="BZ151" i="66"/>
  <c r="BY151" i="66"/>
  <c r="BW151" i="66"/>
  <c r="BV151" i="66"/>
  <c r="BU151" i="66"/>
  <c r="BS151" i="66"/>
  <c r="BR151" i="66"/>
  <c r="BQ151" i="66"/>
  <c r="BP151" i="66"/>
  <c r="BO151" i="66"/>
  <c r="BM151" i="66"/>
  <c r="BL151" i="66"/>
  <c r="BK151" i="66"/>
  <c r="T151" i="66"/>
  <c r="J151" i="66"/>
  <c r="H151" i="66"/>
  <c r="F151" i="66"/>
  <c r="E151" i="66"/>
  <c r="CG150" i="66"/>
  <c r="CF150" i="66"/>
  <c r="CE150" i="66"/>
  <c r="CD150" i="66"/>
  <c r="CC150" i="66"/>
  <c r="CB150" i="66"/>
  <c r="BZ150" i="66"/>
  <c r="BY150" i="66"/>
  <c r="BX150" i="66"/>
  <c r="BW150" i="66"/>
  <c r="BV150" i="66"/>
  <c r="BU150" i="66"/>
  <c r="BT150" i="66"/>
  <c r="BR150" i="66"/>
  <c r="BQ150" i="66"/>
  <c r="BP150" i="66"/>
  <c r="BM150" i="66"/>
  <c r="BL150" i="66"/>
  <c r="BK150" i="66"/>
  <c r="O150" i="66"/>
  <c r="J150" i="66"/>
  <c r="H150" i="66"/>
  <c r="F150" i="66"/>
  <c r="E150" i="66"/>
  <c r="CG149" i="66"/>
  <c r="CF149" i="66"/>
  <c r="CE149" i="66"/>
  <c r="CD149" i="66"/>
  <c r="CC149" i="66"/>
  <c r="CB149" i="66"/>
  <c r="BZ149" i="66"/>
  <c r="BY149" i="66"/>
  <c r="BX149" i="66"/>
  <c r="BW149" i="66"/>
  <c r="BV149" i="66"/>
  <c r="BU149" i="66"/>
  <c r="BT149" i="66"/>
  <c r="BR149" i="66"/>
  <c r="BQ149" i="66"/>
  <c r="BP149" i="66"/>
  <c r="BM149" i="66"/>
  <c r="BL149" i="66"/>
  <c r="BK149" i="66"/>
  <c r="O149" i="66"/>
  <c r="J149" i="66"/>
  <c r="H149" i="66"/>
  <c r="F149" i="66"/>
  <c r="E149" i="66"/>
  <c r="CG148" i="66"/>
  <c r="CF148" i="66"/>
  <c r="CE148" i="66"/>
  <c r="CD148" i="66"/>
  <c r="CC148" i="66"/>
  <c r="CB148" i="66"/>
  <c r="BZ148" i="66"/>
  <c r="BY148" i="66"/>
  <c r="BX148" i="66"/>
  <c r="BW148" i="66"/>
  <c r="BV148" i="66"/>
  <c r="BU148" i="66"/>
  <c r="BT148" i="66"/>
  <c r="BS148" i="66"/>
  <c r="BR148" i="66"/>
  <c r="BQ148" i="66"/>
  <c r="BP148" i="66"/>
  <c r="BO148" i="66"/>
  <c r="BM148" i="66"/>
  <c r="BL148" i="66"/>
  <c r="BK148" i="66"/>
  <c r="J148" i="66"/>
  <c r="H148" i="66"/>
  <c r="G148" i="66"/>
  <c r="F148" i="66"/>
  <c r="E148" i="66"/>
  <c r="CG147" i="66"/>
  <c r="CF147" i="66"/>
  <c r="CE147" i="66"/>
  <c r="CD147" i="66"/>
  <c r="CC147" i="66"/>
  <c r="CB147" i="66"/>
  <c r="BZ147" i="66"/>
  <c r="BY147" i="66"/>
  <c r="BW147" i="66"/>
  <c r="BV147" i="66"/>
  <c r="BU147" i="66"/>
  <c r="BS147" i="66"/>
  <c r="BR147" i="66"/>
  <c r="BQ147" i="66"/>
  <c r="BP147" i="66"/>
  <c r="BO147" i="66"/>
  <c r="BM147" i="66"/>
  <c r="BL147" i="66"/>
  <c r="BK147" i="66"/>
  <c r="T147" i="66"/>
  <c r="J147" i="66"/>
  <c r="H147" i="66"/>
  <c r="F147" i="66"/>
  <c r="E147" i="66"/>
  <c r="CG146" i="66"/>
  <c r="CF146" i="66"/>
  <c r="CE146" i="66"/>
  <c r="CD146" i="66"/>
  <c r="CC146" i="66"/>
  <c r="CB146" i="66"/>
  <c r="BZ146" i="66"/>
  <c r="BY146" i="66"/>
  <c r="BW146" i="66"/>
  <c r="BV146" i="66"/>
  <c r="BU146" i="66"/>
  <c r="BS146" i="66"/>
  <c r="BR146" i="66"/>
  <c r="BQ146" i="66"/>
  <c r="BP146" i="66"/>
  <c r="BO146" i="66"/>
  <c r="BM146" i="66"/>
  <c r="BL146" i="66"/>
  <c r="BK146" i="66"/>
  <c r="T146" i="66"/>
  <c r="J146" i="66"/>
  <c r="H146" i="66"/>
  <c r="F146" i="66"/>
  <c r="E146" i="66"/>
  <c r="CG145" i="66"/>
  <c r="CF145" i="66"/>
  <c r="CE145" i="66"/>
  <c r="CD145" i="66"/>
  <c r="CC145" i="66"/>
  <c r="CB145" i="66"/>
  <c r="BZ145" i="66"/>
  <c r="BY145" i="66"/>
  <c r="BW145" i="66"/>
  <c r="BV145" i="66"/>
  <c r="BU145" i="66"/>
  <c r="BS145" i="66"/>
  <c r="BR145" i="66"/>
  <c r="BQ145" i="66"/>
  <c r="BP145" i="66"/>
  <c r="BO145" i="66"/>
  <c r="BM145" i="66"/>
  <c r="BL145" i="66"/>
  <c r="BK145" i="66"/>
  <c r="T145" i="66"/>
  <c r="J145" i="66"/>
  <c r="H145" i="66"/>
  <c r="F145" i="66"/>
  <c r="E145" i="66"/>
  <c r="CG144" i="66"/>
  <c r="CF144" i="66"/>
  <c r="CE144" i="66"/>
  <c r="CD144" i="66"/>
  <c r="CC144" i="66"/>
  <c r="CB144" i="66"/>
  <c r="BZ144" i="66"/>
  <c r="BY144" i="66"/>
  <c r="BX144" i="66"/>
  <c r="BW144" i="66"/>
  <c r="BV144" i="66"/>
  <c r="BU144" i="66"/>
  <c r="BT144" i="66"/>
  <c r="BS144" i="66"/>
  <c r="BR144" i="66"/>
  <c r="BQ144" i="66"/>
  <c r="BP144" i="66"/>
  <c r="BO144" i="66"/>
  <c r="BM144" i="66"/>
  <c r="BL144" i="66"/>
  <c r="BK144" i="66"/>
  <c r="J144" i="66"/>
  <c r="H144" i="66"/>
  <c r="G144" i="66"/>
  <c r="F144" i="66"/>
  <c r="E144" i="66"/>
  <c r="CG143" i="66"/>
  <c r="CF143" i="66"/>
  <c r="CE143" i="66"/>
  <c r="CD143" i="66"/>
  <c r="CC143" i="66"/>
  <c r="CB143" i="66"/>
  <c r="BZ143" i="66"/>
  <c r="BY143" i="66"/>
  <c r="BX143" i="66"/>
  <c r="BW143" i="66"/>
  <c r="BV143" i="66"/>
  <c r="BU143" i="66"/>
  <c r="BT143" i="66"/>
  <c r="BR143" i="66"/>
  <c r="BQ143" i="66"/>
  <c r="BP143" i="66"/>
  <c r="BM143" i="66"/>
  <c r="BL143" i="66"/>
  <c r="BK143" i="66"/>
  <c r="O143" i="66"/>
  <c r="J143" i="66"/>
  <c r="H143" i="66"/>
  <c r="F143" i="66"/>
  <c r="E143" i="66"/>
  <c r="CG142" i="66"/>
  <c r="CF142" i="66"/>
  <c r="CE142" i="66"/>
  <c r="CD142" i="66"/>
  <c r="CC142" i="66"/>
  <c r="CB142" i="66"/>
  <c r="BZ142" i="66"/>
  <c r="BY142" i="66"/>
  <c r="BX142" i="66"/>
  <c r="BW142" i="66"/>
  <c r="BV142" i="66"/>
  <c r="BU142" i="66"/>
  <c r="BT142" i="66"/>
  <c r="BR142" i="66"/>
  <c r="BQ142" i="66"/>
  <c r="BP142" i="66"/>
  <c r="BM142" i="66"/>
  <c r="BL142" i="66"/>
  <c r="BK142" i="66"/>
  <c r="BJ142" i="66"/>
  <c r="O142" i="66"/>
  <c r="N142" i="66"/>
  <c r="BN142" i="66" s="1"/>
  <c r="H142" i="66"/>
  <c r="F142" i="66"/>
  <c r="E142" i="66"/>
  <c r="CG141" i="66"/>
  <c r="CF141" i="66"/>
  <c r="CE141" i="66"/>
  <c r="CD141" i="66"/>
  <c r="CC141" i="66"/>
  <c r="CB141" i="66"/>
  <c r="BZ141" i="66"/>
  <c r="BY141" i="66"/>
  <c r="BX141" i="66"/>
  <c r="BW141" i="66"/>
  <c r="BV141" i="66"/>
  <c r="BU141" i="66"/>
  <c r="BT141" i="66"/>
  <c r="BR141" i="66"/>
  <c r="BQ141" i="66"/>
  <c r="BP141" i="66"/>
  <c r="BM141" i="66"/>
  <c r="BL141" i="66"/>
  <c r="BK141" i="66"/>
  <c r="O141" i="66"/>
  <c r="J141" i="66"/>
  <c r="H141" i="66"/>
  <c r="F141" i="66"/>
  <c r="E141" i="66"/>
  <c r="CG140" i="66"/>
  <c r="CF140" i="66"/>
  <c r="CE140" i="66"/>
  <c r="CD140" i="66"/>
  <c r="CC140" i="66"/>
  <c r="CB140" i="66"/>
  <c r="BZ140" i="66"/>
  <c r="BY140" i="66"/>
  <c r="BW140" i="66"/>
  <c r="BV140" i="66"/>
  <c r="BU140" i="66"/>
  <c r="BR140" i="66"/>
  <c r="BQ140" i="66"/>
  <c r="BP140" i="66"/>
  <c r="BM140" i="66"/>
  <c r="BL140" i="66"/>
  <c r="BK140" i="66"/>
  <c r="T140" i="66"/>
  <c r="O140" i="66"/>
  <c r="J140" i="66"/>
  <c r="H140" i="66"/>
  <c r="F140" i="66"/>
  <c r="E140" i="66"/>
  <c r="CG139" i="66"/>
  <c r="CF139" i="66"/>
  <c r="CE139" i="66"/>
  <c r="CD139" i="66"/>
  <c r="CC139" i="66"/>
  <c r="CB139" i="66"/>
  <c r="BZ139" i="66"/>
  <c r="BY139" i="66"/>
  <c r="BW139" i="66"/>
  <c r="BV139" i="66"/>
  <c r="BU139" i="66"/>
  <c r="BS139" i="66"/>
  <c r="BR139" i="66"/>
  <c r="BQ139" i="66"/>
  <c r="BP139" i="66"/>
  <c r="BO139" i="66"/>
  <c r="BM139" i="66"/>
  <c r="BL139" i="66"/>
  <c r="BK139" i="66"/>
  <c r="T139" i="66"/>
  <c r="J139" i="66"/>
  <c r="H139" i="66"/>
  <c r="F139" i="66"/>
  <c r="E139" i="66"/>
  <c r="CG138" i="66"/>
  <c r="CF138" i="66"/>
  <c r="CE138" i="66"/>
  <c r="CD138" i="66"/>
  <c r="CC138" i="66"/>
  <c r="CB138" i="66"/>
  <c r="BZ138" i="66"/>
  <c r="BY138" i="66"/>
  <c r="BW138" i="66"/>
  <c r="BV138" i="66"/>
  <c r="BU138" i="66"/>
  <c r="BR138" i="66"/>
  <c r="BQ138" i="66"/>
  <c r="BP138" i="66"/>
  <c r="BM138" i="66"/>
  <c r="BL138" i="66"/>
  <c r="BK138" i="66"/>
  <c r="T138" i="66"/>
  <c r="O138" i="66"/>
  <c r="J138" i="66"/>
  <c r="H138" i="66"/>
  <c r="F138" i="66"/>
  <c r="E138" i="66"/>
  <c r="CG137" i="66"/>
  <c r="CF137" i="66"/>
  <c r="CE137" i="66"/>
  <c r="CD137" i="66"/>
  <c r="CC137" i="66"/>
  <c r="CB137" i="66"/>
  <c r="BZ137" i="66"/>
  <c r="BY137" i="66"/>
  <c r="BX137" i="66"/>
  <c r="BW137" i="66"/>
  <c r="BV137" i="66"/>
  <c r="BU137" i="66"/>
  <c r="BT137" i="66"/>
  <c r="BR137" i="66"/>
  <c r="BQ137" i="66"/>
  <c r="BP137" i="66"/>
  <c r="BM137" i="66"/>
  <c r="BL137" i="66"/>
  <c r="BK137" i="66"/>
  <c r="O137" i="66"/>
  <c r="J137" i="66"/>
  <c r="H137" i="66"/>
  <c r="F137" i="66"/>
  <c r="E137" i="66"/>
  <c r="CG136" i="66"/>
  <c r="CF136" i="66"/>
  <c r="CE136" i="66"/>
  <c r="CD136" i="66"/>
  <c r="CC136" i="66"/>
  <c r="CB136" i="66"/>
  <c r="BZ136" i="66"/>
  <c r="BY136" i="66"/>
  <c r="BX136" i="66"/>
  <c r="BW136" i="66"/>
  <c r="BV136" i="66"/>
  <c r="BU136" i="66"/>
  <c r="BT136" i="66"/>
  <c r="BS136" i="66"/>
  <c r="BR136" i="66"/>
  <c r="BQ136" i="66"/>
  <c r="BP136" i="66"/>
  <c r="BO136" i="66"/>
  <c r="BM136" i="66"/>
  <c r="BL136" i="66"/>
  <c r="BK136" i="66"/>
  <c r="J136" i="66"/>
  <c r="H136" i="66"/>
  <c r="G136" i="66"/>
  <c r="F136" i="66"/>
  <c r="E136" i="66"/>
  <c r="CG135" i="66"/>
  <c r="CF135" i="66"/>
  <c r="CE135" i="66"/>
  <c r="CD135" i="66"/>
  <c r="CC135" i="66"/>
  <c r="CB135" i="66"/>
  <c r="BZ135" i="66"/>
  <c r="BY135" i="66"/>
  <c r="BW135" i="66"/>
  <c r="BV135" i="66"/>
  <c r="BU135" i="66"/>
  <c r="BS135" i="66"/>
  <c r="BR135" i="66"/>
  <c r="BQ135" i="66"/>
  <c r="BP135" i="66"/>
  <c r="BO135" i="66"/>
  <c r="BM135" i="66"/>
  <c r="BL135" i="66"/>
  <c r="BK135" i="66"/>
  <c r="T135" i="66"/>
  <c r="J135" i="66"/>
  <c r="H135" i="66"/>
  <c r="F135" i="66"/>
  <c r="E135" i="66"/>
  <c r="CG134" i="66"/>
  <c r="CF134" i="66"/>
  <c r="CE134" i="66"/>
  <c r="CD134" i="66"/>
  <c r="CC134" i="66"/>
  <c r="CB134" i="66"/>
  <c r="BZ134" i="66"/>
  <c r="BY134" i="66"/>
  <c r="BX134" i="66"/>
  <c r="BW134" i="66"/>
  <c r="BV134" i="66"/>
  <c r="BU134" i="66"/>
  <c r="BT134" i="66"/>
  <c r="BS134" i="66"/>
  <c r="BR134" i="66"/>
  <c r="BQ134" i="66"/>
  <c r="BP134" i="66"/>
  <c r="BO134" i="66"/>
  <c r="BM134" i="66"/>
  <c r="BL134" i="66"/>
  <c r="BK134" i="66"/>
  <c r="J134" i="66"/>
  <c r="H134" i="66"/>
  <c r="F134" i="66"/>
  <c r="E134" i="66"/>
  <c r="CG133" i="66"/>
  <c r="CF133" i="66"/>
  <c r="CE133" i="66"/>
  <c r="CD133" i="66"/>
  <c r="CC133" i="66"/>
  <c r="CB133" i="66"/>
  <c r="BZ133" i="66"/>
  <c r="BY133" i="66"/>
  <c r="BX133" i="66"/>
  <c r="BW133" i="66"/>
  <c r="BV133" i="66"/>
  <c r="BU133" i="66"/>
  <c r="BT133" i="66"/>
  <c r="BS133" i="66"/>
  <c r="BR133" i="66"/>
  <c r="BQ133" i="66"/>
  <c r="BP133" i="66"/>
  <c r="BO133" i="66"/>
  <c r="BN133" i="66"/>
  <c r="BM133" i="66"/>
  <c r="BL133" i="66"/>
  <c r="BK133" i="66"/>
  <c r="J133" i="66"/>
  <c r="BJ133" i="66" s="1"/>
  <c r="CH133" i="66" s="1"/>
  <c r="AI133" i="66" s="1"/>
  <c r="E133" i="66"/>
  <c r="B133" i="66"/>
  <c r="CG132" i="66"/>
  <c r="CF132" i="66"/>
  <c r="CE132" i="66"/>
  <c r="CD132" i="66"/>
  <c r="CC132" i="66"/>
  <c r="CB132" i="66"/>
  <c r="BZ132" i="66"/>
  <c r="BY132" i="66"/>
  <c r="BX132" i="66"/>
  <c r="BW132" i="66"/>
  <c r="BV132" i="66"/>
  <c r="BU132" i="66"/>
  <c r="BT132" i="66"/>
  <c r="BR132" i="66"/>
  <c r="BQ132" i="66"/>
  <c r="BP132" i="66"/>
  <c r="BM132" i="66"/>
  <c r="BL132" i="66"/>
  <c r="BK132" i="66"/>
  <c r="O132" i="66"/>
  <c r="J132" i="66"/>
  <c r="H132" i="66"/>
  <c r="F132" i="66"/>
  <c r="E132" i="66"/>
  <c r="CG131" i="66"/>
  <c r="CF131" i="66"/>
  <c r="CE131" i="66"/>
  <c r="CD131" i="66"/>
  <c r="CC131" i="66"/>
  <c r="CB131" i="66"/>
  <c r="BZ131" i="66"/>
  <c r="BY131" i="66"/>
  <c r="BX131" i="66"/>
  <c r="BW131" i="66"/>
  <c r="BV131" i="66"/>
  <c r="BU131" i="66"/>
  <c r="BT131" i="66"/>
  <c r="BR131" i="66"/>
  <c r="BQ131" i="66"/>
  <c r="BP131" i="66"/>
  <c r="BM131" i="66"/>
  <c r="BL131" i="66"/>
  <c r="BK131" i="66"/>
  <c r="O131" i="66"/>
  <c r="J131" i="66"/>
  <c r="H131" i="66"/>
  <c r="F131" i="66"/>
  <c r="E131" i="66"/>
  <c r="CG130" i="66"/>
  <c r="CF130" i="66"/>
  <c r="CE130" i="66"/>
  <c r="CD130" i="66"/>
  <c r="CC130" i="66"/>
  <c r="CB130" i="66"/>
  <c r="BZ130" i="66"/>
  <c r="BY130" i="66"/>
  <c r="BW130" i="66"/>
  <c r="BV130" i="66"/>
  <c r="BU130" i="66"/>
  <c r="BS130" i="66"/>
  <c r="BR130" i="66"/>
  <c r="BQ130" i="66"/>
  <c r="BP130" i="66"/>
  <c r="BO130" i="66"/>
  <c r="BM130" i="66"/>
  <c r="BL130" i="66"/>
  <c r="BK130" i="66"/>
  <c r="T130" i="66"/>
  <c r="J130" i="66"/>
  <c r="H130" i="66"/>
  <c r="F130" i="66"/>
  <c r="E130" i="66"/>
  <c r="CG129" i="66"/>
  <c r="CF129" i="66"/>
  <c r="CE129" i="66"/>
  <c r="CD129" i="66"/>
  <c r="CC129" i="66"/>
  <c r="CB129" i="66"/>
  <c r="BZ129" i="66"/>
  <c r="BY129" i="66"/>
  <c r="BX129" i="66"/>
  <c r="BW129" i="66"/>
  <c r="BV129" i="66"/>
  <c r="BU129" i="66"/>
  <c r="BT129" i="66"/>
  <c r="BR129" i="66"/>
  <c r="BQ129" i="66"/>
  <c r="BP129" i="66"/>
  <c r="BM129" i="66"/>
  <c r="BL129" i="66"/>
  <c r="BK129" i="66"/>
  <c r="O129" i="66"/>
  <c r="J129" i="66"/>
  <c r="H129" i="66"/>
  <c r="F129" i="66"/>
  <c r="E129" i="66"/>
  <c r="CG128" i="66"/>
  <c r="CF128" i="66"/>
  <c r="CE128" i="66"/>
  <c r="CD128" i="66"/>
  <c r="CC128" i="66"/>
  <c r="CB128" i="66"/>
  <c r="BZ128" i="66"/>
  <c r="BY128" i="66"/>
  <c r="BW128" i="66"/>
  <c r="BV128" i="66"/>
  <c r="BU128" i="66"/>
  <c r="BS128" i="66"/>
  <c r="BR128" i="66"/>
  <c r="BQ128" i="66"/>
  <c r="BP128" i="66"/>
  <c r="BO128" i="66"/>
  <c r="BM128" i="66"/>
  <c r="BL128" i="66"/>
  <c r="BK128" i="66"/>
  <c r="T128" i="66"/>
  <c r="J128" i="66"/>
  <c r="H128" i="66"/>
  <c r="F128" i="66"/>
  <c r="E128" i="66"/>
  <c r="CG127" i="66"/>
  <c r="CF127" i="66"/>
  <c r="CE127" i="66"/>
  <c r="CD127" i="66"/>
  <c r="CC127" i="66"/>
  <c r="CB127" i="66"/>
  <c r="BZ127" i="66"/>
  <c r="BY127" i="66"/>
  <c r="BX127" i="66"/>
  <c r="BW127" i="66"/>
  <c r="BV127" i="66"/>
  <c r="BU127" i="66"/>
  <c r="BT127" i="66"/>
  <c r="BR127" i="66"/>
  <c r="BQ127" i="66"/>
  <c r="BP127" i="66"/>
  <c r="BM127" i="66"/>
  <c r="BL127" i="66"/>
  <c r="BK127" i="66"/>
  <c r="O127" i="66"/>
  <c r="J127" i="66"/>
  <c r="H127" i="66"/>
  <c r="G127" i="66"/>
  <c r="F127" i="66"/>
  <c r="E127" i="66"/>
  <c r="CG126" i="66"/>
  <c r="CF126" i="66"/>
  <c r="CE126" i="66"/>
  <c r="CD126" i="66"/>
  <c r="CC126" i="66"/>
  <c r="CB126" i="66"/>
  <c r="BZ126" i="66"/>
  <c r="BY126" i="66"/>
  <c r="BX126" i="66"/>
  <c r="BW126" i="66"/>
  <c r="BV126" i="66"/>
  <c r="BU126" i="66"/>
  <c r="BT126" i="66"/>
  <c r="BS126" i="66"/>
  <c r="BR126" i="66"/>
  <c r="BQ126" i="66"/>
  <c r="BP126" i="66"/>
  <c r="BO126" i="66"/>
  <c r="BM126" i="66"/>
  <c r="BL126" i="66"/>
  <c r="BK126" i="66"/>
  <c r="J126" i="66"/>
  <c r="H126" i="66"/>
  <c r="F126" i="66"/>
  <c r="E126" i="66"/>
  <c r="CG125" i="66"/>
  <c r="CF125" i="66"/>
  <c r="CE125" i="66"/>
  <c r="CD125" i="66"/>
  <c r="CC125" i="66"/>
  <c r="CB125" i="66"/>
  <c r="BZ125" i="66"/>
  <c r="BY125" i="66"/>
  <c r="BW125" i="66"/>
  <c r="BV125" i="66"/>
  <c r="BU125" i="66"/>
  <c r="BR125" i="66"/>
  <c r="BQ125" i="66"/>
  <c r="BP125" i="66"/>
  <c r="BM125" i="66"/>
  <c r="BL125" i="66"/>
  <c r="BK125" i="66"/>
  <c r="T125" i="66"/>
  <c r="O125" i="66"/>
  <c r="J125" i="66"/>
  <c r="H125" i="66"/>
  <c r="F125" i="66"/>
  <c r="E125" i="66"/>
  <c r="CG124" i="66"/>
  <c r="CF124" i="66"/>
  <c r="CE124" i="66"/>
  <c r="CD124" i="66"/>
  <c r="CC124" i="66"/>
  <c r="CB124" i="66"/>
  <c r="BZ124" i="66"/>
  <c r="BY124" i="66"/>
  <c r="BX124" i="66"/>
  <c r="BW124" i="66"/>
  <c r="BV124" i="66"/>
  <c r="BU124" i="66"/>
  <c r="BT124" i="66"/>
  <c r="BS124" i="66"/>
  <c r="BR124" i="66"/>
  <c r="BQ124" i="66"/>
  <c r="BP124" i="66"/>
  <c r="BO124" i="66"/>
  <c r="BM124" i="66"/>
  <c r="BL124" i="66"/>
  <c r="BK124" i="66"/>
  <c r="J124" i="66"/>
  <c r="H124" i="66"/>
  <c r="F124" i="66"/>
  <c r="E124" i="66"/>
  <c r="CG123" i="66"/>
  <c r="CF123" i="66"/>
  <c r="CE123" i="66"/>
  <c r="CD123" i="66"/>
  <c r="CC123" i="66"/>
  <c r="CB123" i="66"/>
  <c r="BZ123" i="66"/>
  <c r="BY123" i="66"/>
  <c r="BX123" i="66"/>
  <c r="BW123" i="66"/>
  <c r="BV123" i="66"/>
  <c r="BU123" i="66"/>
  <c r="BT123" i="66"/>
  <c r="BR123" i="66"/>
  <c r="BQ123" i="66"/>
  <c r="BP123" i="66"/>
  <c r="BM123" i="66"/>
  <c r="BL123" i="66"/>
  <c r="BK123" i="66"/>
  <c r="O123" i="66"/>
  <c r="J123" i="66"/>
  <c r="H123" i="66"/>
  <c r="F123" i="66"/>
  <c r="E123" i="66"/>
  <c r="CG122" i="66"/>
  <c r="CF122" i="66"/>
  <c r="CE122" i="66"/>
  <c r="CD122" i="66"/>
  <c r="CC122" i="66"/>
  <c r="CB122" i="66"/>
  <c r="BZ122" i="66"/>
  <c r="BY122" i="66"/>
  <c r="BX122" i="66"/>
  <c r="BW122" i="66"/>
  <c r="BV122" i="66"/>
  <c r="BU122" i="66"/>
  <c r="BT122" i="66"/>
  <c r="BR122" i="66"/>
  <c r="BQ122" i="66"/>
  <c r="BP122" i="66"/>
  <c r="BM122" i="66"/>
  <c r="BL122" i="66"/>
  <c r="BK122" i="66"/>
  <c r="O122" i="66"/>
  <c r="J122" i="66"/>
  <c r="H122" i="66"/>
  <c r="F122" i="66"/>
  <c r="E122" i="66"/>
  <c r="CG121" i="66"/>
  <c r="CF121" i="66"/>
  <c r="CE121" i="66"/>
  <c r="CD121" i="66"/>
  <c r="CC121" i="66"/>
  <c r="CB121" i="66"/>
  <c r="BZ121" i="66"/>
  <c r="BY121" i="66"/>
  <c r="BX121" i="66"/>
  <c r="BW121" i="66"/>
  <c r="BV121" i="66"/>
  <c r="BU121" i="66"/>
  <c r="BT121" i="66"/>
  <c r="BR121" i="66"/>
  <c r="BQ121" i="66"/>
  <c r="BP121" i="66"/>
  <c r="BM121" i="66"/>
  <c r="BL121" i="66"/>
  <c r="BK121" i="66"/>
  <c r="O121" i="66"/>
  <c r="J121" i="66"/>
  <c r="H121" i="66"/>
  <c r="G121" i="66"/>
  <c r="F121" i="66"/>
  <c r="E121" i="66"/>
  <c r="CG120" i="66"/>
  <c r="CF120" i="66"/>
  <c r="CE120" i="66"/>
  <c r="CD120" i="66"/>
  <c r="CC120" i="66"/>
  <c r="CB120" i="66"/>
  <c r="BZ120" i="66"/>
  <c r="BY120" i="66"/>
  <c r="BW120" i="66"/>
  <c r="BV120" i="66"/>
  <c r="BU120" i="66"/>
  <c r="BS120" i="66"/>
  <c r="BR120" i="66"/>
  <c r="BQ120" i="66"/>
  <c r="BP120" i="66"/>
  <c r="BO120" i="66"/>
  <c r="BM120" i="66"/>
  <c r="BL120" i="66"/>
  <c r="BK120" i="66"/>
  <c r="T120" i="66"/>
  <c r="J120" i="66"/>
  <c r="H120" i="66"/>
  <c r="F120" i="66"/>
  <c r="E120" i="66"/>
  <c r="CG119" i="66"/>
  <c r="CF119" i="66"/>
  <c r="CE119" i="66"/>
  <c r="CD119" i="66"/>
  <c r="CC119" i="66"/>
  <c r="CB119" i="66"/>
  <c r="BZ119" i="66"/>
  <c r="BY119" i="66"/>
  <c r="BW119" i="66"/>
  <c r="BV119" i="66"/>
  <c r="BU119" i="66"/>
  <c r="BS119" i="66"/>
  <c r="BR119" i="66"/>
  <c r="BQ119" i="66"/>
  <c r="BP119" i="66"/>
  <c r="BO119" i="66"/>
  <c r="BM119" i="66"/>
  <c r="BL119" i="66"/>
  <c r="BK119" i="66"/>
  <c r="T119" i="66"/>
  <c r="J119" i="66"/>
  <c r="H119" i="66"/>
  <c r="F119" i="66"/>
  <c r="E119" i="66"/>
  <c r="CG118" i="66"/>
  <c r="CF118" i="66"/>
  <c r="CE118" i="66"/>
  <c r="CD118" i="66"/>
  <c r="CC118" i="66"/>
  <c r="CB118" i="66"/>
  <c r="BZ118" i="66"/>
  <c r="BY118" i="66"/>
  <c r="BW118" i="66"/>
  <c r="BV118" i="66"/>
  <c r="BU118" i="66"/>
  <c r="BS118" i="66"/>
  <c r="BR118" i="66"/>
  <c r="BQ118" i="66"/>
  <c r="BP118" i="66"/>
  <c r="BO118" i="66"/>
  <c r="BM118" i="66"/>
  <c r="BL118" i="66"/>
  <c r="BK118" i="66"/>
  <c r="T118" i="66"/>
  <c r="J118" i="66"/>
  <c r="H118" i="66"/>
  <c r="F118" i="66"/>
  <c r="E118" i="66"/>
  <c r="CG117" i="66"/>
  <c r="CF117" i="66"/>
  <c r="CE117" i="66"/>
  <c r="CD117" i="66"/>
  <c r="CC117" i="66"/>
  <c r="CB117" i="66"/>
  <c r="BZ117" i="66"/>
  <c r="BY117" i="66"/>
  <c r="BX117" i="66"/>
  <c r="BW117" i="66"/>
  <c r="BV117" i="66"/>
  <c r="BU117" i="66"/>
  <c r="BT117" i="66"/>
  <c r="BR117" i="66"/>
  <c r="BQ117" i="66"/>
  <c r="BP117" i="66"/>
  <c r="BM117" i="66"/>
  <c r="BL117" i="66"/>
  <c r="BK117" i="66"/>
  <c r="O117" i="66"/>
  <c r="J117" i="66"/>
  <c r="H117" i="66"/>
  <c r="G117" i="66"/>
  <c r="F117" i="66"/>
  <c r="E117" i="66"/>
  <c r="CG116" i="66"/>
  <c r="CF116" i="66"/>
  <c r="CE116" i="66"/>
  <c r="CD116" i="66"/>
  <c r="CC116" i="66"/>
  <c r="CB116" i="66"/>
  <c r="BZ116" i="66"/>
  <c r="BY116" i="66"/>
  <c r="BW116" i="66"/>
  <c r="BV116" i="66"/>
  <c r="BU116" i="66"/>
  <c r="BS116" i="66"/>
  <c r="BR116" i="66"/>
  <c r="BQ116" i="66"/>
  <c r="BP116" i="66"/>
  <c r="BO116" i="66"/>
  <c r="BM116" i="66"/>
  <c r="BL116" i="66"/>
  <c r="BK116" i="66"/>
  <c r="T116" i="66"/>
  <c r="J116" i="66"/>
  <c r="H116" i="66"/>
  <c r="F116" i="66"/>
  <c r="E116" i="66"/>
  <c r="CG115" i="66"/>
  <c r="CF115" i="66"/>
  <c r="CE115" i="66"/>
  <c r="CD115" i="66"/>
  <c r="CC115" i="66"/>
  <c r="CB115" i="66"/>
  <c r="BZ115" i="66"/>
  <c r="BY115" i="66"/>
  <c r="BX115" i="66"/>
  <c r="BW115" i="66"/>
  <c r="BV115" i="66"/>
  <c r="BU115" i="66"/>
  <c r="BT115" i="66"/>
  <c r="BR115" i="66"/>
  <c r="BQ115" i="66"/>
  <c r="BP115" i="66"/>
  <c r="BM115" i="66"/>
  <c r="BL115" i="66"/>
  <c r="BK115" i="66"/>
  <c r="O115" i="66"/>
  <c r="J115" i="66"/>
  <c r="H115" i="66"/>
  <c r="F115" i="66"/>
  <c r="E115" i="66"/>
  <c r="CG114" i="66"/>
  <c r="CF114" i="66"/>
  <c r="CE114" i="66"/>
  <c r="CD114" i="66"/>
  <c r="CC114" i="66"/>
  <c r="CB114" i="66"/>
  <c r="BZ114" i="66"/>
  <c r="BY114" i="66"/>
  <c r="BW114" i="66"/>
  <c r="BV114" i="66"/>
  <c r="BU114" i="66"/>
  <c r="BS114" i="66"/>
  <c r="BR114" i="66"/>
  <c r="BQ114" i="66"/>
  <c r="BP114" i="66"/>
  <c r="BO114" i="66"/>
  <c r="BM114" i="66"/>
  <c r="BL114" i="66"/>
  <c r="BK114" i="66"/>
  <c r="T114" i="66"/>
  <c r="J114" i="66"/>
  <c r="H114" i="66"/>
  <c r="G114" i="66"/>
  <c r="F114" i="66"/>
  <c r="E114" i="66"/>
  <c r="CG113" i="66"/>
  <c r="CF113" i="66"/>
  <c r="CE113" i="66"/>
  <c r="CD113" i="66"/>
  <c r="CC113" i="66"/>
  <c r="CB113" i="66"/>
  <c r="BZ113" i="66"/>
  <c r="BY113" i="66"/>
  <c r="BX113" i="66"/>
  <c r="BW113" i="66"/>
  <c r="BV113" i="66"/>
  <c r="BU113" i="66"/>
  <c r="BT113" i="66"/>
  <c r="BS113" i="66"/>
  <c r="BR113" i="66"/>
  <c r="BQ113" i="66"/>
  <c r="BP113" i="66"/>
  <c r="BO113" i="66"/>
  <c r="BM113" i="66"/>
  <c r="BL113" i="66"/>
  <c r="BK113" i="66"/>
  <c r="J113" i="66"/>
  <c r="H113" i="66"/>
  <c r="F113" i="66"/>
  <c r="E113" i="66"/>
  <c r="CG112" i="66"/>
  <c r="CF112" i="66"/>
  <c r="CE112" i="66"/>
  <c r="CD112" i="66"/>
  <c r="CC112" i="66"/>
  <c r="CB112" i="66"/>
  <c r="BZ112" i="66"/>
  <c r="BY112" i="66"/>
  <c r="BX112" i="66"/>
  <c r="BW112" i="66"/>
  <c r="BV112" i="66"/>
  <c r="BU112" i="66"/>
  <c r="BT112" i="66"/>
  <c r="BS112" i="66"/>
  <c r="BR112" i="66"/>
  <c r="BQ112" i="66"/>
  <c r="BP112" i="66"/>
  <c r="BM112" i="66"/>
  <c r="BL112" i="66"/>
  <c r="BK112" i="66"/>
  <c r="O112" i="66"/>
  <c r="BO112" i="66" s="1"/>
  <c r="J112" i="66"/>
  <c r="H112" i="66"/>
  <c r="F112" i="66"/>
  <c r="E112" i="66"/>
  <c r="CG111" i="66"/>
  <c r="CF111" i="66"/>
  <c r="CE111" i="66"/>
  <c r="CD111" i="66"/>
  <c r="CC111" i="66"/>
  <c r="CB111" i="66"/>
  <c r="BZ111" i="66"/>
  <c r="BY111" i="66"/>
  <c r="BX111" i="66"/>
  <c r="BW111" i="66"/>
  <c r="BV111" i="66"/>
  <c r="BU111" i="66"/>
  <c r="BT111" i="66"/>
  <c r="BR111" i="66"/>
  <c r="BQ111" i="66"/>
  <c r="BP111" i="66"/>
  <c r="BO111" i="66"/>
  <c r="BM111" i="66"/>
  <c r="BL111" i="66"/>
  <c r="BK111" i="66"/>
  <c r="S111" i="66"/>
  <c r="BS111" i="66" s="1"/>
  <c r="J111" i="66"/>
  <c r="H111" i="66"/>
  <c r="F111" i="66"/>
  <c r="E111" i="66"/>
  <c r="CG110" i="66"/>
  <c r="CF110" i="66"/>
  <c r="CE110" i="66"/>
  <c r="CD110" i="66"/>
  <c r="CC110" i="66"/>
  <c r="CB110" i="66"/>
  <c r="BZ110" i="66"/>
  <c r="BY110" i="66"/>
  <c r="BX110" i="66"/>
  <c r="BW110" i="66"/>
  <c r="BV110" i="66"/>
  <c r="BU110" i="66"/>
  <c r="BT110" i="66"/>
  <c r="BS110" i="66"/>
  <c r="BR110" i="66"/>
  <c r="BQ110" i="66"/>
  <c r="BP110" i="66"/>
  <c r="BO110" i="66"/>
  <c r="BM110" i="66"/>
  <c r="BL110" i="66"/>
  <c r="BK110" i="66"/>
  <c r="J110" i="66"/>
  <c r="H110" i="66"/>
  <c r="F110" i="66"/>
  <c r="E110" i="66"/>
  <c r="CG109" i="66"/>
  <c r="CF109" i="66"/>
  <c r="CE109" i="66"/>
  <c r="CD109" i="66"/>
  <c r="CC109" i="66"/>
  <c r="CB109" i="66"/>
  <c r="BZ109" i="66"/>
  <c r="BY109" i="66"/>
  <c r="BW109" i="66"/>
  <c r="BV109" i="66"/>
  <c r="BU109" i="66"/>
  <c r="BR109" i="66"/>
  <c r="BQ109" i="66"/>
  <c r="BP109" i="66"/>
  <c r="BM109" i="66"/>
  <c r="BL109" i="66"/>
  <c r="BK109" i="66"/>
  <c r="T109" i="66"/>
  <c r="O109" i="66"/>
  <c r="J109" i="66"/>
  <c r="H109" i="66"/>
  <c r="G109" i="66"/>
  <c r="F109" i="66"/>
  <c r="E109" i="66"/>
  <c r="CG108" i="66"/>
  <c r="CF108" i="66"/>
  <c r="CE108" i="66"/>
  <c r="CD108" i="66"/>
  <c r="CC108" i="66"/>
  <c r="CB108" i="66"/>
  <c r="BZ108" i="66"/>
  <c r="BY108" i="66"/>
  <c r="BX108" i="66"/>
  <c r="BW108" i="66"/>
  <c r="BV108" i="66"/>
  <c r="BU108" i="66"/>
  <c r="BT108" i="66"/>
  <c r="BR108" i="66"/>
  <c r="BQ108" i="66"/>
  <c r="BP108" i="66"/>
  <c r="BM108" i="66"/>
  <c r="BL108" i="66"/>
  <c r="BK108" i="66"/>
  <c r="O108" i="66"/>
  <c r="J108" i="66"/>
  <c r="H108" i="66"/>
  <c r="G108" i="66"/>
  <c r="F108" i="66"/>
  <c r="E108" i="66"/>
  <c r="CG107" i="66"/>
  <c r="CF107" i="66"/>
  <c r="CE107" i="66"/>
  <c r="CD107" i="66"/>
  <c r="CC107" i="66"/>
  <c r="CB107" i="66"/>
  <c r="BZ107" i="66"/>
  <c r="BY107" i="66"/>
  <c r="BX107" i="66"/>
  <c r="BW107" i="66"/>
  <c r="BV107" i="66"/>
  <c r="BU107" i="66"/>
  <c r="BT107" i="66"/>
  <c r="BR107" i="66"/>
  <c r="BQ107" i="66"/>
  <c r="BP107" i="66"/>
  <c r="BM107" i="66"/>
  <c r="BL107" i="66"/>
  <c r="BK107" i="66"/>
  <c r="O107" i="66"/>
  <c r="J107" i="66"/>
  <c r="H107" i="66"/>
  <c r="F107" i="66"/>
  <c r="E107" i="66"/>
  <c r="CG106" i="66"/>
  <c r="CF106" i="66"/>
  <c r="CE106" i="66"/>
  <c r="CD106" i="66"/>
  <c r="CC106" i="66"/>
  <c r="CB106" i="66"/>
  <c r="BZ106" i="66"/>
  <c r="BY106" i="66"/>
  <c r="BX106" i="66"/>
  <c r="BW106" i="66"/>
  <c r="BV106" i="66"/>
  <c r="BU106" i="66"/>
  <c r="BT106" i="66"/>
  <c r="BR106" i="66"/>
  <c r="BQ106" i="66"/>
  <c r="BP106" i="66"/>
  <c r="BM106" i="66"/>
  <c r="BL106" i="66"/>
  <c r="BK106" i="66"/>
  <c r="O106" i="66"/>
  <c r="J106" i="66"/>
  <c r="H106" i="66"/>
  <c r="F106" i="66"/>
  <c r="E106" i="66"/>
  <c r="CG105" i="66"/>
  <c r="CF105" i="66"/>
  <c r="CE105" i="66"/>
  <c r="CD105" i="66"/>
  <c r="CC105" i="66"/>
  <c r="CB105" i="66"/>
  <c r="BZ105" i="66"/>
  <c r="BY105" i="66"/>
  <c r="BW105" i="66"/>
  <c r="BV105" i="66"/>
  <c r="BU105" i="66"/>
  <c r="BS105" i="66"/>
  <c r="BR105" i="66"/>
  <c r="BQ105" i="66"/>
  <c r="BP105" i="66"/>
  <c r="BN105" i="66"/>
  <c r="BM105" i="66"/>
  <c r="BL105" i="66"/>
  <c r="BK105" i="66"/>
  <c r="T105" i="66"/>
  <c r="O105" i="66"/>
  <c r="BO105" i="66" s="1"/>
  <c r="J105" i="66"/>
  <c r="BJ105" i="66" s="1"/>
  <c r="H105" i="66"/>
  <c r="F105" i="66"/>
  <c r="E105" i="66"/>
  <c r="CG104" i="66"/>
  <c r="CF104" i="66"/>
  <c r="CE104" i="66"/>
  <c r="CD104" i="66"/>
  <c r="CC104" i="66"/>
  <c r="CB104" i="66"/>
  <c r="BZ104" i="66"/>
  <c r="BY104" i="66"/>
  <c r="BX104" i="66"/>
  <c r="BW104" i="66"/>
  <c r="BV104" i="66"/>
  <c r="BU104" i="66"/>
  <c r="BT104" i="66"/>
  <c r="BR104" i="66"/>
  <c r="BQ104" i="66"/>
  <c r="BP104" i="66"/>
  <c r="BM104" i="66"/>
  <c r="BL104" i="66"/>
  <c r="BK104" i="66"/>
  <c r="O104" i="66"/>
  <c r="J104" i="66"/>
  <c r="H104" i="66"/>
  <c r="F104" i="66"/>
  <c r="E104" i="66"/>
  <c r="CG103" i="66"/>
  <c r="CF103" i="66"/>
  <c r="CE103" i="66"/>
  <c r="CD103" i="66"/>
  <c r="CC103" i="66"/>
  <c r="CB103" i="66"/>
  <c r="BZ103" i="66"/>
  <c r="BY103" i="66"/>
  <c r="BX103" i="66"/>
  <c r="BW103" i="66"/>
  <c r="BV103" i="66"/>
  <c r="BU103" i="66"/>
  <c r="BT103" i="66"/>
  <c r="BR103" i="66"/>
  <c r="BQ103" i="66"/>
  <c r="BP103" i="66"/>
  <c r="BM103" i="66"/>
  <c r="BL103" i="66"/>
  <c r="BK103" i="66"/>
  <c r="O103" i="66"/>
  <c r="J103" i="66"/>
  <c r="H103" i="66"/>
  <c r="F103" i="66"/>
  <c r="E103" i="66"/>
  <c r="CG102" i="66"/>
  <c r="CF102" i="66"/>
  <c r="CE102" i="66"/>
  <c r="CD102" i="66"/>
  <c r="CC102" i="66"/>
  <c r="CB102" i="66"/>
  <c r="BZ102" i="66"/>
  <c r="BY102" i="66"/>
  <c r="BW102" i="66"/>
  <c r="BV102" i="66"/>
  <c r="BU102" i="66"/>
  <c r="BS102" i="66"/>
  <c r="BR102" i="66"/>
  <c r="BQ102" i="66"/>
  <c r="BP102" i="66"/>
  <c r="BO102" i="66"/>
  <c r="BM102" i="66"/>
  <c r="BL102" i="66"/>
  <c r="BK102" i="66"/>
  <c r="T102" i="66"/>
  <c r="J102" i="66"/>
  <c r="H102" i="66"/>
  <c r="G102" i="66"/>
  <c r="F102" i="66"/>
  <c r="E102" i="66"/>
  <c r="CG101" i="66"/>
  <c r="CF101" i="66"/>
  <c r="CE101" i="66"/>
  <c r="CD101" i="66"/>
  <c r="CC101" i="66"/>
  <c r="CB101" i="66"/>
  <c r="BZ101" i="66"/>
  <c r="BY101" i="66"/>
  <c r="BW101" i="66"/>
  <c r="BV101" i="66"/>
  <c r="BU101" i="66"/>
  <c r="BR101" i="66"/>
  <c r="BQ101" i="66"/>
  <c r="BP101" i="66"/>
  <c r="BM101" i="66"/>
  <c r="BL101" i="66"/>
  <c r="BK101" i="66"/>
  <c r="T101" i="66"/>
  <c r="O101" i="66"/>
  <c r="J101" i="66"/>
  <c r="H101" i="66"/>
  <c r="F101" i="66"/>
  <c r="E101" i="66"/>
  <c r="CG100" i="66"/>
  <c r="CF100" i="66"/>
  <c r="CE100" i="66"/>
  <c r="CD100" i="66"/>
  <c r="CC100" i="66"/>
  <c r="CB100" i="66"/>
  <c r="BZ100" i="66"/>
  <c r="BY100" i="66"/>
  <c r="BW100" i="66"/>
  <c r="BV100" i="66"/>
  <c r="BU100" i="66"/>
  <c r="BR100" i="66"/>
  <c r="BQ100" i="66"/>
  <c r="BP100" i="66"/>
  <c r="BM100" i="66"/>
  <c r="BL100" i="66"/>
  <c r="BK100" i="66"/>
  <c r="T100" i="66"/>
  <c r="O100" i="66"/>
  <c r="J100" i="66"/>
  <c r="H100" i="66"/>
  <c r="G100" i="66"/>
  <c r="F100" i="66"/>
  <c r="E100" i="66"/>
  <c r="CG99" i="66"/>
  <c r="CF99" i="66"/>
  <c r="CE99" i="66"/>
  <c r="CD99" i="66"/>
  <c r="CC99" i="66"/>
  <c r="CB99" i="66"/>
  <c r="BZ99" i="66"/>
  <c r="BY99" i="66"/>
  <c r="BW99" i="66"/>
  <c r="BV99" i="66"/>
  <c r="BU99" i="66"/>
  <c r="BS99" i="66"/>
  <c r="BR99" i="66"/>
  <c r="BQ99" i="66"/>
  <c r="BP99" i="66"/>
  <c r="BO99" i="66"/>
  <c r="BM99" i="66"/>
  <c r="BL99" i="66"/>
  <c r="BK99" i="66"/>
  <c r="T99" i="66"/>
  <c r="J99" i="66"/>
  <c r="H99" i="66"/>
  <c r="G99" i="66"/>
  <c r="F99" i="66"/>
  <c r="E99" i="66"/>
  <c r="CG98" i="66"/>
  <c r="CF98" i="66"/>
  <c r="CE98" i="66"/>
  <c r="CD98" i="66"/>
  <c r="CC98" i="66"/>
  <c r="CB98" i="66"/>
  <c r="BZ98" i="66"/>
  <c r="BY98" i="66"/>
  <c r="BW98" i="66"/>
  <c r="BV98" i="66"/>
  <c r="BU98" i="66"/>
  <c r="BR98" i="66"/>
  <c r="BQ98" i="66"/>
  <c r="BP98" i="66"/>
  <c r="BM98" i="66"/>
  <c r="BL98" i="66"/>
  <c r="BK98" i="66"/>
  <c r="T98" i="66"/>
  <c r="O98" i="66"/>
  <c r="J98" i="66"/>
  <c r="H98" i="66"/>
  <c r="F98" i="66"/>
  <c r="E98" i="66"/>
  <c r="CG97" i="66"/>
  <c r="CF97" i="66"/>
  <c r="CE97" i="66"/>
  <c r="CD97" i="66"/>
  <c r="CC97" i="66"/>
  <c r="CB97" i="66"/>
  <c r="BZ97" i="66"/>
  <c r="BY97" i="66"/>
  <c r="BW97" i="66"/>
  <c r="BV97" i="66"/>
  <c r="BU97" i="66"/>
  <c r="BR97" i="66"/>
  <c r="BQ97" i="66"/>
  <c r="BP97" i="66"/>
  <c r="BM97" i="66"/>
  <c r="BL97" i="66"/>
  <c r="BK97" i="66"/>
  <c r="T97" i="66"/>
  <c r="O97" i="66"/>
  <c r="J97" i="66"/>
  <c r="H97" i="66"/>
  <c r="F97" i="66"/>
  <c r="E97" i="66"/>
  <c r="CG96" i="66"/>
  <c r="CF96" i="66"/>
  <c r="CE96" i="66"/>
  <c r="CD96" i="66"/>
  <c r="CC96" i="66"/>
  <c r="CB96" i="66"/>
  <c r="BZ96" i="66"/>
  <c r="BY96" i="66"/>
  <c r="BW96" i="66"/>
  <c r="BV96" i="66"/>
  <c r="BU96" i="66"/>
  <c r="BR96" i="66"/>
  <c r="BQ96" i="66"/>
  <c r="BP96" i="66"/>
  <c r="BM96" i="66"/>
  <c r="BL96" i="66"/>
  <c r="BK96" i="66"/>
  <c r="T96" i="66"/>
  <c r="O96" i="66"/>
  <c r="J96" i="66"/>
  <c r="H96" i="66"/>
  <c r="F96" i="66"/>
  <c r="E96" i="66"/>
  <c r="CG95" i="66"/>
  <c r="CF95" i="66"/>
  <c r="CE95" i="66"/>
  <c r="CD95" i="66"/>
  <c r="CC95" i="66"/>
  <c r="CB95" i="66"/>
  <c r="BZ95" i="66"/>
  <c r="BY95" i="66"/>
  <c r="BX95" i="66"/>
  <c r="BW95" i="66"/>
  <c r="BV95" i="66"/>
  <c r="BU95" i="66"/>
  <c r="BT95" i="66"/>
  <c r="BR95" i="66"/>
  <c r="BQ95" i="66"/>
  <c r="BP95" i="66"/>
  <c r="BM95" i="66"/>
  <c r="BL95" i="66"/>
  <c r="BK95" i="66"/>
  <c r="O95" i="66"/>
  <c r="J95" i="66"/>
  <c r="H95" i="66"/>
  <c r="F95" i="66"/>
  <c r="E95" i="66"/>
  <c r="CG94" i="66"/>
  <c r="CF94" i="66"/>
  <c r="CE94" i="66"/>
  <c r="CD94" i="66"/>
  <c r="CC94" i="66"/>
  <c r="CB94" i="66"/>
  <c r="BZ94" i="66"/>
  <c r="BY94" i="66"/>
  <c r="BX94" i="66"/>
  <c r="BW94" i="66"/>
  <c r="BV94" i="66"/>
  <c r="BU94" i="66"/>
  <c r="BT94" i="66"/>
  <c r="BS94" i="66"/>
  <c r="BR94" i="66"/>
  <c r="BQ94" i="66"/>
  <c r="BP94" i="66"/>
  <c r="BO94" i="66"/>
  <c r="BM94" i="66"/>
  <c r="BL94" i="66"/>
  <c r="BK94" i="66"/>
  <c r="J94" i="66"/>
  <c r="H94" i="66"/>
  <c r="G94" i="66"/>
  <c r="F94" i="66"/>
  <c r="E94" i="66"/>
  <c r="CG93" i="66"/>
  <c r="CF93" i="66"/>
  <c r="CE93" i="66"/>
  <c r="CD93" i="66"/>
  <c r="CC93" i="66"/>
  <c r="CB93" i="66"/>
  <c r="BZ93" i="66"/>
  <c r="BY93" i="66"/>
  <c r="BW93" i="66"/>
  <c r="BV93" i="66"/>
  <c r="BU93" i="66"/>
  <c r="BR93" i="66"/>
  <c r="BQ93" i="66"/>
  <c r="BP93" i="66"/>
  <c r="BM93" i="66"/>
  <c r="BL93" i="66"/>
  <c r="BK93" i="66"/>
  <c r="T93" i="66"/>
  <c r="O93" i="66"/>
  <c r="J93" i="66"/>
  <c r="H93" i="66"/>
  <c r="F93" i="66"/>
  <c r="E93" i="66"/>
  <c r="CG92" i="66"/>
  <c r="CF92" i="66"/>
  <c r="CE92" i="66"/>
  <c r="CD92" i="66"/>
  <c r="CC92" i="66"/>
  <c r="CB92" i="66"/>
  <c r="BZ92" i="66"/>
  <c r="BY92" i="66"/>
  <c r="BX92" i="66"/>
  <c r="BW92" i="66"/>
  <c r="BV92" i="66"/>
  <c r="BU92" i="66"/>
  <c r="BT92" i="66"/>
  <c r="BR92" i="66"/>
  <c r="BQ92" i="66"/>
  <c r="BP92" i="66"/>
  <c r="BM92" i="66"/>
  <c r="BL92" i="66"/>
  <c r="BK92" i="66"/>
  <c r="O92" i="66"/>
  <c r="J92" i="66"/>
  <c r="H92" i="66"/>
  <c r="F92" i="66"/>
  <c r="E92" i="66"/>
  <c r="CG91" i="66"/>
  <c r="CF91" i="66"/>
  <c r="CE91" i="66"/>
  <c r="CD91" i="66"/>
  <c r="CC91" i="66"/>
  <c r="CB91" i="66"/>
  <c r="BZ91" i="66"/>
  <c r="BY91" i="66"/>
  <c r="BW91" i="66"/>
  <c r="BV91" i="66"/>
  <c r="BU91" i="66"/>
  <c r="BR91" i="66"/>
  <c r="BQ91" i="66"/>
  <c r="BP91" i="66"/>
  <c r="BM91" i="66"/>
  <c r="BL91" i="66"/>
  <c r="BK91" i="66"/>
  <c r="T91" i="66"/>
  <c r="O91" i="66"/>
  <c r="J91" i="66"/>
  <c r="H91" i="66"/>
  <c r="F91" i="66"/>
  <c r="E91" i="66"/>
  <c r="CG90" i="66"/>
  <c r="CF90" i="66"/>
  <c r="CE90" i="66"/>
  <c r="CD90" i="66"/>
  <c r="CC90" i="66"/>
  <c r="CB90" i="66"/>
  <c r="BZ90" i="66"/>
  <c r="BY90" i="66"/>
  <c r="BW90" i="66"/>
  <c r="BV90" i="66"/>
  <c r="BU90" i="66"/>
  <c r="BR90" i="66"/>
  <c r="BQ90" i="66"/>
  <c r="BP90" i="66"/>
  <c r="BM90" i="66"/>
  <c r="BL90" i="66"/>
  <c r="BK90" i="66"/>
  <c r="T90" i="66"/>
  <c r="O90" i="66"/>
  <c r="J90" i="66"/>
  <c r="H90" i="66"/>
  <c r="F90" i="66"/>
  <c r="E90" i="66"/>
  <c r="CG89" i="66"/>
  <c r="CF89" i="66"/>
  <c r="CE89" i="66"/>
  <c r="CD89" i="66"/>
  <c r="CC89" i="66"/>
  <c r="CB89" i="66"/>
  <c r="BZ89" i="66"/>
  <c r="BY89" i="66"/>
  <c r="BX89" i="66"/>
  <c r="BW89" i="66"/>
  <c r="BV89" i="66"/>
  <c r="BU89" i="66"/>
  <c r="BT89" i="66"/>
  <c r="BR89" i="66"/>
  <c r="BQ89" i="66"/>
  <c r="BP89" i="66"/>
  <c r="BM89" i="66"/>
  <c r="BL89" i="66"/>
  <c r="BK89" i="66"/>
  <c r="O89" i="66"/>
  <c r="J89" i="66"/>
  <c r="H89" i="66"/>
  <c r="G89" i="66"/>
  <c r="F89" i="66"/>
  <c r="E89" i="66"/>
  <c r="CG88" i="66"/>
  <c r="CF88" i="66"/>
  <c r="CE88" i="66"/>
  <c r="CD88" i="66"/>
  <c r="CC88" i="66"/>
  <c r="CB88" i="66"/>
  <c r="BZ88" i="66"/>
  <c r="BY88" i="66"/>
  <c r="BX88" i="66"/>
  <c r="BW88" i="66"/>
  <c r="BV88" i="66"/>
  <c r="BU88" i="66"/>
  <c r="BT88" i="66"/>
  <c r="BR88" i="66"/>
  <c r="BQ88" i="66"/>
  <c r="BP88" i="66"/>
  <c r="BM88" i="66"/>
  <c r="BL88" i="66"/>
  <c r="BK88" i="66"/>
  <c r="O88" i="66"/>
  <c r="J88" i="66"/>
  <c r="H88" i="66"/>
  <c r="G88" i="66"/>
  <c r="F88" i="66"/>
  <c r="E88" i="66"/>
  <c r="CG87" i="66"/>
  <c r="CF87" i="66"/>
  <c r="CE87" i="66"/>
  <c r="CD87" i="66"/>
  <c r="CC87" i="66"/>
  <c r="CB87" i="66"/>
  <c r="BZ87" i="66"/>
  <c r="BY87" i="66"/>
  <c r="BX87" i="66"/>
  <c r="BW87" i="66"/>
  <c r="BV87" i="66"/>
  <c r="BU87" i="66"/>
  <c r="BT87" i="66"/>
  <c r="BR87" i="66"/>
  <c r="BQ87" i="66"/>
  <c r="BP87" i="66"/>
  <c r="BM87" i="66"/>
  <c r="BL87" i="66"/>
  <c r="BK87" i="66"/>
  <c r="O87" i="66"/>
  <c r="J87" i="66"/>
  <c r="H87" i="66"/>
  <c r="F87" i="66"/>
  <c r="E87" i="66"/>
  <c r="CG86" i="66"/>
  <c r="CF86" i="66"/>
  <c r="CE86" i="66"/>
  <c r="CD86" i="66"/>
  <c r="CC86" i="66"/>
  <c r="CB86" i="66"/>
  <c r="BZ86" i="66"/>
  <c r="BY86" i="66"/>
  <c r="BX86" i="66"/>
  <c r="BW86" i="66"/>
  <c r="BV86" i="66"/>
  <c r="BU86" i="66"/>
  <c r="BT86" i="66"/>
  <c r="BS86" i="66"/>
  <c r="BR86" i="66"/>
  <c r="BQ86" i="66"/>
  <c r="BP86" i="66"/>
  <c r="BO86" i="66"/>
  <c r="BM86" i="66"/>
  <c r="BL86" i="66"/>
  <c r="BK86" i="66"/>
  <c r="J86" i="66"/>
  <c r="H86" i="66"/>
  <c r="G86" i="66"/>
  <c r="F86" i="66"/>
  <c r="E86" i="66"/>
  <c r="CG85" i="66"/>
  <c r="CF85" i="66"/>
  <c r="CE85" i="66"/>
  <c r="CD85" i="66"/>
  <c r="CC85" i="66"/>
  <c r="CB85" i="66"/>
  <c r="BZ85" i="66"/>
  <c r="BY85" i="66"/>
  <c r="BX85" i="66"/>
  <c r="BW85" i="66"/>
  <c r="BV85" i="66"/>
  <c r="BU85" i="66"/>
  <c r="BT85" i="66"/>
  <c r="BR85" i="66"/>
  <c r="BQ85" i="66"/>
  <c r="BP85" i="66"/>
  <c r="BM85" i="66"/>
  <c r="BL85" i="66"/>
  <c r="BK85" i="66"/>
  <c r="O85" i="66"/>
  <c r="J85" i="66"/>
  <c r="H85" i="66"/>
  <c r="F85" i="66"/>
  <c r="E85" i="66"/>
  <c r="CG84" i="66"/>
  <c r="CF84" i="66"/>
  <c r="CE84" i="66"/>
  <c r="CD84" i="66"/>
  <c r="CC84" i="66"/>
  <c r="CB84" i="66"/>
  <c r="BZ84" i="66"/>
  <c r="BY84" i="66"/>
  <c r="BX84" i="66"/>
  <c r="BW84" i="66"/>
  <c r="BV84" i="66"/>
  <c r="BU84" i="66"/>
  <c r="BT84" i="66"/>
  <c r="BR84" i="66"/>
  <c r="BQ84" i="66"/>
  <c r="BP84" i="66"/>
  <c r="BM84" i="66"/>
  <c r="BL84" i="66"/>
  <c r="BK84" i="66"/>
  <c r="O84" i="66"/>
  <c r="J84" i="66"/>
  <c r="H84" i="66"/>
  <c r="F84" i="66"/>
  <c r="E84" i="66"/>
  <c r="CG83" i="66"/>
  <c r="CF83" i="66"/>
  <c r="CE83" i="66"/>
  <c r="CD83" i="66"/>
  <c r="CC83" i="66"/>
  <c r="CB83" i="66"/>
  <c r="BZ83" i="66"/>
  <c r="BY83" i="66"/>
  <c r="BW83" i="66"/>
  <c r="BV83" i="66"/>
  <c r="BU83" i="66"/>
  <c r="BS83" i="66"/>
  <c r="BR83" i="66"/>
  <c r="BQ83" i="66"/>
  <c r="BP83" i="66"/>
  <c r="BM83" i="66"/>
  <c r="BL83" i="66"/>
  <c r="BK83" i="66"/>
  <c r="T83" i="66"/>
  <c r="O83" i="66"/>
  <c r="BO83" i="66" s="1"/>
  <c r="J83" i="66"/>
  <c r="H83" i="66"/>
  <c r="G83" i="66"/>
  <c r="F83" i="66"/>
  <c r="E83" i="66"/>
  <c r="CG82" i="66"/>
  <c r="CF82" i="66"/>
  <c r="CE82" i="66"/>
  <c r="CD82" i="66"/>
  <c r="CC82" i="66"/>
  <c r="CB82" i="66"/>
  <c r="BZ82" i="66"/>
  <c r="BY82" i="66"/>
  <c r="BX82" i="66"/>
  <c r="BW82" i="66"/>
  <c r="BV82" i="66"/>
  <c r="BU82" i="66"/>
  <c r="BT82" i="66"/>
  <c r="BR82" i="66"/>
  <c r="BQ82" i="66"/>
  <c r="BP82" i="66"/>
  <c r="BM82" i="66"/>
  <c r="BL82" i="66"/>
  <c r="BK82" i="66"/>
  <c r="O82" i="66"/>
  <c r="J82" i="66"/>
  <c r="H82" i="66"/>
  <c r="F82" i="66"/>
  <c r="E82" i="66"/>
  <c r="CG81" i="66"/>
  <c r="CF81" i="66"/>
  <c r="CE81" i="66"/>
  <c r="CD81" i="66"/>
  <c r="CC81" i="66"/>
  <c r="CB81" i="66"/>
  <c r="BZ81" i="66"/>
  <c r="BY81" i="66"/>
  <c r="BW81" i="66"/>
  <c r="BV81" i="66"/>
  <c r="BU81" i="66"/>
  <c r="BR81" i="66"/>
  <c r="BQ81" i="66"/>
  <c r="BP81" i="66"/>
  <c r="BM81" i="66"/>
  <c r="BL81" i="66"/>
  <c r="BK81" i="66"/>
  <c r="T81" i="66"/>
  <c r="O81" i="66"/>
  <c r="J81" i="66"/>
  <c r="H81" i="66"/>
  <c r="F81" i="66"/>
  <c r="E81" i="66"/>
  <c r="CG80" i="66"/>
  <c r="CF80" i="66"/>
  <c r="CE80" i="66"/>
  <c r="CD80" i="66"/>
  <c r="CC80" i="66"/>
  <c r="CB80" i="66"/>
  <c r="BZ80" i="66"/>
  <c r="BY80" i="66"/>
  <c r="BW80" i="66"/>
  <c r="BV80" i="66"/>
  <c r="BU80" i="66"/>
  <c r="BR80" i="66"/>
  <c r="BQ80" i="66"/>
  <c r="BP80" i="66"/>
  <c r="BM80" i="66"/>
  <c r="BL80" i="66"/>
  <c r="BK80" i="66"/>
  <c r="T80" i="66"/>
  <c r="O80" i="66"/>
  <c r="J80" i="66"/>
  <c r="H80" i="66"/>
  <c r="G80" i="66"/>
  <c r="F80" i="66"/>
  <c r="E80" i="66"/>
  <c r="CG79" i="66"/>
  <c r="CF79" i="66"/>
  <c r="CE79" i="66"/>
  <c r="CD79" i="66"/>
  <c r="CC79" i="66"/>
  <c r="CB79" i="66"/>
  <c r="BZ79" i="66"/>
  <c r="BY79" i="66"/>
  <c r="BX79" i="66"/>
  <c r="BW79" i="66"/>
  <c r="BV79" i="66"/>
  <c r="BU79" i="66"/>
  <c r="BT79" i="66"/>
  <c r="BS79" i="66"/>
  <c r="BR79" i="66"/>
  <c r="BQ79" i="66"/>
  <c r="BP79" i="66"/>
  <c r="BO79" i="66"/>
  <c r="BM79" i="66"/>
  <c r="BL79" i="66"/>
  <c r="BK79" i="66"/>
  <c r="J79" i="66"/>
  <c r="H79" i="66"/>
  <c r="F79" i="66"/>
  <c r="E79" i="66"/>
  <c r="CG78" i="66"/>
  <c r="CF78" i="66"/>
  <c r="CE78" i="66"/>
  <c r="CD78" i="66"/>
  <c r="CC78" i="66"/>
  <c r="CB78" i="66"/>
  <c r="BZ78" i="66"/>
  <c r="BY78" i="66"/>
  <c r="BW78" i="66"/>
  <c r="BV78" i="66"/>
  <c r="BU78" i="66"/>
  <c r="BS78" i="66"/>
  <c r="BR78" i="66"/>
  <c r="BQ78" i="66"/>
  <c r="BP78" i="66"/>
  <c r="BO78" i="66"/>
  <c r="BM78" i="66"/>
  <c r="BL78" i="66"/>
  <c r="BK78" i="66"/>
  <c r="T78" i="66"/>
  <c r="J78" i="66"/>
  <c r="H78" i="66"/>
  <c r="G78" i="66"/>
  <c r="F78" i="66"/>
  <c r="E78" i="66"/>
  <c r="CG77" i="66"/>
  <c r="CF77" i="66"/>
  <c r="CE77" i="66"/>
  <c r="CD77" i="66"/>
  <c r="CC77" i="66"/>
  <c r="CB77" i="66"/>
  <c r="BZ77" i="66"/>
  <c r="BY77" i="66"/>
  <c r="BW77" i="66"/>
  <c r="BV77" i="66"/>
  <c r="BU77" i="66"/>
  <c r="BR77" i="66"/>
  <c r="BQ77" i="66"/>
  <c r="BP77" i="66"/>
  <c r="BM77" i="66"/>
  <c r="BL77" i="66"/>
  <c r="BK77" i="66"/>
  <c r="T77" i="66"/>
  <c r="O77" i="66"/>
  <c r="J77" i="66"/>
  <c r="H77" i="66"/>
  <c r="F77" i="66"/>
  <c r="E77" i="66"/>
  <c r="CG76" i="66"/>
  <c r="CF76" i="66"/>
  <c r="CE76" i="66"/>
  <c r="CD76" i="66"/>
  <c r="CC76" i="66"/>
  <c r="CB76" i="66"/>
  <c r="BZ76" i="66"/>
  <c r="BY76" i="66"/>
  <c r="BX76" i="66"/>
  <c r="BW76" i="66"/>
  <c r="BV76" i="66"/>
  <c r="BU76" i="66"/>
  <c r="BT76" i="66"/>
  <c r="BR76" i="66"/>
  <c r="BQ76" i="66"/>
  <c r="BP76" i="66"/>
  <c r="BM76" i="66"/>
  <c r="BL76" i="66"/>
  <c r="BK76" i="66"/>
  <c r="O76" i="66"/>
  <c r="J76" i="66"/>
  <c r="H76" i="66"/>
  <c r="G76" i="66"/>
  <c r="F76" i="66"/>
  <c r="E76" i="66"/>
  <c r="CG75" i="66"/>
  <c r="CF75" i="66"/>
  <c r="CE75" i="66"/>
  <c r="CD75" i="66"/>
  <c r="CC75" i="66"/>
  <c r="CB75" i="66"/>
  <c r="BZ75" i="66"/>
  <c r="BY75" i="66"/>
  <c r="BX75" i="66"/>
  <c r="BW75" i="66"/>
  <c r="BV75" i="66"/>
  <c r="BU75" i="66"/>
  <c r="BT75" i="66"/>
  <c r="BS75" i="66"/>
  <c r="BR75" i="66"/>
  <c r="BQ75" i="66"/>
  <c r="BP75" i="66"/>
  <c r="BO75" i="66"/>
  <c r="BM75" i="66"/>
  <c r="BL75" i="66"/>
  <c r="BK75" i="66"/>
  <c r="J75" i="66"/>
  <c r="H75" i="66"/>
  <c r="G75" i="66"/>
  <c r="F75" i="66"/>
  <c r="E75" i="66"/>
  <c r="CG74" i="66"/>
  <c r="CF74" i="66"/>
  <c r="CE74" i="66"/>
  <c r="CD74" i="66"/>
  <c r="CC74" i="66"/>
  <c r="CB74" i="66"/>
  <c r="BZ74" i="66"/>
  <c r="BY74" i="66"/>
  <c r="BX74" i="66"/>
  <c r="BW74" i="66"/>
  <c r="BV74" i="66"/>
  <c r="BU74" i="66"/>
  <c r="BT74" i="66"/>
  <c r="BR74" i="66"/>
  <c r="BQ74" i="66"/>
  <c r="BP74" i="66"/>
  <c r="BM74" i="66"/>
  <c r="BL74" i="66"/>
  <c r="BK74" i="66"/>
  <c r="O74" i="66"/>
  <c r="J74" i="66"/>
  <c r="H74" i="66"/>
  <c r="F74" i="66"/>
  <c r="E74" i="66"/>
  <c r="CG73" i="66"/>
  <c r="CF73" i="66"/>
  <c r="CE73" i="66"/>
  <c r="CD73" i="66"/>
  <c r="CC73" i="66"/>
  <c r="CB73" i="66"/>
  <c r="BZ73" i="66"/>
  <c r="BY73" i="66"/>
  <c r="BX73" i="66"/>
  <c r="BW73" i="66"/>
  <c r="BV73" i="66"/>
  <c r="BU73" i="66"/>
  <c r="BT73" i="66"/>
  <c r="BR73" i="66"/>
  <c r="BQ73" i="66"/>
  <c r="BP73" i="66"/>
  <c r="BM73" i="66"/>
  <c r="BL73" i="66"/>
  <c r="BK73" i="66"/>
  <c r="O73" i="66"/>
  <c r="J73" i="66"/>
  <c r="H73" i="66"/>
  <c r="G73" i="66"/>
  <c r="F73" i="66"/>
  <c r="E73" i="66"/>
  <c r="CG72" i="66"/>
  <c r="CF72" i="66"/>
  <c r="CE72" i="66"/>
  <c r="CD72" i="66"/>
  <c r="CC72" i="66"/>
  <c r="CB72" i="66"/>
  <c r="BZ72" i="66"/>
  <c r="BY72" i="66"/>
  <c r="BX72" i="66"/>
  <c r="BW72" i="66"/>
  <c r="BV72" i="66"/>
  <c r="BU72" i="66"/>
  <c r="BT72" i="66"/>
  <c r="BR72" i="66"/>
  <c r="BQ72" i="66"/>
  <c r="BP72" i="66"/>
  <c r="BM72" i="66"/>
  <c r="BL72" i="66"/>
  <c r="BK72" i="66"/>
  <c r="O72" i="66"/>
  <c r="J72" i="66"/>
  <c r="H72" i="66"/>
  <c r="F72" i="66"/>
  <c r="E72" i="66"/>
  <c r="CG71" i="66"/>
  <c r="CF71" i="66"/>
  <c r="CE71" i="66"/>
  <c r="CD71" i="66"/>
  <c r="CC71" i="66"/>
  <c r="CB71" i="66"/>
  <c r="BZ71" i="66"/>
  <c r="BY71" i="66"/>
  <c r="BW71" i="66"/>
  <c r="BV71" i="66"/>
  <c r="BU71" i="66"/>
  <c r="BR71" i="66"/>
  <c r="BQ71" i="66"/>
  <c r="BP71" i="66"/>
  <c r="BM71" i="66"/>
  <c r="BL71" i="66"/>
  <c r="BK71" i="66"/>
  <c r="T71" i="66"/>
  <c r="O71" i="66"/>
  <c r="J71" i="66"/>
  <c r="H71" i="66"/>
  <c r="F71" i="66"/>
  <c r="E71" i="66"/>
  <c r="CG70" i="66"/>
  <c r="CF70" i="66"/>
  <c r="CE70" i="66"/>
  <c r="CD70" i="66"/>
  <c r="CC70" i="66"/>
  <c r="CB70" i="66"/>
  <c r="BZ70" i="66"/>
  <c r="BY70" i="66"/>
  <c r="BX70" i="66"/>
  <c r="BW70" i="66"/>
  <c r="BV70" i="66"/>
  <c r="BU70" i="66"/>
  <c r="BT70" i="66"/>
  <c r="BS70" i="66"/>
  <c r="BR70" i="66"/>
  <c r="BQ70" i="66"/>
  <c r="BP70" i="66"/>
  <c r="BO70" i="66"/>
  <c r="BM70" i="66"/>
  <c r="BL70" i="66"/>
  <c r="BK70" i="66"/>
  <c r="J70" i="66"/>
  <c r="H70" i="66"/>
  <c r="G70" i="66"/>
  <c r="F70" i="66"/>
  <c r="E70" i="66"/>
  <c r="CG69" i="66"/>
  <c r="CF69" i="66"/>
  <c r="CE69" i="66"/>
  <c r="CD69" i="66"/>
  <c r="CC69" i="66"/>
  <c r="CB69" i="66"/>
  <c r="BZ69" i="66"/>
  <c r="BY69" i="66"/>
  <c r="BX69" i="66"/>
  <c r="BW69" i="66"/>
  <c r="BV69" i="66"/>
  <c r="BU69" i="66"/>
  <c r="BT69" i="66"/>
  <c r="BS69" i="66"/>
  <c r="BR69" i="66"/>
  <c r="BQ69" i="66"/>
  <c r="BP69" i="66"/>
  <c r="BO69" i="66"/>
  <c r="BM69" i="66"/>
  <c r="BL69" i="66"/>
  <c r="BK69" i="66"/>
  <c r="J69" i="66"/>
  <c r="H69" i="66"/>
  <c r="F69" i="66"/>
  <c r="E69" i="66"/>
  <c r="CG68" i="66"/>
  <c r="CF68" i="66"/>
  <c r="CE68" i="66"/>
  <c r="CD68" i="66"/>
  <c r="CC68" i="66"/>
  <c r="CB68" i="66"/>
  <c r="BZ68" i="66"/>
  <c r="BY68" i="66"/>
  <c r="BX68" i="66"/>
  <c r="BW68" i="66"/>
  <c r="BV68" i="66"/>
  <c r="BU68" i="66"/>
  <c r="BT68" i="66"/>
  <c r="BR68" i="66"/>
  <c r="BQ68" i="66"/>
  <c r="BP68" i="66"/>
  <c r="BM68" i="66"/>
  <c r="BL68" i="66"/>
  <c r="BK68" i="66"/>
  <c r="O68" i="66"/>
  <c r="J68" i="66"/>
  <c r="H68" i="66"/>
  <c r="F68" i="66"/>
  <c r="E68" i="66"/>
  <c r="CG67" i="66"/>
  <c r="CF67" i="66"/>
  <c r="CE67" i="66"/>
  <c r="CD67" i="66"/>
  <c r="CC67" i="66"/>
  <c r="CB67" i="66"/>
  <c r="BZ67" i="66"/>
  <c r="BY67" i="66"/>
  <c r="BW67" i="66"/>
  <c r="BV67" i="66"/>
  <c r="BU67" i="66"/>
  <c r="BR67" i="66"/>
  <c r="BQ67" i="66"/>
  <c r="BP67" i="66"/>
  <c r="BM67" i="66"/>
  <c r="BL67" i="66"/>
  <c r="BK67" i="66"/>
  <c r="T67" i="66"/>
  <c r="O67" i="66"/>
  <c r="J67" i="66"/>
  <c r="H67" i="66"/>
  <c r="F67" i="66"/>
  <c r="E67" i="66"/>
  <c r="CG66" i="66"/>
  <c r="CF66" i="66"/>
  <c r="CE66" i="66"/>
  <c r="CD66" i="66"/>
  <c r="CC66" i="66"/>
  <c r="CB66" i="66"/>
  <c r="BZ66" i="66"/>
  <c r="BY66" i="66"/>
  <c r="BX66" i="66"/>
  <c r="BW66" i="66"/>
  <c r="BV66" i="66"/>
  <c r="BU66" i="66"/>
  <c r="BT66" i="66"/>
  <c r="BR66" i="66"/>
  <c r="BQ66" i="66"/>
  <c r="BP66" i="66"/>
  <c r="BM66" i="66"/>
  <c r="BL66" i="66"/>
  <c r="BK66" i="66"/>
  <c r="O66" i="66"/>
  <c r="J66" i="66"/>
  <c r="H66" i="66"/>
  <c r="G66" i="66"/>
  <c r="F66" i="66"/>
  <c r="E66" i="66"/>
  <c r="CG65" i="66"/>
  <c r="CF65" i="66"/>
  <c r="CE65" i="66"/>
  <c r="CD65" i="66"/>
  <c r="CC65" i="66"/>
  <c r="CB65" i="66"/>
  <c r="BZ65" i="66"/>
  <c r="BY65" i="66"/>
  <c r="BX65" i="66"/>
  <c r="BW65" i="66"/>
  <c r="BV65" i="66"/>
  <c r="BU65" i="66"/>
  <c r="BT65" i="66"/>
  <c r="BR65" i="66"/>
  <c r="BQ65" i="66"/>
  <c r="BP65" i="66"/>
  <c r="BM65" i="66"/>
  <c r="BL65" i="66"/>
  <c r="BK65" i="66"/>
  <c r="O65" i="66"/>
  <c r="J65" i="66"/>
  <c r="H65" i="66"/>
  <c r="G65" i="66"/>
  <c r="F65" i="66"/>
  <c r="E65" i="66"/>
  <c r="CG64" i="66"/>
  <c r="CF64" i="66"/>
  <c r="CE64" i="66"/>
  <c r="CD64" i="66"/>
  <c r="CC64" i="66"/>
  <c r="CB64" i="66"/>
  <c r="BZ64" i="66"/>
  <c r="BY64" i="66"/>
  <c r="BX64" i="66"/>
  <c r="BW64" i="66"/>
  <c r="BV64" i="66"/>
  <c r="BU64" i="66"/>
  <c r="BT64" i="66"/>
  <c r="BR64" i="66"/>
  <c r="BQ64" i="66"/>
  <c r="BP64" i="66"/>
  <c r="BM64" i="66"/>
  <c r="BL64" i="66"/>
  <c r="BK64" i="66"/>
  <c r="O64" i="66"/>
  <c r="J64" i="66"/>
  <c r="H64" i="66"/>
  <c r="F64" i="66"/>
  <c r="E64" i="66"/>
  <c r="CG63" i="66"/>
  <c r="CF63" i="66"/>
  <c r="CE63" i="66"/>
  <c r="CD63" i="66"/>
  <c r="CC63" i="66"/>
  <c r="CB63" i="66"/>
  <c r="BZ63" i="66"/>
  <c r="BY63" i="66"/>
  <c r="BW63" i="66"/>
  <c r="BV63" i="66"/>
  <c r="BU63" i="66"/>
  <c r="BT63" i="66"/>
  <c r="BR63" i="66"/>
  <c r="BQ63" i="66"/>
  <c r="BP63" i="66"/>
  <c r="BM63" i="66"/>
  <c r="BL63" i="66"/>
  <c r="BK63" i="66"/>
  <c r="X63" i="66"/>
  <c r="BX63" i="66" s="1"/>
  <c r="O63" i="66"/>
  <c r="J63" i="66"/>
  <c r="H63" i="66"/>
  <c r="F63" i="66"/>
  <c r="E63" i="66"/>
  <c r="CG62" i="66"/>
  <c r="CF62" i="66"/>
  <c r="CE62" i="66"/>
  <c r="CD62" i="66"/>
  <c r="CC62" i="66"/>
  <c r="CB62" i="66"/>
  <c r="BZ62" i="66"/>
  <c r="BY62" i="66"/>
  <c r="BX62" i="66"/>
  <c r="BW62" i="66"/>
  <c r="BV62" i="66"/>
  <c r="BU62" i="66"/>
  <c r="BT62" i="66"/>
  <c r="BR62" i="66"/>
  <c r="BQ62" i="66"/>
  <c r="BP62" i="66"/>
  <c r="BN62" i="66"/>
  <c r="BM62" i="66"/>
  <c r="BL62" i="66"/>
  <c r="BK62" i="66"/>
  <c r="O62" i="66"/>
  <c r="J62" i="66"/>
  <c r="BJ62" i="66" s="1"/>
  <c r="H62" i="66"/>
  <c r="F62" i="66"/>
  <c r="E62" i="66"/>
  <c r="CG61" i="66"/>
  <c r="CF61" i="66"/>
  <c r="CE61" i="66"/>
  <c r="CD61" i="66"/>
  <c r="CC61" i="66"/>
  <c r="CB61" i="66"/>
  <c r="BZ61" i="66"/>
  <c r="BY61" i="66"/>
  <c r="BW61" i="66"/>
  <c r="BV61" i="66"/>
  <c r="BU61" i="66"/>
  <c r="BR61" i="66"/>
  <c r="BQ61" i="66"/>
  <c r="BP61" i="66"/>
  <c r="BM61" i="66"/>
  <c r="BL61" i="66"/>
  <c r="BK61" i="66"/>
  <c r="T61" i="66"/>
  <c r="O61" i="66"/>
  <c r="J61" i="66"/>
  <c r="H61" i="66"/>
  <c r="F61" i="66"/>
  <c r="E61" i="66"/>
  <c r="CG60" i="66"/>
  <c r="CF60" i="66"/>
  <c r="CE60" i="66"/>
  <c r="CD60" i="66"/>
  <c r="CC60" i="66"/>
  <c r="CB60" i="66"/>
  <c r="BZ60" i="66"/>
  <c r="BY60" i="66"/>
  <c r="BX60" i="66"/>
  <c r="BW60" i="66"/>
  <c r="BV60" i="66"/>
  <c r="BU60" i="66"/>
  <c r="BT60" i="66"/>
  <c r="BR60" i="66"/>
  <c r="BQ60" i="66"/>
  <c r="BP60" i="66"/>
  <c r="BM60" i="66"/>
  <c r="BL60" i="66"/>
  <c r="BK60" i="66"/>
  <c r="O60" i="66"/>
  <c r="J60" i="66"/>
  <c r="H60" i="66"/>
  <c r="F60" i="66"/>
  <c r="E60" i="66"/>
  <c r="CG59" i="66"/>
  <c r="CF59" i="66"/>
  <c r="CE59" i="66"/>
  <c r="CD59" i="66"/>
  <c r="CC59" i="66"/>
  <c r="CB59" i="66"/>
  <c r="BZ59" i="66"/>
  <c r="BY59" i="66"/>
  <c r="BX59" i="66"/>
  <c r="BW59" i="66"/>
  <c r="BV59" i="66"/>
  <c r="BU59" i="66"/>
  <c r="BT59" i="66"/>
  <c r="BR59" i="66"/>
  <c r="BQ59" i="66"/>
  <c r="BP59" i="66"/>
  <c r="BM59" i="66"/>
  <c r="BL59" i="66"/>
  <c r="BK59" i="66"/>
  <c r="O59" i="66"/>
  <c r="J59" i="66"/>
  <c r="H59" i="66"/>
  <c r="F59" i="66"/>
  <c r="E59" i="66"/>
  <c r="CG58" i="66"/>
  <c r="CF58" i="66"/>
  <c r="CE58" i="66"/>
  <c r="CD58" i="66"/>
  <c r="CC58" i="66"/>
  <c r="CB58" i="66"/>
  <c r="BZ58" i="66"/>
  <c r="BY58" i="66"/>
  <c r="BW58" i="66"/>
  <c r="BV58" i="66"/>
  <c r="BU58" i="66"/>
  <c r="BR58" i="66"/>
  <c r="BQ58" i="66"/>
  <c r="BP58" i="66"/>
  <c r="BM58" i="66"/>
  <c r="BL58" i="66"/>
  <c r="BK58" i="66"/>
  <c r="T58" i="66"/>
  <c r="O58" i="66"/>
  <c r="J58" i="66"/>
  <c r="H58" i="66"/>
  <c r="F58" i="66"/>
  <c r="E58" i="66"/>
  <c r="CG57" i="66"/>
  <c r="CF57" i="66"/>
  <c r="CE57" i="66"/>
  <c r="CD57" i="66"/>
  <c r="CC57" i="66"/>
  <c r="CB57" i="66"/>
  <c r="BZ57" i="66"/>
  <c r="BY57" i="66"/>
  <c r="BW57" i="66"/>
  <c r="BV57" i="66"/>
  <c r="BU57" i="66"/>
  <c r="BR57" i="66"/>
  <c r="BQ57" i="66"/>
  <c r="BP57" i="66"/>
  <c r="BM57" i="66"/>
  <c r="BL57" i="66"/>
  <c r="BK57" i="66"/>
  <c r="T57" i="66"/>
  <c r="O57" i="66"/>
  <c r="J57" i="66"/>
  <c r="H57" i="66"/>
  <c r="F57" i="66"/>
  <c r="E57" i="66"/>
  <c r="CG56" i="66"/>
  <c r="CF56" i="66"/>
  <c r="CE56" i="66"/>
  <c r="CD56" i="66"/>
  <c r="CC56" i="66"/>
  <c r="CB56" i="66"/>
  <c r="BZ56" i="66"/>
  <c r="BY56" i="66"/>
  <c r="BX56" i="66"/>
  <c r="BW56" i="66"/>
  <c r="BV56" i="66"/>
  <c r="BU56" i="66"/>
  <c r="BT56" i="66"/>
  <c r="BR56" i="66"/>
  <c r="BQ56" i="66"/>
  <c r="BP56" i="66"/>
  <c r="BM56" i="66"/>
  <c r="BL56" i="66"/>
  <c r="BK56" i="66"/>
  <c r="O56" i="66"/>
  <c r="J56" i="66"/>
  <c r="H56" i="66"/>
  <c r="G56" i="66"/>
  <c r="F56" i="66"/>
  <c r="E56" i="66"/>
  <c r="CG55" i="66"/>
  <c r="CF55" i="66"/>
  <c r="CE55" i="66"/>
  <c r="CD55" i="66"/>
  <c r="CC55" i="66"/>
  <c r="CB55" i="66"/>
  <c r="BZ55" i="66"/>
  <c r="BY55" i="66"/>
  <c r="BX55" i="66"/>
  <c r="BW55" i="66"/>
  <c r="BV55" i="66"/>
  <c r="BU55" i="66"/>
  <c r="BT55" i="66"/>
  <c r="BR55" i="66"/>
  <c r="BQ55" i="66"/>
  <c r="BP55" i="66"/>
  <c r="BM55" i="66"/>
  <c r="BL55" i="66"/>
  <c r="BK55" i="66"/>
  <c r="O55" i="66"/>
  <c r="J55" i="66"/>
  <c r="H55" i="66"/>
  <c r="G55" i="66"/>
  <c r="F55" i="66"/>
  <c r="E55" i="66"/>
  <c r="CG54" i="66"/>
  <c r="CF54" i="66"/>
  <c r="CE54" i="66"/>
  <c r="CD54" i="66"/>
  <c r="CC54" i="66"/>
  <c r="CB54" i="66"/>
  <c r="BZ54" i="66"/>
  <c r="BY54" i="66"/>
  <c r="BX54" i="66"/>
  <c r="BW54" i="66"/>
  <c r="BV54" i="66"/>
  <c r="BU54" i="66"/>
  <c r="BT54" i="66"/>
  <c r="BS54" i="66"/>
  <c r="BR54" i="66"/>
  <c r="BQ54" i="66"/>
  <c r="BP54" i="66"/>
  <c r="BN54" i="66"/>
  <c r="BM54" i="66"/>
  <c r="BL54" i="66"/>
  <c r="BK54" i="66"/>
  <c r="O54" i="66"/>
  <c r="BO54" i="66" s="1"/>
  <c r="J54" i="66"/>
  <c r="BJ54" i="66" s="1"/>
  <c r="CH54" i="66" s="1"/>
  <c r="AI54" i="66" s="1"/>
  <c r="H54" i="66"/>
  <c r="F54" i="66"/>
  <c r="E54" i="66"/>
  <c r="B54" i="66"/>
  <c r="CG53" i="66"/>
  <c r="CF53" i="66"/>
  <c r="CE53" i="66"/>
  <c r="CD53" i="66"/>
  <c r="CC53" i="66"/>
  <c r="CB53" i="66"/>
  <c r="BZ53" i="66"/>
  <c r="BY53" i="66"/>
  <c r="BW53" i="66"/>
  <c r="BV53" i="66"/>
  <c r="BU53" i="66"/>
  <c r="BR53" i="66"/>
  <c r="BQ53" i="66"/>
  <c r="BP53" i="66"/>
  <c r="BM53" i="66"/>
  <c r="BL53" i="66"/>
  <c r="BK53" i="66"/>
  <c r="T53" i="66"/>
  <c r="O53" i="66"/>
  <c r="J53" i="66"/>
  <c r="H53" i="66"/>
  <c r="F53" i="66"/>
  <c r="E53" i="66"/>
  <c r="CG52" i="66"/>
  <c r="CF52" i="66"/>
  <c r="CE52" i="66"/>
  <c r="CD52" i="66"/>
  <c r="CC52" i="66"/>
  <c r="CB52" i="66"/>
  <c r="BZ52" i="66"/>
  <c r="BY52" i="66"/>
  <c r="BX52" i="66"/>
  <c r="BW52" i="66"/>
  <c r="BV52" i="66"/>
  <c r="BU52" i="66"/>
  <c r="BT52" i="66"/>
  <c r="BR52" i="66"/>
  <c r="BQ52" i="66"/>
  <c r="BP52" i="66"/>
  <c r="BM52" i="66"/>
  <c r="BL52" i="66"/>
  <c r="BK52" i="66"/>
  <c r="O52" i="66"/>
  <c r="J52" i="66"/>
  <c r="H52" i="66"/>
  <c r="F52" i="66"/>
  <c r="E52" i="66"/>
  <c r="CG51" i="66"/>
  <c r="CF51" i="66"/>
  <c r="CE51" i="66"/>
  <c r="CD51" i="66"/>
  <c r="CC51" i="66"/>
  <c r="CB51" i="66"/>
  <c r="BZ51" i="66"/>
  <c r="BY51" i="66"/>
  <c r="BX51" i="66"/>
  <c r="BW51" i="66"/>
  <c r="BV51" i="66"/>
  <c r="BU51" i="66"/>
  <c r="BR51" i="66"/>
  <c r="BQ51" i="66"/>
  <c r="BP51" i="66"/>
  <c r="BM51" i="66"/>
  <c r="BL51" i="66"/>
  <c r="BK51" i="66"/>
  <c r="T51" i="66"/>
  <c r="BT51" i="66" s="1"/>
  <c r="O51" i="66"/>
  <c r="J51" i="66"/>
  <c r="H51" i="66"/>
  <c r="F51" i="66"/>
  <c r="E51" i="66"/>
  <c r="CG50" i="66"/>
  <c r="CF50" i="66"/>
  <c r="CE50" i="66"/>
  <c r="CD50" i="66"/>
  <c r="CC50" i="66"/>
  <c r="CB50" i="66"/>
  <c r="BZ50" i="66"/>
  <c r="BY50" i="66"/>
  <c r="BX50" i="66"/>
  <c r="BW50" i="66"/>
  <c r="BV50" i="66"/>
  <c r="BU50" i="66"/>
  <c r="BR50" i="66"/>
  <c r="BQ50" i="66"/>
  <c r="BP50" i="66"/>
  <c r="BM50" i="66"/>
  <c r="BL50" i="66"/>
  <c r="BK50" i="66"/>
  <c r="T50" i="66"/>
  <c r="BT50" i="66" s="1"/>
  <c r="O50" i="66"/>
  <c r="J50" i="66"/>
  <c r="H50" i="66"/>
  <c r="F50" i="66"/>
  <c r="E50" i="66"/>
  <c r="CG49" i="66"/>
  <c r="CF49" i="66"/>
  <c r="CE49" i="66"/>
  <c r="CD49" i="66"/>
  <c r="CC49" i="66"/>
  <c r="CB49" i="66"/>
  <c r="BZ49" i="66"/>
  <c r="BY49" i="66"/>
  <c r="BX49" i="66"/>
  <c r="BW49" i="66"/>
  <c r="BV49" i="66"/>
  <c r="BU49" i="66"/>
  <c r="BR49" i="66"/>
  <c r="BQ49" i="66"/>
  <c r="BP49" i="66"/>
  <c r="BM49" i="66"/>
  <c r="BL49" i="66"/>
  <c r="BK49" i="66"/>
  <c r="T49" i="66"/>
  <c r="BT49" i="66" s="1"/>
  <c r="O49" i="66"/>
  <c r="J49" i="66"/>
  <c r="H49" i="66"/>
  <c r="F49" i="66"/>
  <c r="E49" i="66"/>
  <c r="CG48" i="66"/>
  <c r="CF48" i="66"/>
  <c r="CE48" i="66"/>
  <c r="CD48" i="66"/>
  <c r="CC48" i="66"/>
  <c r="CB48" i="66"/>
  <c r="BZ48" i="66"/>
  <c r="BY48" i="66"/>
  <c r="BX48" i="66"/>
  <c r="BW48" i="66"/>
  <c r="BV48" i="66"/>
  <c r="BU48" i="66"/>
  <c r="BR48" i="66"/>
  <c r="BQ48" i="66"/>
  <c r="BP48" i="66"/>
  <c r="BM48" i="66"/>
  <c r="BL48" i="66"/>
  <c r="BK48" i="66"/>
  <c r="T48" i="66"/>
  <c r="BT48" i="66" s="1"/>
  <c r="O48" i="66"/>
  <c r="J48" i="66"/>
  <c r="H48" i="66"/>
  <c r="F48" i="66"/>
  <c r="E48" i="66"/>
  <c r="CG47" i="66"/>
  <c r="CF47" i="66"/>
  <c r="CE47" i="66"/>
  <c r="CD47" i="66"/>
  <c r="CC47" i="66"/>
  <c r="CB47" i="66"/>
  <c r="BZ47" i="66"/>
  <c r="BY47" i="66"/>
  <c r="BW47" i="66"/>
  <c r="BV47" i="66"/>
  <c r="BU47" i="66"/>
  <c r="BR47" i="66"/>
  <c r="BQ47" i="66"/>
  <c r="BP47" i="66"/>
  <c r="BM47" i="66"/>
  <c r="BL47" i="66"/>
  <c r="BK47" i="66"/>
  <c r="T47" i="66"/>
  <c r="O47" i="66"/>
  <c r="J47" i="66"/>
  <c r="H47" i="66"/>
  <c r="F47" i="66"/>
  <c r="E47" i="66"/>
  <c r="CG46" i="66"/>
  <c r="CF46" i="66"/>
  <c r="CE46" i="66"/>
  <c r="CD46" i="66"/>
  <c r="CC46" i="66"/>
  <c r="CB46" i="66"/>
  <c r="BZ46" i="66"/>
  <c r="BY46" i="66"/>
  <c r="BX46" i="66"/>
  <c r="BW46" i="66"/>
  <c r="BV46" i="66"/>
  <c r="BU46" i="66"/>
  <c r="BT46" i="66"/>
  <c r="BR46" i="66"/>
  <c r="BQ46" i="66"/>
  <c r="BP46" i="66"/>
  <c r="BM46" i="66"/>
  <c r="BL46" i="66"/>
  <c r="BK46" i="66"/>
  <c r="O46" i="66"/>
  <c r="J46" i="66"/>
  <c r="H46" i="66"/>
  <c r="G46" i="66"/>
  <c r="F46" i="66"/>
  <c r="E46" i="66"/>
  <c r="CG45" i="66"/>
  <c r="CF45" i="66"/>
  <c r="CE45" i="66"/>
  <c r="CD45" i="66"/>
  <c r="CC45" i="66"/>
  <c r="CB45" i="66"/>
  <c r="BZ45" i="66"/>
  <c r="BY45" i="66"/>
  <c r="BX45" i="66"/>
  <c r="BW45" i="66"/>
  <c r="BV45" i="66"/>
  <c r="BU45" i="66"/>
  <c r="BT45" i="66"/>
  <c r="BR45" i="66"/>
  <c r="BQ45" i="66"/>
  <c r="BP45" i="66"/>
  <c r="BM45" i="66"/>
  <c r="BL45" i="66"/>
  <c r="BK45" i="66"/>
  <c r="O45" i="66"/>
  <c r="J45" i="66"/>
  <c r="H45" i="66"/>
  <c r="F45" i="66"/>
  <c r="E45" i="66"/>
  <c r="CG44" i="66"/>
  <c r="CF44" i="66"/>
  <c r="CE44" i="66"/>
  <c r="CD44" i="66"/>
  <c r="CC44" i="66"/>
  <c r="CB44" i="66"/>
  <c r="BZ44" i="66"/>
  <c r="BY44" i="66"/>
  <c r="BW44" i="66"/>
  <c r="BV44" i="66"/>
  <c r="BU44" i="66"/>
  <c r="BR44" i="66"/>
  <c r="BQ44" i="66"/>
  <c r="BP44" i="66"/>
  <c r="BM44" i="66"/>
  <c r="BL44" i="66"/>
  <c r="BK44" i="66"/>
  <c r="T44" i="66"/>
  <c r="O44" i="66"/>
  <c r="J44" i="66"/>
  <c r="H44" i="66"/>
  <c r="G44" i="66"/>
  <c r="F44" i="66"/>
  <c r="E44" i="66"/>
  <c r="CG43" i="66"/>
  <c r="CF43" i="66"/>
  <c r="CE43" i="66"/>
  <c r="CD43" i="66"/>
  <c r="CC43" i="66"/>
  <c r="CB43" i="66"/>
  <c r="BZ43" i="66"/>
  <c r="BY43" i="66"/>
  <c r="BX43" i="66"/>
  <c r="BW43" i="66"/>
  <c r="BV43" i="66"/>
  <c r="BU43" i="66"/>
  <c r="BT43" i="66"/>
  <c r="BR43" i="66"/>
  <c r="BQ43" i="66"/>
  <c r="BP43" i="66"/>
  <c r="BM43" i="66"/>
  <c r="BL43" i="66"/>
  <c r="BK43" i="66"/>
  <c r="O43" i="66"/>
  <c r="J43" i="66"/>
  <c r="H43" i="66"/>
  <c r="F43" i="66"/>
  <c r="E43" i="66"/>
  <c r="CG42" i="66"/>
  <c r="CF42" i="66"/>
  <c r="CE42" i="66"/>
  <c r="CD42" i="66"/>
  <c r="CC42" i="66"/>
  <c r="CB42" i="66"/>
  <c r="BZ42" i="66"/>
  <c r="BY42" i="66"/>
  <c r="BX42" i="66"/>
  <c r="BW42" i="66"/>
  <c r="BV42" i="66"/>
  <c r="BU42" i="66"/>
  <c r="BT42" i="66"/>
  <c r="BR42" i="66"/>
  <c r="BQ42" i="66"/>
  <c r="BP42" i="66"/>
  <c r="BM42" i="66"/>
  <c r="BL42" i="66"/>
  <c r="BK42" i="66"/>
  <c r="O42" i="66"/>
  <c r="J42" i="66"/>
  <c r="H42" i="66"/>
  <c r="G42" i="66"/>
  <c r="F42" i="66"/>
  <c r="E42" i="66"/>
  <c r="CG41" i="66"/>
  <c r="CF41" i="66"/>
  <c r="CE41" i="66"/>
  <c r="CD41" i="66"/>
  <c r="CC41" i="66"/>
  <c r="CB41" i="66"/>
  <c r="BZ41" i="66"/>
  <c r="BY41" i="66"/>
  <c r="BX41" i="66"/>
  <c r="BW41" i="66"/>
  <c r="BV41" i="66"/>
  <c r="BU41" i="66"/>
  <c r="BT41" i="66"/>
  <c r="BR41" i="66"/>
  <c r="BQ41" i="66"/>
  <c r="BP41" i="66"/>
  <c r="BM41" i="66"/>
  <c r="BL41" i="66"/>
  <c r="BK41" i="66"/>
  <c r="O41" i="66"/>
  <c r="J41" i="66"/>
  <c r="H41" i="66"/>
  <c r="F41" i="66"/>
  <c r="E41" i="66"/>
  <c r="CG40" i="66"/>
  <c r="CF40" i="66"/>
  <c r="CE40" i="66"/>
  <c r="CD40" i="66"/>
  <c r="CC40" i="66"/>
  <c r="CB40" i="66"/>
  <c r="BZ40" i="66"/>
  <c r="BY40" i="66"/>
  <c r="BW40" i="66"/>
  <c r="BV40" i="66"/>
  <c r="BU40" i="66"/>
  <c r="BR40" i="66"/>
  <c r="BQ40" i="66"/>
  <c r="BP40" i="66"/>
  <c r="BM40" i="66"/>
  <c r="BL40" i="66"/>
  <c r="BK40" i="66"/>
  <c r="T40" i="66"/>
  <c r="O40" i="66"/>
  <c r="J40" i="66"/>
  <c r="H40" i="66"/>
  <c r="F40" i="66"/>
  <c r="E40" i="66"/>
  <c r="CG39" i="66"/>
  <c r="CF39" i="66"/>
  <c r="CE39" i="66"/>
  <c r="CD39" i="66"/>
  <c r="CC39" i="66"/>
  <c r="CB39" i="66"/>
  <c r="BZ39" i="66"/>
  <c r="BY39" i="66"/>
  <c r="BX39" i="66"/>
  <c r="BW39" i="66"/>
  <c r="BV39" i="66"/>
  <c r="BU39" i="66"/>
  <c r="BT39" i="66"/>
  <c r="BR39" i="66"/>
  <c r="BQ39" i="66"/>
  <c r="BP39" i="66"/>
  <c r="BM39" i="66"/>
  <c r="BL39" i="66"/>
  <c r="BK39" i="66"/>
  <c r="O39" i="66"/>
  <c r="J39" i="66"/>
  <c r="H39" i="66"/>
  <c r="F39" i="66"/>
  <c r="E39" i="66"/>
  <c r="CG38" i="66"/>
  <c r="CF38" i="66"/>
  <c r="CE38" i="66"/>
  <c r="CD38" i="66"/>
  <c r="CC38" i="66"/>
  <c r="CB38" i="66"/>
  <c r="BZ38" i="66"/>
  <c r="BY38" i="66"/>
  <c r="BW38" i="66"/>
  <c r="BV38" i="66"/>
  <c r="BU38" i="66"/>
  <c r="BR38" i="66"/>
  <c r="BQ38" i="66"/>
  <c r="BP38" i="66"/>
  <c r="BM38" i="66"/>
  <c r="BL38" i="66"/>
  <c r="BK38" i="66"/>
  <c r="T38" i="66"/>
  <c r="O38" i="66"/>
  <c r="J38" i="66"/>
  <c r="H38" i="66"/>
  <c r="F38" i="66"/>
  <c r="E38" i="66"/>
  <c r="CG37" i="66"/>
  <c r="CF37" i="66"/>
  <c r="CE37" i="66"/>
  <c r="CD37" i="66"/>
  <c r="CC37" i="66"/>
  <c r="CB37" i="66"/>
  <c r="BZ37" i="66"/>
  <c r="BY37" i="66"/>
  <c r="BX37" i="66"/>
  <c r="BW37" i="66"/>
  <c r="BV37" i="66"/>
  <c r="BU37" i="66"/>
  <c r="BT37" i="66"/>
  <c r="BS37" i="66"/>
  <c r="BR37" i="66"/>
  <c r="BQ37" i="66"/>
  <c r="BP37" i="66"/>
  <c r="BN37" i="66"/>
  <c r="BM37" i="66"/>
  <c r="BL37" i="66"/>
  <c r="BK37" i="66"/>
  <c r="O37" i="66"/>
  <c r="BO37" i="66" s="1"/>
  <c r="J37" i="66"/>
  <c r="BJ37" i="66" s="1"/>
  <c r="CH37" i="66" s="1"/>
  <c r="AI37" i="66" s="1"/>
  <c r="H37" i="66"/>
  <c r="F37" i="66"/>
  <c r="E37" i="66"/>
  <c r="B37" i="66"/>
  <c r="CG36" i="66"/>
  <c r="CF36" i="66"/>
  <c r="CE36" i="66"/>
  <c r="CD36" i="66"/>
  <c r="CC36" i="66"/>
  <c r="CB36" i="66"/>
  <c r="BZ36" i="66"/>
  <c r="BY36" i="66"/>
  <c r="BX36" i="66"/>
  <c r="BW36" i="66"/>
  <c r="BV36" i="66"/>
  <c r="BU36" i="66"/>
  <c r="BT36" i="66"/>
  <c r="BR36" i="66"/>
  <c r="BQ36" i="66"/>
  <c r="BP36" i="66"/>
  <c r="BM36" i="66"/>
  <c r="BL36" i="66"/>
  <c r="BK36" i="66"/>
  <c r="O36" i="66"/>
  <c r="J36" i="66"/>
  <c r="H36" i="66"/>
  <c r="F36" i="66"/>
  <c r="E36" i="66"/>
  <c r="CG35" i="66"/>
  <c r="CF35" i="66"/>
  <c r="CE35" i="66"/>
  <c r="CD35" i="66"/>
  <c r="CC35" i="66"/>
  <c r="CB35" i="66"/>
  <c r="BZ35" i="66"/>
  <c r="BY35" i="66"/>
  <c r="BW35" i="66"/>
  <c r="BV35" i="66"/>
  <c r="BU35" i="66"/>
  <c r="BS35" i="66"/>
  <c r="BR35" i="66"/>
  <c r="BQ35" i="66"/>
  <c r="BP35" i="66"/>
  <c r="BO35" i="66"/>
  <c r="BM35" i="66"/>
  <c r="BL35" i="66"/>
  <c r="BK35" i="66"/>
  <c r="T35" i="66"/>
  <c r="J35" i="66"/>
  <c r="H35" i="66"/>
  <c r="G35" i="66"/>
  <c r="F35" i="66"/>
  <c r="E35" i="66"/>
  <c r="CG34" i="66"/>
  <c r="CF34" i="66"/>
  <c r="CE34" i="66"/>
  <c r="CD34" i="66"/>
  <c r="CC34" i="66"/>
  <c r="CB34" i="66"/>
  <c r="BZ34" i="66"/>
  <c r="BY34" i="66"/>
  <c r="BX34" i="66"/>
  <c r="BW34" i="66"/>
  <c r="BV34" i="66"/>
  <c r="BU34" i="66"/>
  <c r="BT34" i="66"/>
  <c r="BR34" i="66"/>
  <c r="BQ34" i="66"/>
  <c r="BP34" i="66"/>
  <c r="BM34" i="66"/>
  <c r="BL34" i="66"/>
  <c r="BK34" i="66"/>
  <c r="O34" i="66"/>
  <c r="J34" i="66"/>
  <c r="H34" i="66"/>
  <c r="F34" i="66"/>
  <c r="E34" i="66"/>
  <c r="CG33" i="66"/>
  <c r="CF33" i="66"/>
  <c r="CE33" i="66"/>
  <c r="CD33" i="66"/>
  <c r="CC33" i="66"/>
  <c r="CB33" i="66"/>
  <c r="BZ33" i="66"/>
  <c r="BY33" i="66"/>
  <c r="BX33" i="66"/>
  <c r="BW33" i="66"/>
  <c r="BV33" i="66"/>
  <c r="BU33" i="66"/>
  <c r="BT33" i="66"/>
  <c r="BR33" i="66"/>
  <c r="BQ33" i="66"/>
  <c r="BP33" i="66"/>
  <c r="BM33" i="66"/>
  <c r="BL33" i="66"/>
  <c r="BK33" i="66"/>
  <c r="O33" i="66"/>
  <c r="J33" i="66"/>
  <c r="H33" i="66"/>
  <c r="F33" i="66"/>
  <c r="E33" i="66"/>
  <c r="CG32" i="66"/>
  <c r="CF32" i="66"/>
  <c r="CE32" i="66"/>
  <c r="CD32" i="66"/>
  <c r="CC32" i="66"/>
  <c r="CB32" i="66"/>
  <c r="BZ32" i="66"/>
  <c r="BY32" i="66"/>
  <c r="BW32" i="66"/>
  <c r="BV32" i="66"/>
  <c r="BU32" i="66"/>
  <c r="BS32" i="66"/>
  <c r="BR32" i="66"/>
  <c r="BQ32" i="66"/>
  <c r="BP32" i="66"/>
  <c r="BO32" i="66"/>
  <c r="BM32" i="66"/>
  <c r="BL32" i="66"/>
  <c r="BK32" i="66"/>
  <c r="T32" i="66"/>
  <c r="J32" i="66"/>
  <c r="H32" i="66"/>
  <c r="G32" i="66"/>
  <c r="F32" i="66"/>
  <c r="E32" i="66"/>
  <c r="CG31" i="66"/>
  <c r="CF31" i="66"/>
  <c r="CE31" i="66"/>
  <c r="CD31" i="66"/>
  <c r="CC31" i="66"/>
  <c r="CB31" i="66"/>
  <c r="BZ31" i="66"/>
  <c r="BY31" i="66"/>
  <c r="BW31" i="66"/>
  <c r="BV31" i="66"/>
  <c r="BU31" i="66"/>
  <c r="BR31" i="66"/>
  <c r="BQ31" i="66"/>
  <c r="BP31" i="66"/>
  <c r="BM31" i="66"/>
  <c r="BL31" i="66"/>
  <c r="BK31" i="66"/>
  <c r="T31" i="66"/>
  <c r="O31" i="66"/>
  <c r="J31" i="66"/>
  <c r="H31" i="66"/>
  <c r="G31" i="66"/>
  <c r="F31" i="66"/>
  <c r="E31" i="66"/>
  <c r="CG30" i="66"/>
  <c r="CF30" i="66"/>
  <c r="CE30" i="66"/>
  <c r="CD30" i="66"/>
  <c r="CC30" i="66"/>
  <c r="CB30" i="66"/>
  <c r="BZ30" i="66"/>
  <c r="BY30" i="66"/>
  <c r="BX30" i="66"/>
  <c r="BW30" i="66"/>
  <c r="BV30" i="66"/>
  <c r="BU30" i="66"/>
  <c r="BT30" i="66"/>
  <c r="BR30" i="66"/>
  <c r="BQ30" i="66"/>
  <c r="BP30" i="66"/>
  <c r="BM30" i="66"/>
  <c r="BL30" i="66"/>
  <c r="BK30" i="66"/>
  <c r="O30" i="66"/>
  <c r="J30" i="66"/>
  <c r="H30" i="66"/>
  <c r="F30" i="66"/>
  <c r="E30" i="66"/>
  <c r="CG29" i="66"/>
  <c r="CF29" i="66"/>
  <c r="CE29" i="66"/>
  <c r="CD29" i="66"/>
  <c r="CC29" i="66"/>
  <c r="CB29" i="66"/>
  <c r="BZ29" i="66"/>
  <c r="BY29" i="66"/>
  <c r="BX29" i="66"/>
  <c r="BW29" i="66"/>
  <c r="BV29" i="66"/>
  <c r="BU29" i="66"/>
  <c r="BT29" i="66"/>
  <c r="BS29" i="66"/>
  <c r="BR29" i="66"/>
  <c r="BQ29" i="66"/>
  <c r="BP29" i="66"/>
  <c r="BO29" i="66"/>
  <c r="BM29" i="66"/>
  <c r="BL29" i="66"/>
  <c r="BK29" i="66"/>
  <c r="J29" i="66"/>
  <c r="H29" i="66"/>
  <c r="G29" i="66"/>
  <c r="F29" i="66"/>
  <c r="E29" i="66"/>
  <c r="CG28" i="66"/>
  <c r="CF28" i="66"/>
  <c r="CE28" i="66"/>
  <c r="CD28" i="66"/>
  <c r="CC28" i="66"/>
  <c r="CB28" i="66"/>
  <c r="BZ28" i="66"/>
  <c r="BY28" i="66"/>
  <c r="BX28" i="66"/>
  <c r="BW28" i="66"/>
  <c r="BV28" i="66"/>
  <c r="BU28" i="66"/>
  <c r="BT28" i="66"/>
  <c r="BR28" i="66"/>
  <c r="BQ28" i="66"/>
  <c r="BP28" i="66"/>
  <c r="BM28" i="66"/>
  <c r="BL28" i="66"/>
  <c r="BK28" i="66"/>
  <c r="O28" i="66"/>
  <c r="J28" i="66"/>
  <c r="H28" i="66"/>
  <c r="G28" i="66"/>
  <c r="F28" i="66"/>
  <c r="E28" i="66"/>
  <c r="CG27" i="66"/>
  <c r="CF27" i="66"/>
  <c r="CE27" i="66"/>
  <c r="CD27" i="66"/>
  <c r="CC27" i="66"/>
  <c r="CB27" i="66"/>
  <c r="BZ27" i="66"/>
  <c r="BY27" i="66"/>
  <c r="BX27" i="66"/>
  <c r="BW27" i="66"/>
  <c r="BV27" i="66"/>
  <c r="BU27" i="66"/>
  <c r="BT27" i="66"/>
  <c r="BR27" i="66"/>
  <c r="BQ27" i="66"/>
  <c r="BP27" i="66"/>
  <c r="BM27" i="66"/>
  <c r="BL27" i="66"/>
  <c r="BK27" i="66"/>
  <c r="O27" i="66"/>
  <c r="J27" i="66"/>
  <c r="H27" i="66"/>
  <c r="F27" i="66"/>
  <c r="E27" i="66"/>
  <c r="CG26" i="66"/>
  <c r="CF26" i="66"/>
  <c r="CE26" i="66"/>
  <c r="CD26" i="66"/>
  <c r="CC26" i="66"/>
  <c r="CB26" i="66"/>
  <c r="BZ26" i="66"/>
  <c r="BY26" i="66"/>
  <c r="BX26" i="66"/>
  <c r="BW26" i="66"/>
  <c r="BV26" i="66"/>
  <c r="BU26" i="66"/>
  <c r="BT26" i="66"/>
  <c r="BR26" i="66"/>
  <c r="BQ26" i="66"/>
  <c r="BP26" i="66"/>
  <c r="BM26" i="66"/>
  <c r="BL26" i="66"/>
  <c r="BK26" i="66"/>
  <c r="O26" i="66"/>
  <c r="J26" i="66"/>
  <c r="H26" i="66"/>
  <c r="F26" i="66"/>
  <c r="E26" i="66"/>
  <c r="CG25" i="66"/>
  <c r="CF25" i="66"/>
  <c r="CE25" i="66"/>
  <c r="CD25" i="66"/>
  <c r="CC25" i="66"/>
  <c r="CB25" i="66"/>
  <c r="BZ25" i="66"/>
  <c r="BY25" i="66"/>
  <c r="BX25" i="66"/>
  <c r="BW25" i="66"/>
  <c r="BV25" i="66"/>
  <c r="BU25" i="66"/>
  <c r="BT25" i="66"/>
  <c r="BR25" i="66"/>
  <c r="BQ25" i="66"/>
  <c r="BP25" i="66"/>
  <c r="BM25" i="66"/>
  <c r="BL25" i="66"/>
  <c r="BK25" i="66"/>
  <c r="O25" i="66"/>
  <c r="J25" i="66"/>
  <c r="H25" i="66"/>
  <c r="F25" i="66"/>
  <c r="E25" i="66"/>
  <c r="CG24" i="66"/>
  <c r="CF24" i="66"/>
  <c r="CE24" i="66"/>
  <c r="CD24" i="66"/>
  <c r="CC24" i="66"/>
  <c r="CB24" i="66"/>
  <c r="BZ24" i="66"/>
  <c r="BY24" i="66"/>
  <c r="BX24" i="66"/>
  <c r="BW24" i="66"/>
  <c r="BV24" i="66"/>
  <c r="BU24" i="66"/>
  <c r="BT24" i="66"/>
  <c r="BR24" i="66"/>
  <c r="BQ24" i="66"/>
  <c r="BP24" i="66"/>
  <c r="BM24" i="66"/>
  <c r="BL24" i="66"/>
  <c r="BK24" i="66"/>
  <c r="O24" i="66"/>
  <c r="J24" i="66"/>
  <c r="H24" i="66"/>
  <c r="F24" i="66"/>
  <c r="E24" i="66"/>
  <c r="CG23" i="66"/>
  <c r="CF23" i="66"/>
  <c r="CE23" i="66"/>
  <c r="CD23" i="66"/>
  <c r="CC23" i="66"/>
  <c r="CB23" i="66"/>
  <c r="BZ23" i="66"/>
  <c r="BY23" i="66"/>
  <c r="BX23" i="66"/>
  <c r="BW23" i="66"/>
  <c r="BV23" i="66"/>
  <c r="BU23" i="66"/>
  <c r="BT23" i="66"/>
  <c r="BR23" i="66"/>
  <c r="BQ23" i="66"/>
  <c r="BP23" i="66"/>
  <c r="BM23" i="66"/>
  <c r="BL23" i="66"/>
  <c r="BK23" i="66"/>
  <c r="O23" i="66"/>
  <c r="J23" i="66"/>
  <c r="H23" i="66"/>
  <c r="G23" i="66"/>
  <c r="F23" i="66"/>
  <c r="E23" i="66"/>
  <c r="CG22" i="66"/>
  <c r="CF22" i="66"/>
  <c r="CE22" i="66"/>
  <c r="CD22" i="66"/>
  <c r="CC22" i="66"/>
  <c r="CB22" i="66"/>
  <c r="BZ22" i="66"/>
  <c r="BY22" i="66"/>
  <c r="BX22" i="66"/>
  <c r="BW22" i="66"/>
  <c r="BV22" i="66"/>
  <c r="BU22" i="66"/>
  <c r="BT22" i="66"/>
  <c r="BR22" i="66"/>
  <c r="BQ22" i="66"/>
  <c r="BP22" i="66"/>
  <c r="BM22" i="66"/>
  <c r="BL22" i="66"/>
  <c r="BK22" i="66"/>
  <c r="O22" i="66"/>
  <c r="J22" i="66"/>
  <c r="H22" i="66"/>
  <c r="G22" i="66"/>
  <c r="F22" i="66"/>
  <c r="E22" i="66"/>
  <c r="CG21" i="66"/>
  <c r="CF21" i="66"/>
  <c r="CE21" i="66"/>
  <c r="CD21" i="66"/>
  <c r="CC21" i="66"/>
  <c r="CB21" i="66"/>
  <c r="BZ21" i="66"/>
  <c r="BY21" i="66"/>
  <c r="BW21" i="66"/>
  <c r="BV21" i="66"/>
  <c r="BU21" i="66"/>
  <c r="BR21" i="66"/>
  <c r="BQ21" i="66"/>
  <c r="BP21" i="66"/>
  <c r="BM21" i="66"/>
  <c r="BL21" i="66"/>
  <c r="BK21" i="66"/>
  <c r="T21" i="66"/>
  <c r="O21" i="66"/>
  <c r="J21" i="66"/>
  <c r="H21" i="66"/>
  <c r="F21" i="66"/>
  <c r="E21" i="66"/>
  <c r="CG20" i="66"/>
  <c r="CF20" i="66"/>
  <c r="CE20" i="66"/>
  <c r="CD20" i="66"/>
  <c r="CC20" i="66"/>
  <c r="CB20" i="66"/>
  <c r="BZ20" i="66"/>
  <c r="BY20" i="66"/>
  <c r="BW20" i="66"/>
  <c r="BV20" i="66"/>
  <c r="BU20" i="66"/>
  <c r="BR20" i="66"/>
  <c r="BQ20" i="66"/>
  <c r="BP20" i="66"/>
  <c r="BM20" i="66"/>
  <c r="BL20" i="66"/>
  <c r="BK20" i="66"/>
  <c r="T20" i="66"/>
  <c r="O20" i="66"/>
  <c r="J20" i="66"/>
  <c r="H20" i="66"/>
  <c r="G20" i="66"/>
  <c r="F20" i="66"/>
  <c r="E20" i="66"/>
  <c r="CG19" i="66"/>
  <c r="CF19" i="66"/>
  <c r="CE19" i="66"/>
  <c r="CD19" i="66"/>
  <c r="CC19" i="66"/>
  <c r="CB19" i="66"/>
  <c r="BZ19" i="66"/>
  <c r="BY19" i="66"/>
  <c r="BX19" i="66"/>
  <c r="BW19" i="66"/>
  <c r="BV19" i="66"/>
  <c r="BU19" i="66"/>
  <c r="BT19" i="66"/>
  <c r="BR19" i="66"/>
  <c r="BQ19" i="66"/>
  <c r="BP19" i="66"/>
  <c r="BM19" i="66"/>
  <c r="BL19" i="66"/>
  <c r="BK19" i="66"/>
  <c r="O19" i="66"/>
  <c r="J19" i="66"/>
  <c r="H19" i="66"/>
  <c r="G19" i="66"/>
  <c r="F19" i="66"/>
  <c r="E19" i="66"/>
  <c r="CG18" i="66"/>
  <c r="CF18" i="66"/>
  <c r="CE18" i="66"/>
  <c r="CD18" i="66"/>
  <c r="CC18" i="66"/>
  <c r="CB18" i="66"/>
  <c r="BZ18" i="66"/>
  <c r="BY18" i="66"/>
  <c r="BW18" i="66"/>
  <c r="BV18" i="66"/>
  <c r="BU18" i="66"/>
  <c r="BS18" i="66"/>
  <c r="BR18" i="66"/>
  <c r="BQ18" i="66"/>
  <c r="BP18" i="66"/>
  <c r="BN18" i="66"/>
  <c r="BM18" i="66"/>
  <c r="BL18" i="66"/>
  <c r="BK18" i="66"/>
  <c r="T18" i="66"/>
  <c r="O18" i="66"/>
  <c r="BO18" i="66" s="1"/>
  <c r="J18" i="66"/>
  <c r="BJ18" i="66" s="1"/>
  <c r="H18" i="66"/>
  <c r="F18" i="66"/>
  <c r="E18" i="66"/>
  <c r="CG17" i="66"/>
  <c r="CF17" i="66"/>
  <c r="CE17" i="66"/>
  <c r="CD17" i="66"/>
  <c r="CC17" i="66"/>
  <c r="CB17" i="66"/>
  <c r="BZ17" i="66"/>
  <c r="BY17" i="66"/>
  <c r="BX17" i="66"/>
  <c r="BW17" i="66"/>
  <c r="BV17" i="66"/>
  <c r="BU17" i="66"/>
  <c r="BT17" i="66"/>
  <c r="BR17" i="66"/>
  <c r="BQ17" i="66"/>
  <c r="BP17" i="66"/>
  <c r="BM17" i="66"/>
  <c r="BL17" i="66"/>
  <c r="BK17" i="66"/>
  <c r="O17" i="66"/>
  <c r="J17" i="66"/>
  <c r="H17" i="66"/>
  <c r="G17" i="66"/>
  <c r="F17" i="66"/>
  <c r="E17" i="66"/>
  <c r="CG16" i="66"/>
  <c r="CF16" i="66"/>
  <c r="CE16" i="66"/>
  <c r="CD16" i="66"/>
  <c r="CC16" i="66"/>
  <c r="CB16" i="66"/>
  <c r="BZ16" i="66"/>
  <c r="BY16" i="66"/>
  <c r="BW16" i="66"/>
  <c r="BV16" i="66"/>
  <c r="BU16" i="66"/>
  <c r="BR16" i="66"/>
  <c r="BQ16" i="66"/>
  <c r="BP16" i="66"/>
  <c r="BM16" i="66"/>
  <c r="BL16" i="66"/>
  <c r="BK16" i="66"/>
  <c r="T16" i="66"/>
  <c r="O16" i="66"/>
  <c r="J16" i="66"/>
  <c r="H16" i="66"/>
  <c r="F16" i="66"/>
  <c r="E16" i="66"/>
  <c r="CG15" i="66"/>
  <c r="CF15" i="66"/>
  <c r="CE15" i="66"/>
  <c r="CD15" i="66"/>
  <c r="CC15" i="66"/>
  <c r="CB15" i="66"/>
  <c r="BZ15" i="66"/>
  <c r="BY15" i="66"/>
  <c r="BX15" i="66"/>
  <c r="BW15" i="66"/>
  <c r="BV15" i="66"/>
  <c r="BU15" i="66"/>
  <c r="BT15" i="66"/>
  <c r="BR15" i="66"/>
  <c r="BQ15" i="66"/>
  <c r="BP15" i="66"/>
  <c r="BM15" i="66"/>
  <c r="BL15" i="66"/>
  <c r="BK15" i="66"/>
  <c r="O15" i="66"/>
  <c r="J15" i="66"/>
  <c r="H15" i="66"/>
  <c r="G15" i="66"/>
  <c r="F15" i="66"/>
  <c r="E15" i="66"/>
  <c r="CG14" i="66"/>
  <c r="CF14" i="66"/>
  <c r="CE14" i="66"/>
  <c r="CD14" i="66"/>
  <c r="CC14" i="66"/>
  <c r="CB14" i="66"/>
  <c r="BZ14" i="66"/>
  <c r="BY14" i="66"/>
  <c r="BW14" i="66"/>
  <c r="BV14" i="66"/>
  <c r="BU14" i="66"/>
  <c r="BR14" i="66"/>
  <c r="BQ14" i="66"/>
  <c r="BP14" i="66"/>
  <c r="BM14" i="66"/>
  <c r="BL14" i="66"/>
  <c r="BK14" i="66"/>
  <c r="T14" i="66"/>
  <c r="O14" i="66"/>
  <c r="J14" i="66"/>
  <c r="H14" i="66"/>
  <c r="F14" i="66"/>
  <c r="E14" i="66"/>
  <c r="CG13" i="66"/>
  <c r="CF13" i="66"/>
  <c r="CE13" i="66"/>
  <c r="CD13" i="66"/>
  <c r="CC13" i="66"/>
  <c r="CB13" i="66"/>
  <c r="BZ13" i="66"/>
  <c r="BY13" i="66"/>
  <c r="BW13" i="66"/>
  <c r="BV13" i="66"/>
  <c r="BU13" i="66"/>
  <c r="BR13" i="66"/>
  <c r="BQ13" i="66"/>
  <c r="BP13" i="66"/>
  <c r="BM13" i="66"/>
  <c r="BL13" i="66"/>
  <c r="BK13" i="66"/>
  <c r="T13" i="66"/>
  <c r="O13" i="66"/>
  <c r="J13" i="66"/>
  <c r="H13" i="66"/>
  <c r="F13" i="66"/>
  <c r="E13" i="66"/>
  <c r="CG12" i="66"/>
  <c r="CF12" i="66"/>
  <c r="CE12" i="66"/>
  <c r="CD12" i="66"/>
  <c r="CC12" i="66"/>
  <c r="CB12" i="66"/>
  <c r="BZ12" i="66"/>
  <c r="BY12" i="66"/>
  <c r="BX12" i="66"/>
  <c r="BW12" i="66"/>
  <c r="BV12" i="66"/>
  <c r="BU12" i="66"/>
  <c r="BT12" i="66"/>
  <c r="BR12" i="66"/>
  <c r="BQ12" i="66"/>
  <c r="BP12" i="66"/>
  <c r="BM12" i="66"/>
  <c r="BL12" i="66"/>
  <c r="BK12" i="66"/>
  <c r="O12" i="66"/>
  <c r="J12" i="66"/>
  <c r="H12" i="66"/>
  <c r="F12" i="66"/>
  <c r="E12" i="66"/>
  <c r="CG11" i="66"/>
  <c r="CF11" i="66"/>
  <c r="CE11" i="66"/>
  <c r="CD11" i="66"/>
  <c r="CC11" i="66"/>
  <c r="CB11" i="66"/>
  <c r="BZ11" i="66"/>
  <c r="BY11" i="66"/>
  <c r="BW11" i="66"/>
  <c r="BV11" i="66"/>
  <c r="BU11" i="66"/>
  <c r="BR11" i="66"/>
  <c r="BQ11" i="66"/>
  <c r="BP11" i="66"/>
  <c r="BM11" i="66"/>
  <c r="BL11" i="66"/>
  <c r="BK11" i="66"/>
  <c r="T11" i="66"/>
  <c r="O11" i="66"/>
  <c r="J11" i="66"/>
  <c r="H11" i="66"/>
  <c r="G11" i="66"/>
  <c r="F11" i="66"/>
  <c r="E11" i="66"/>
  <c r="CG10" i="66"/>
  <c r="CF10" i="66"/>
  <c r="CE10" i="66"/>
  <c r="CD10" i="66"/>
  <c r="CC10" i="66"/>
  <c r="CB10" i="66"/>
  <c r="BZ10" i="66"/>
  <c r="BY10" i="66"/>
  <c r="BX10" i="66"/>
  <c r="BW10" i="66"/>
  <c r="BV10" i="66"/>
  <c r="BU10" i="66"/>
  <c r="BT10" i="66"/>
  <c r="BR10" i="66"/>
  <c r="BQ10" i="66"/>
  <c r="BP10" i="66"/>
  <c r="BM10" i="66"/>
  <c r="BL10" i="66"/>
  <c r="BK10" i="66"/>
  <c r="O10" i="66"/>
  <c r="J10" i="66"/>
  <c r="H10" i="66"/>
  <c r="G10" i="66"/>
  <c r="F10" i="66"/>
  <c r="E10" i="66"/>
  <c r="CG9" i="66"/>
  <c r="CF9" i="66"/>
  <c r="CE9" i="66"/>
  <c r="CD9" i="66"/>
  <c r="CC9" i="66"/>
  <c r="CB9" i="66"/>
  <c r="BZ9" i="66"/>
  <c r="BY9" i="66"/>
  <c r="BX9" i="66"/>
  <c r="BW9" i="66"/>
  <c r="BV9" i="66"/>
  <c r="BU9" i="66"/>
  <c r="BT9" i="66"/>
  <c r="BR9" i="66"/>
  <c r="BQ9" i="66"/>
  <c r="BP9" i="66"/>
  <c r="BM9" i="66"/>
  <c r="BL9" i="66"/>
  <c r="BK9" i="66"/>
  <c r="O9" i="66"/>
  <c r="J9" i="66"/>
  <c r="H9" i="66"/>
  <c r="F9" i="66"/>
  <c r="E9" i="66"/>
  <c r="CG8" i="66"/>
  <c r="CF8" i="66"/>
  <c r="CE8" i="66"/>
  <c r="CD8" i="66"/>
  <c r="CC8" i="66"/>
  <c r="CB8" i="66"/>
  <c r="BZ8" i="66"/>
  <c r="BY8" i="66"/>
  <c r="BW8" i="66"/>
  <c r="BV8" i="66"/>
  <c r="BU8" i="66"/>
  <c r="BR8" i="66"/>
  <c r="BQ8" i="66"/>
  <c r="BP8" i="66"/>
  <c r="BM8" i="66"/>
  <c r="BL8" i="66"/>
  <c r="BK8" i="66"/>
  <c r="T8" i="66"/>
  <c r="O8" i="66"/>
  <c r="J8" i="66"/>
  <c r="H8" i="66"/>
  <c r="F8" i="66"/>
  <c r="E8" i="66"/>
  <c r="CG7" i="66"/>
  <c r="CF7" i="66"/>
  <c r="CE7" i="66"/>
  <c r="CD7" i="66"/>
  <c r="CC7" i="66"/>
  <c r="CB7" i="66"/>
  <c r="BZ7" i="66"/>
  <c r="BY7" i="66"/>
  <c r="BW7" i="66"/>
  <c r="BV7" i="66"/>
  <c r="BU7" i="66"/>
  <c r="BR7" i="66"/>
  <c r="BQ7" i="66"/>
  <c r="BP7" i="66"/>
  <c r="BM7" i="66"/>
  <c r="BL7" i="66"/>
  <c r="BK7" i="66"/>
  <c r="T7" i="66"/>
  <c r="O7" i="66"/>
  <c r="J7" i="66"/>
  <c r="H7" i="66"/>
  <c r="G7" i="66"/>
  <c r="F7" i="66"/>
  <c r="E7" i="66"/>
  <c r="CG6" i="66"/>
  <c r="CF6" i="66"/>
  <c r="CE6" i="66"/>
  <c r="CD6" i="66"/>
  <c r="CC6" i="66"/>
  <c r="CB6" i="66"/>
  <c r="BZ6" i="66"/>
  <c r="BY6" i="66"/>
  <c r="BX6" i="66"/>
  <c r="BW6" i="66"/>
  <c r="BV6" i="66"/>
  <c r="BU6" i="66"/>
  <c r="BT6" i="66"/>
  <c r="BS6" i="66"/>
  <c r="BR6" i="66"/>
  <c r="BQ6" i="66"/>
  <c r="BP6" i="66"/>
  <c r="BN6" i="66"/>
  <c r="BM6" i="66"/>
  <c r="BL6" i="66"/>
  <c r="BK6" i="66"/>
  <c r="O6" i="66"/>
  <c r="BO6" i="66" s="1"/>
  <c r="J6" i="66"/>
  <c r="BJ6" i="66" s="1"/>
  <c r="CH6" i="66" s="1"/>
  <c r="AI6" i="66" s="1"/>
  <c r="H6" i="66"/>
  <c r="F6" i="66"/>
  <c r="E6" i="66"/>
  <c r="B6" i="66"/>
  <c r="CG5" i="66"/>
  <c r="CF5" i="66"/>
  <c r="CE5" i="66"/>
  <c r="CD5" i="66"/>
  <c r="CC5" i="66"/>
  <c r="CB5" i="66"/>
  <c r="BZ5" i="66"/>
  <c r="BY5" i="66"/>
  <c r="BX5" i="66"/>
  <c r="BW5" i="66"/>
  <c r="BV5" i="66"/>
  <c r="BU5" i="66"/>
  <c r="BT5" i="66"/>
  <c r="BR5" i="66"/>
  <c r="BQ5" i="66"/>
  <c r="BP5" i="66"/>
  <c r="BM5" i="66"/>
  <c r="BL5" i="66"/>
  <c r="BK5" i="66"/>
  <c r="O5" i="66"/>
  <c r="J5" i="66"/>
  <c r="H5" i="66"/>
  <c r="F5" i="66"/>
  <c r="E5" i="66"/>
  <c r="CG4" i="66"/>
  <c r="CF4" i="66"/>
  <c r="CE4" i="66"/>
  <c r="CD4" i="66"/>
  <c r="CC4" i="66"/>
  <c r="CB4" i="66"/>
  <c r="BZ4" i="66"/>
  <c r="BY4" i="66"/>
  <c r="BX4" i="66"/>
  <c r="BW4" i="66"/>
  <c r="BV4" i="66"/>
  <c r="BU4" i="66"/>
  <c r="BT4" i="66"/>
  <c r="BR4" i="66"/>
  <c r="BQ4" i="66"/>
  <c r="BP4" i="66"/>
  <c r="BM4" i="66"/>
  <c r="BL4" i="66"/>
  <c r="BK4" i="66"/>
  <c r="O4" i="66"/>
  <c r="J4" i="66"/>
  <c r="H4" i="66"/>
  <c r="F4" i="66"/>
  <c r="E4" i="66"/>
  <c r="CG3" i="66"/>
  <c r="CF3" i="66"/>
  <c r="CE3" i="66"/>
  <c r="CD3" i="66"/>
  <c r="CC3" i="66"/>
  <c r="CB3" i="66"/>
  <c r="BZ3" i="66"/>
  <c r="BY3" i="66"/>
  <c r="BX3" i="66"/>
  <c r="BW3" i="66"/>
  <c r="BV3" i="66"/>
  <c r="BU3" i="66"/>
  <c r="BT3" i="66"/>
  <c r="BR3" i="66"/>
  <c r="BQ3" i="66"/>
  <c r="BP3" i="66"/>
  <c r="BN3" i="66"/>
  <c r="BM3" i="66"/>
  <c r="BL3" i="66"/>
  <c r="BK3" i="66"/>
  <c r="O3" i="66"/>
  <c r="J3" i="66"/>
  <c r="BJ3" i="66" s="1"/>
  <c r="H3" i="66"/>
  <c r="G3" i="66"/>
  <c r="F3" i="66"/>
  <c r="E3" i="66"/>
  <c r="I3" i="66" l="1"/>
  <c r="BO3" i="66"/>
  <c r="S3" i="66"/>
  <c r="BS3" i="66" s="1"/>
  <c r="I4" i="66"/>
  <c r="BJ4" i="66"/>
  <c r="N4" i="66"/>
  <c r="BN4" i="66" s="1"/>
  <c r="BO4" i="66"/>
  <c r="S4" i="66"/>
  <c r="BS4" i="66" s="1"/>
  <c r="I5" i="66"/>
  <c r="BJ5" i="66"/>
  <c r="N5" i="66"/>
  <c r="BN5" i="66" s="1"/>
  <c r="BO5" i="66"/>
  <c r="S5" i="66"/>
  <c r="BS5" i="66" s="1"/>
  <c r="I6" i="66"/>
  <c r="I7" i="66"/>
  <c r="BJ7" i="66"/>
  <c r="N7" i="66"/>
  <c r="BN7" i="66" s="1"/>
  <c r="BO7" i="66"/>
  <c r="S7" i="66"/>
  <c r="BS7" i="66" s="1"/>
  <c r="BT7" i="66"/>
  <c r="X7" i="66"/>
  <c r="BX7" i="66" s="1"/>
  <c r="I8" i="66"/>
  <c r="BJ8" i="66"/>
  <c r="N8" i="66"/>
  <c r="BN8" i="66" s="1"/>
  <c r="BO8" i="66"/>
  <c r="S8" i="66"/>
  <c r="BS8" i="66" s="1"/>
  <c r="BT8" i="66"/>
  <c r="X8" i="66"/>
  <c r="BX8" i="66" s="1"/>
  <c r="I9" i="66"/>
  <c r="BJ9" i="66"/>
  <c r="N9" i="66"/>
  <c r="BN9" i="66" s="1"/>
  <c r="BO9" i="66"/>
  <c r="S9" i="66"/>
  <c r="BS9" i="66" s="1"/>
  <c r="I10" i="66"/>
  <c r="BJ10" i="66"/>
  <c r="N10" i="66"/>
  <c r="BN10" i="66" s="1"/>
  <c r="BO10" i="66"/>
  <c r="S10" i="66"/>
  <c r="BS10" i="66" s="1"/>
  <c r="I11" i="66"/>
  <c r="BJ11" i="66"/>
  <c r="N11" i="66"/>
  <c r="BN11" i="66" s="1"/>
  <c r="BO11" i="66"/>
  <c r="S11" i="66"/>
  <c r="BS11" i="66" s="1"/>
  <c r="BT11" i="66"/>
  <c r="X11" i="66"/>
  <c r="BX11" i="66" s="1"/>
  <c r="I12" i="66"/>
  <c r="BJ12" i="66"/>
  <c r="N12" i="66"/>
  <c r="BN12" i="66" s="1"/>
  <c r="BO12" i="66"/>
  <c r="S12" i="66"/>
  <c r="BS12" i="66" s="1"/>
  <c r="I13" i="66"/>
  <c r="BJ13" i="66"/>
  <c r="N13" i="66"/>
  <c r="BN13" i="66" s="1"/>
  <c r="BO13" i="66"/>
  <c r="S13" i="66"/>
  <c r="BS13" i="66" s="1"/>
  <c r="BT13" i="66"/>
  <c r="X13" i="66"/>
  <c r="BX13" i="66" s="1"/>
  <c r="I14" i="66"/>
  <c r="BJ14" i="66"/>
  <c r="N14" i="66"/>
  <c r="BN14" i="66" s="1"/>
  <c r="BO14" i="66"/>
  <c r="S14" i="66"/>
  <c r="BS14" i="66" s="1"/>
  <c r="BT14" i="66"/>
  <c r="X14" i="66"/>
  <c r="BX14" i="66" s="1"/>
  <c r="I15" i="66"/>
  <c r="BJ15" i="66"/>
  <c r="N15" i="66"/>
  <c r="BN15" i="66" s="1"/>
  <c r="BO15" i="66"/>
  <c r="S15" i="66"/>
  <c r="BS15" i="66" s="1"/>
  <c r="I16" i="66"/>
  <c r="BJ16" i="66"/>
  <c r="N16" i="66"/>
  <c r="BN16" i="66" s="1"/>
  <c r="BO16" i="66"/>
  <c r="S16" i="66"/>
  <c r="BS16" i="66" s="1"/>
  <c r="BT16" i="66"/>
  <c r="X16" i="66"/>
  <c r="BX16" i="66" s="1"/>
  <c r="I17" i="66"/>
  <c r="BJ17" i="66"/>
  <c r="N17" i="66"/>
  <c r="BN17" i="66" s="1"/>
  <c r="BO17" i="66"/>
  <c r="S17" i="66"/>
  <c r="BS17" i="66" s="1"/>
  <c r="I18" i="66"/>
  <c r="BT18" i="66"/>
  <c r="X18" i="66"/>
  <c r="BX18" i="66" s="1"/>
  <c r="I19" i="66"/>
  <c r="BJ19" i="66"/>
  <c r="N19" i="66"/>
  <c r="BN19" i="66" s="1"/>
  <c r="BO19" i="66"/>
  <c r="S19" i="66"/>
  <c r="BS19" i="66" s="1"/>
  <c r="I20" i="66"/>
  <c r="BJ20" i="66"/>
  <c r="N20" i="66"/>
  <c r="BN20" i="66" s="1"/>
  <c r="BO20" i="66"/>
  <c r="S20" i="66"/>
  <c r="BS20" i="66" s="1"/>
  <c r="BT20" i="66"/>
  <c r="X20" i="66"/>
  <c r="BX20" i="66" s="1"/>
  <c r="I21" i="66"/>
  <c r="BJ21" i="66"/>
  <c r="N21" i="66"/>
  <c r="BN21" i="66" s="1"/>
  <c r="BO21" i="66"/>
  <c r="S21" i="66"/>
  <c r="BS21" i="66" s="1"/>
  <c r="BT21" i="66"/>
  <c r="X21" i="66"/>
  <c r="BX21" i="66" s="1"/>
  <c r="I22" i="66"/>
  <c r="BJ22" i="66"/>
  <c r="N22" i="66"/>
  <c r="BN22" i="66" s="1"/>
  <c r="BO22" i="66"/>
  <c r="S22" i="66"/>
  <c r="BS22" i="66" s="1"/>
  <c r="I23" i="66"/>
  <c r="BJ23" i="66"/>
  <c r="N23" i="66"/>
  <c r="BN23" i="66" s="1"/>
  <c r="BO23" i="66"/>
  <c r="S23" i="66"/>
  <c r="BS23" i="66" s="1"/>
  <c r="I24" i="66"/>
  <c r="BJ24" i="66"/>
  <c r="N24" i="66"/>
  <c r="BN24" i="66" s="1"/>
  <c r="BO24" i="66"/>
  <c r="S24" i="66"/>
  <c r="BS24" i="66" s="1"/>
  <c r="I25" i="66"/>
  <c r="BJ25" i="66"/>
  <c r="N25" i="66"/>
  <c r="BN25" i="66" s="1"/>
  <c r="BO25" i="66"/>
  <c r="S25" i="66"/>
  <c r="BS25" i="66" s="1"/>
  <c r="I26" i="66"/>
  <c r="BJ26" i="66"/>
  <c r="N26" i="66"/>
  <c r="BN26" i="66" s="1"/>
  <c r="BO26" i="66"/>
  <c r="S26" i="66"/>
  <c r="BS26" i="66" s="1"/>
  <c r="I27" i="66"/>
  <c r="BJ27" i="66"/>
  <c r="N27" i="66"/>
  <c r="BN27" i="66" s="1"/>
  <c r="BO27" i="66"/>
  <c r="S27" i="66"/>
  <c r="BS27" i="66" s="1"/>
  <c r="I28" i="66"/>
  <c r="BJ28" i="66"/>
  <c r="N28" i="66"/>
  <c r="BN28" i="66" s="1"/>
  <c r="BO28" i="66"/>
  <c r="S28" i="66"/>
  <c r="BS28" i="66" s="1"/>
  <c r="I29" i="66"/>
  <c r="BJ29" i="66"/>
  <c r="N29" i="66"/>
  <c r="BN29" i="66" s="1"/>
  <c r="I30" i="66"/>
  <c r="BJ30" i="66"/>
  <c r="N30" i="66"/>
  <c r="BN30" i="66" s="1"/>
  <c r="BO30" i="66"/>
  <c r="S30" i="66"/>
  <c r="BS30" i="66" s="1"/>
  <c r="I31" i="66"/>
  <c r="BJ31" i="66"/>
  <c r="N31" i="66"/>
  <c r="BN31" i="66" s="1"/>
  <c r="BO31" i="66"/>
  <c r="S31" i="66"/>
  <c r="BS31" i="66" s="1"/>
  <c r="BT31" i="66"/>
  <c r="X31" i="66"/>
  <c r="BX31" i="66" s="1"/>
  <c r="I32" i="66"/>
  <c r="BJ32" i="66"/>
  <c r="N32" i="66"/>
  <c r="BN32" i="66" s="1"/>
  <c r="BT32" i="66"/>
  <c r="X32" i="66"/>
  <c r="BX32" i="66" s="1"/>
  <c r="I33" i="66"/>
  <c r="BJ33" i="66"/>
  <c r="N33" i="66"/>
  <c r="BN33" i="66" s="1"/>
  <c r="BO33" i="66"/>
  <c r="S33" i="66"/>
  <c r="BS33" i="66" s="1"/>
  <c r="I34" i="66"/>
  <c r="BJ34" i="66"/>
  <c r="N34" i="66"/>
  <c r="BN34" i="66" s="1"/>
  <c r="BO34" i="66"/>
  <c r="S34" i="66"/>
  <c r="BS34" i="66" s="1"/>
  <c r="I35" i="66"/>
  <c r="BJ35" i="66"/>
  <c r="N35" i="66"/>
  <c r="BN35" i="66" s="1"/>
  <c r="BT35" i="66"/>
  <c r="X35" i="66"/>
  <c r="BX35" i="66" s="1"/>
  <c r="I36" i="66"/>
  <c r="BJ36" i="66"/>
  <c r="N36" i="66"/>
  <c r="BN36" i="66" s="1"/>
  <c r="BO36" i="66"/>
  <c r="S36" i="66"/>
  <c r="BS36" i="66" s="1"/>
  <c r="I37" i="66"/>
  <c r="I38" i="66"/>
  <c r="BJ38" i="66"/>
  <c r="N38" i="66"/>
  <c r="BN38" i="66" s="1"/>
  <c r="BO38" i="66"/>
  <c r="S38" i="66"/>
  <c r="BS38" i="66" s="1"/>
  <c r="BT38" i="66"/>
  <c r="X38" i="66"/>
  <c r="BX38" i="66" s="1"/>
  <c r="I39" i="66"/>
  <c r="BJ39" i="66"/>
  <c r="N39" i="66"/>
  <c r="BN39" i="66" s="1"/>
  <c r="BO39" i="66"/>
  <c r="S39" i="66"/>
  <c r="BS39" i="66" s="1"/>
  <c r="I40" i="66"/>
  <c r="BJ40" i="66"/>
  <c r="N40" i="66"/>
  <c r="BN40" i="66" s="1"/>
  <c r="BO40" i="66"/>
  <c r="S40" i="66"/>
  <c r="BS40" i="66" s="1"/>
  <c r="BT40" i="66"/>
  <c r="X40" i="66"/>
  <c r="BX40" i="66" s="1"/>
  <c r="I41" i="66"/>
  <c r="BJ41" i="66"/>
  <c r="N41" i="66"/>
  <c r="BN41" i="66" s="1"/>
  <c r="BO41" i="66"/>
  <c r="S41" i="66"/>
  <c r="BS41" i="66" s="1"/>
  <c r="I42" i="66"/>
  <c r="BJ42" i="66"/>
  <c r="N42" i="66"/>
  <c r="BN42" i="66" s="1"/>
  <c r="BO42" i="66"/>
  <c r="S42" i="66"/>
  <c r="BS42" i="66" s="1"/>
  <c r="I43" i="66"/>
  <c r="BJ43" i="66"/>
  <c r="N43" i="66"/>
  <c r="BN43" i="66" s="1"/>
  <c r="BO43" i="66"/>
  <c r="S43" i="66"/>
  <c r="BS43" i="66" s="1"/>
  <c r="I44" i="66"/>
  <c r="BJ44" i="66"/>
  <c r="N44" i="66"/>
  <c r="BN44" i="66" s="1"/>
  <c r="BO44" i="66"/>
  <c r="S44" i="66"/>
  <c r="BS44" i="66" s="1"/>
  <c r="BT44" i="66"/>
  <c r="X44" i="66"/>
  <c r="BX44" i="66" s="1"/>
  <c r="I45" i="66"/>
  <c r="BJ45" i="66"/>
  <c r="N45" i="66"/>
  <c r="BN45" i="66" s="1"/>
  <c r="BO45" i="66"/>
  <c r="S45" i="66"/>
  <c r="BS45" i="66" s="1"/>
  <c r="I46" i="66"/>
  <c r="BJ46" i="66"/>
  <c r="N46" i="66"/>
  <c r="BN46" i="66" s="1"/>
  <c r="BO46" i="66"/>
  <c r="S46" i="66"/>
  <c r="BS46" i="66" s="1"/>
  <c r="I47" i="66"/>
  <c r="BJ47" i="66"/>
  <c r="N47" i="66"/>
  <c r="BN47" i="66" s="1"/>
  <c r="BO47" i="66"/>
  <c r="S47" i="66"/>
  <c r="BS47" i="66" s="1"/>
  <c r="BT47" i="66"/>
  <c r="X47" i="66"/>
  <c r="BX47" i="66" s="1"/>
  <c r="I48" i="66"/>
  <c r="BJ48" i="66"/>
  <c r="N48" i="66"/>
  <c r="BN48" i="66" s="1"/>
  <c r="BO48" i="66"/>
  <c r="S48" i="66"/>
  <c r="BS48" i="66" s="1"/>
  <c r="I49" i="66"/>
  <c r="BJ49" i="66"/>
  <c r="N49" i="66"/>
  <c r="BN49" i="66" s="1"/>
  <c r="BO49" i="66"/>
  <c r="S49" i="66"/>
  <c r="BS49" i="66" s="1"/>
  <c r="I50" i="66"/>
  <c r="BJ50" i="66"/>
  <c r="N50" i="66"/>
  <c r="BN50" i="66" s="1"/>
  <c r="BO50" i="66"/>
  <c r="S50" i="66"/>
  <c r="BS50" i="66" s="1"/>
  <c r="I51" i="66"/>
  <c r="BJ51" i="66"/>
  <c r="N51" i="66"/>
  <c r="BN51" i="66" s="1"/>
  <c r="BO51" i="66"/>
  <c r="S51" i="66"/>
  <c r="BS51" i="66" s="1"/>
  <c r="I52" i="66"/>
  <c r="BJ52" i="66"/>
  <c r="N52" i="66"/>
  <c r="BN52" i="66" s="1"/>
  <c r="BO52" i="66"/>
  <c r="S52" i="66"/>
  <c r="BS52" i="66" s="1"/>
  <c r="I53" i="66"/>
  <c r="BJ53" i="66"/>
  <c r="N53" i="66"/>
  <c r="BN53" i="66" s="1"/>
  <c r="BO53" i="66"/>
  <c r="S53" i="66"/>
  <c r="BS53" i="66" s="1"/>
  <c r="BT53" i="66"/>
  <c r="X53" i="66"/>
  <c r="BX53" i="66" s="1"/>
  <c r="I54" i="66"/>
  <c r="I55" i="66"/>
  <c r="BJ55" i="66"/>
  <c r="N55" i="66"/>
  <c r="BN55" i="66" s="1"/>
  <c r="BO55" i="66"/>
  <c r="S55" i="66"/>
  <c r="BS55" i="66" s="1"/>
  <c r="I56" i="66"/>
  <c r="BJ56" i="66"/>
  <c r="N56" i="66"/>
  <c r="BN56" i="66" s="1"/>
  <c r="BO56" i="66"/>
  <c r="S56" i="66"/>
  <c r="BS56" i="66" s="1"/>
  <c r="I57" i="66"/>
  <c r="BJ57" i="66"/>
  <c r="N57" i="66"/>
  <c r="BN57" i="66" s="1"/>
  <c r="BO57" i="66"/>
  <c r="S57" i="66"/>
  <c r="BS57" i="66" s="1"/>
  <c r="BT57" i="66"/>
  <c r="X57" i="66"/>
  <c r="BX57" i="66" s="1"/>
  <c r="I58" i="66"/>
  <c r="BJ58" i="66"/>
  <c r="N58" i="66"/>
  <c r="BN58" i="66" s="1"/>
  <c r="BO58" i="66"/>
  <c r="S58" i="66"/>
  <c r="BS58" i="66" s="1"/>
  <c r="BT58" i="66"/>
  <c r="X58" i="66"/>
  <c r="BX58" i="66" s="1"/>
  <c r="I59" i="66"/>
  <c r="BJ59" i="66"/>
  <c r="N59" i="66"/>
  <c r="BN59" i="66" s="1"/>
  <c r="BO59" i="66"/>
  <c r="S59" i="66"/>
  <c r="BS59" i="66" s="1"/>
  <c r="I60" i="66"/>
  <c r="BJ60" i="66"/>
  <c r="N60" i="66"/>
  <c r="BN60" i="66" s="1"/>
  <c r="BO60" i="66"/>
  <c r="S60" i="66"/>
  <c r="BS60" i="66" s="1"/>
  <c r="I61" i="66"/>
  <c r="BJ61" i="66"/>
  <c r="N61" i="66"/>
  <c r="BN61" i="66" s="1"/>
  <c r="BO61" i="66"/>
  <c r="S61" i="66"/>
  <c r="BS61" i="66" s="1"/>
  <c r="BT61" i="66"/>
  <c r="X61" i="66"/>
  <c r="BX61" i="66" s="1"/>
  <c r="I62" i="66"/>
  <c r="BO62" i="66"/>
  <c r="S62" i="66"/>
  <c r="BS62" i="66" s="1"/>
  <c r="I63" i="66"/>
  <c r="BJ63" i="66"/>
  <c r="N63" i="66"/>
  <c r="BN63" i="66" s="1"/>
  <c r="BO63" i="66"/>
  <c r="S63" i="66"/>
  <c r="BS63" i="66" s="1"/>
  <c r="I64" i="66"/>
  <c r="BJ64" i="66"/>
  <c r="N64" i="66"/>
  <c r="BN64" i="66" s="1"/>
  <c r="BO64" i="66"/>
  <c r="S64" i="66"/>
  <c r="BS64" i="66" s="1"/>
  <c r="I65" i="66"/>
  <c r="BJ65" i="66"/>
  <c r="N65" i="66"/>
  <c r="BN65" i="66" s="1"/>
  <c r="BO65" i="66"/>
  <c r="S65" i="66"/>
  <c r="BS65" i="66" s="1"/>
  <c r="I66" i="66"/>
  <c r="BJ66" i="66"/>
  <c r="N66" i="66"/>
  <c r="BN66" i="66" s="1"/>
  <c r="BO66" i="66"/>
  <c r="S66" i="66"/>
  <c r="BS66" i="66" s="1"/>
  <c r="I67" i="66"/>
  <c r="BJ67" i="66"/>
  <c r="N67" i="66"/>
  <c r="BN67" i="66" s="1"/>
  <c r="BO67" i="66"/>
  <c r="S67" i="66"/>
  <c r="BS67" i="66" s="1"/>
  <c r="BT67" i="66"/>
  <c r="X67" i="66"/>
  <c r="BX67" i="66" s="1"/>
  <c r="I68" i="66"/>
  <c r="BJ68" i="66"/>
  <c r="N68" i="66"/>
  <c r="BN68" i="66" s="1"/>
  <c r="BO68" i="66"/>
  <c r="S68" i="66"/>
  <c r="BS68" i="66" s="1"/>
  <c r="I69" i="66"/>
  <c r="BJ69" i="66"/>
  <c r="N69" i="66"/>
  <c r="BN69" i="66" s="1"/>
  <c r="I70" i="66"/>
  <c r="BJ70" i="66"/>
  <c r="N70" i="66"/>
  <c r="BN70" i="66" s="1"/>
  <c r="I71" i="66"/>
  <c r="BJ71" i="66"/>
  <c r="N71" i="66"/>
  <c r="BN71" i="66" s="1"/>
  <c r="BO71" i="66"/>
  <c r="S71" i="66"/>
  <c r="BS71" i="66" s="1"/>
  <c r="BT71" i="66"/>
  <c r="X71" i="66"/>
  <c r="BX71" i="66" s="1"/>
  <c r="I72" i="66"/>
  <c r="BJ72" i="66"/>
  <c r="N72" i="66"/>
  <c r="BN72" i="66" s="1"/>
  <c r="BO72" i="66"/>
  <c r="S72" i="66"/>
  <c r="BS72" i="66" s="1"/>
  <c r="I73" i="66"/>
  <c r="BJ73" i="66"/>
  <c r="N73" i="66"/>
  <c r="BN73" i="66" s="1"/>
  <c r="BO73" i="66"/>
  <c r="S73" i="66"/>
  <c r="BS73" i="66" s="1"/>
  <c r="I74" i="66"/>
  <c r="BJ74" i="66"/>
  <c r="N74" i="66"/>
  <c r="BN74" i="66" s="1"/>
  <c r="BO74" i="66"/>
  <c r="S74" i="66"/>
  <c r="BS74" i="66" s="1"/>
  <c r="I75" i="66"/>
  <c r="BJ75" i="66"/>
  <c r="N75" i="66"/>
  <c r="BN75" i="66" s="1"/>
  <c r="I76" i="66"/>
  <c r="BJ76" i="66"/>
  <c r="N76" i="66"/>
  <c r="BN76" i="66" s="1"/>
  <c r="BO76" i="66"/>
  <c r="S76" i="66"/>
  <c r="BS76" i="66" s="1"/>
  <c r="I77" i="66"/>
  <c r="BJ77" i="66"/>
  <c r="N77" i="66"/>
  <c r="BN77" i="66" s="1"/>
  <c r="BO77" i="66"/>
  <c r="S77" i="66"/>
  <c r="BS77" i="66" s="1"/>
  <c r="BT77" i="66"/>
  <c r="X77" i="66"/>
  <c r="BX77" i="66" s="1"/>
  <c r="I78" i="66"/>
  <c r="BJ78" i="66"/>
  <c r="N78" i="66"/>
  <c r="BN78" i="66" s="1"/>
  <c r="BT78" i="66"/>
  <c r="X78" i="66"/>
  <c r="BX78" i="66" s="1"/>
  <c r="I79" i="66"/>
  <c r="BJ79" i="66"/>
  <c r="N79" i="66"/>
  <c r="BN79" i="66" s="1"/>
  <c r="I80" i="66"/>
  <c r="BJ80" i="66"/>
  <c r="N80" i="66"/>
  <c r="BN80" i="66" s="1"/>
  <c r="BO80" i="66"/>
  <c r="S80" i="66"/>
  <c r="BS80" i="66" s="1"/>
  <c r="BT80" i="66"/>
  <c r="X80" i="66"/>
  <c r="BX80" i="66" s="1"/>
  <c r="I81" i="66"/>
  <c r="BJ81" i="66"/>
  <c r="N81" i="66"/>
  <c r="BN81" i="66" s="1"/>
  <c r="BO81" i="66"/>
  <c r="S81" i="66"/>
  <c r="BS81" i="66" s="1"/>
  <c r="BT81" i="66"/>
  <c r="X81" i="66"/>
  <c r="BX81" i="66" s="1"/>
  <c r="I82" i="66"/>
  <c r="BJ82" i="66"/>
  <c r="N82" i="66"/>
  <c r="BN82" i="66" s="1"/>
  <c r="BO82" i="66"/>
  <c r="S82" i="66"/>
  <c r="BS82" i="66" s="1"/>
  <c r="I83" i="66"/>
  <c r="BJ83" i="66"/>
  <c r="N83" i="66"/>
  <c r="BN83" i="66" s="1"/>
  <c r="BT83" i="66"/>
  <c r="X83" i="66"/>
  <c r="BX83" i="66" s="1"/>
  <c r="I84" i="66"/>
  <c r="BJ84" i="66"/>
  <c r="N84" i="66"/>
  <c r="BN84" i="66" s="1"/>
  <c r="BO84" i="66"/>
  <c r="S84" i="66"/>
  <c r="BS84" i="66" s="1"/>
  <c r="I85" i="66"/>
  <c r="BJ85" i="66"/>
  <c r="N85" i="66"/>
  <c r="BN85" i="66" s="1"/>
  <c r="BO85" i="66"/>
  <c r="S85" i="66"/>
  <c r="BS85" i="66" s="1"/>
  <c r="I86" i="66"/>
  <c r="BJ86" i="66"/>
  <c r="N86" i="66"/>
  <c r="BN86" i="66" s="1"/>
  <c r="I87" i="66"/>
  <c r="BJ87" i="66"/>
  <c r="N87" i="66"/>
  <c r="BN87" i="66" s="1"/>
  <c r="BO87" i="66"/>
  <c r="S87" i="66"/>
  <c r="BS87" i="66" s="1"/>
  <c r="I88" i="66"/>
  <c r="BJ88" i="66"/>
  <c r="N88" i="66"/>
  <c r="BN88" i="66" s="1"/>
  <c r="BO88" i="66"/>
  <c r="S88" i="66"/>
  <c r="BS88" i="66" s="1"/>
  <c r="I89" i="66"/>
  <c r="BJ89" i="66"/>
  <c r="N89" i="66"/>
  <c r="BN89" i="66" s="1"/>
  <c r="BO89" i="66"/>
  <c r="S89" i="66"/>
  <c r="BS89" i="66" s="1"/>
  <c r="I90" i="66"/>
  <c r="BJ90" i="66"/>
  <c r="N90" i="66"/>
  <c r="BN90" i="66" s="1"/>
  <c r="BO90" i="66"/>
  <c r="S90" i="66"/>
  <c r="BS90" i="66" s="1"/>
  <c r="BT90" i="66"/>
  <c r="X90" i="66"/>
  <c r="BX90" i="66" s="1"/>
  <c r="I91" i="66"/>
  <c r="BJ91" i="66"/>
  <c r="N91" i="66"/>
  <c r="BN91" i="66" s="1"/>
  <c r="BO91" i="66"/>
  <c r="S91" i="66"/>
  <c r="BS91" i="66" s="1"/>
  <c r="BT91" i="66"/>
  <c r="X91" i="66"/>
  <c r="BX91" i="66" s="1"/>
  <c r="I92" i="66"/>
  <c r="BJ92" i="66"/>
  <c r="N92" i="66"/>
  <c r="BN92" i="66" s="1"/>
  <c r="BO92" i="66"/>
  <c r="S92" i="66"/>
  <c r="BS92" i="66" s="1"/>
  <c r="I93" i="66"/>
  <c r="BJ93" i="66"/>
  <c r="N93" i="66"/>
  <c r="BN93" i="66" s="1"/>
  <c r="BO93" i="66"/>
  <c r="S93" i="66"/>
  <c r="BS93" i="66" s="1"/>
  <c r="BT93" i="66"/>
  <c r="X93" i="66"/>
  <c r="BX93" i="66" s="1"/>
  <c r="I94" i="66"/>
  <c r="BJ94" i="66"/>
  <c r="N94" i="66"/>
  <c r="BN94" i="66" s="1"/>
  <c r="I95" i="66"/>
  <c r="BJ95" i="66"/>
  <c r="N95" i="66"/>
  <c r="BN95" i="66" s="1"/>
  <c r="BO95" i="66"/>
  <c r="S95" i="66"/>
  <c r="BS95" i="66" s="1"/>
  <c r="I96" i="66"/>
  <c r="BJ96" i="66"/>
  <c r="N96" i="66"/>
  <c r="BN96" i="66" s="1"/>
  <c r="BO96" i="66"/>
  <c r="S96" i="66"/>
  <c r="BS96" i="66" s="1"/>
  <c r="BT96" i="66"/>
  <c r="X96" i="66"/>
  <c r="BX96" i="66" s="1"/>
  <c r="I97" i="66"/>
  <c r="BJ97" i="66"/>
  <c r="N97" i="66"/>
  <c r="BN97" i="66" s="1"/>
  <c r="BO97" i="66"/>
  <c r="S97" i="66"/>
  <c r="BS97" i="66" s="1"/>
  <c r="BT97" i="66"/>
  <c r="X97" i="66"/>
  <c r="BX97" i="66" s="1"/>
  <c r="I98" i="66"/>
  <c r="BJ98" i="66"/>
  <c r="N98" i="66"/>
  <c r="BN98" i="66" s="1"/>
  <c r="BO98" i="66"/>
  <c r="S98" i="66"/>
  <c r="BS98" i="66" s="1"/>
  <c r="BT98" i="66"/>
  <c r="X98" i="66"/>
  <c r="BX98" i="66" s="1"/>
  <c r="I99" i="66"/>
  <c r="BJ99" i="66"/>
  <c r="N99" i="66"/>
  <c r="BN99" i="66" s="1"/>
  <c r="BT99" i="66"/>
  <c r="X99" i="66"/>
  <c r="BX99" i="66" s="1"/>
  <c r="I100" i="66"/>
  <c r="BJ100" i="66"/>
  <c r="N100" i="66"/>
  <c r="BN100" i="66" s="1"/>
  <c r="BO100" i="66"/>
  <c r="S100" i="66"/>
  <c r="BS100" i="66" s="1"/>
  <c r="BT100" i="66"/>
  <c r="X100" i="66"/>
  <c r="BX100" i="66" s="1"/>
  <c r="I101" i="66"/>
  <c r="BJ101" i="66"/>
  <c r="N101" i="66"/>
  <c r="BN101" i="66" s="1"/>
  <c r="BO101" i="66"/>
  <c r="S101" i="66"/>
  <c r="BS101" i="66" s="1"/>
  <c r="BT101" i="66"/>
  <c r="X101" i="66"/>
  <c r="BX101" i="66" s="1"/>
  <c r="I102" i="66"/>
  <c r="BJ102" i="66"/>
  <c r="N102" i="66"/>
  <c r="BN102" i="66" s="1"/>
  <c r="BT102" i="66"/>
  <c r="X102" i="66"/>
  <c r="BX102" i="66" s="1"/>
  <c r="I103" i="66"/>
  <c r="BJ103" i="66"/>
  <c r="N103" i="66"/>
  <c r="BN103" i="66" s="1"/>
  <c r="BO103" i="66"/>
  <c r="S103" i="66"/>
  <c r="BS103" i="66" s="1"/>
  <c r="I104" i="66"/>
  <c r="BJ104" i="66"/>
  <c r="N104" i="66"/>
  <c r="BN104" i="66" s="1"/>
  <c r="BO104" i="66"/>
  <c r="S104" i="66"/>
  <c r="BS104" i="66" s="1"/>
  <c r="I105" i="66"/>
  <c r="BT105" i="66"/>
  <c r="X105" i="66"/>
  <c r="BX105" i="66" s="1"/>
  <c r="I106" i="66"/>
  <c r="BJ106" i="66"/>
  <c r="N106" i="66"/>
  <c r="BN106" i="66" s="1"/>
  <c r="BO106" i="66"/>
  <c r="S106" i="66"/>
  <c r="BS106" i="66" s="1"/>
  <c r="I107" i="66"/>
  <c r="BJ107" i="66"/>
  <c r="N107" i="66"/>
  <c r="BN107" i="66" s="1"/>
  <c r="BO107" i="66"/>
  <c r="S107" i="66"/>
  <c r="BS107" i="66" s="1"/>
  <c r="I108" i="66"/>
  <c r="BJ108" i="66"/>
  <c r="N108" i="66"/>
  <c r="BN108" i="66" s="1"/>
  <c r="BO108" i="66"/>
  <c r="S108" i="66"/>
  <c r="BS108" i="66" s="1"/>
  <c r="I109" i="66"/>
  <c r="BJ109" i="66"/>
  <c r="N109" i="66"/>
  <c r="BN109" i="66" s="1"/>
  <c r="BO109" i="66"/>
  <c r="S109" i="66"/>
  <c r="BS109" i="66" s="1"/>
  <c r="BT109" i="66"/>
  <c r="X109" i="66"/>
  <c r="BX109" i="66" s="1"/>
  <c r="I110" i="66"/>
  <c r="BJ110" i="66"/>
  <c r="N110" i="66"/>
  <c r="BN110" i="66" s="1"/>
  <c r="I111" i="66"/>
  <c r="BJ111" i="66"/>
  <c r="N111" i="66"/>
  <c r="BN111" i="66" s="1"/>
  <c r="I112" i="66"/>
  <c r="BJ112" i="66"/>
  <c r="N112" i="66"/>
  <c r="BN112" i="66" s="1"/>
  <c r="I113" i="66"/>
  <c r="BJ113" i="66"/>
  <c r="N113" i="66"/>
  <c r="BN113" i="66" s="1"/>
  <c r="I114" i="66"/>
  <c r="BJ114" i="66"/>
  <c r="N114" i="66"/>
  <c r="BN114" i="66" s="1"/>
  <c r="BT114" i="66"/>
  <c r="X114" i="66"/>
  <c r="BX114" i="66" s="1"/>
  <c r="I115" i="66"/>
  <c r="BJ115" i="66"/>
  <c r="N115" i="66"/>
  <c r="BN115" i="66" s="1"/>
  <c r="BO115" i="66"/>
  <c r="S115" i="66"/>
  <c r="BS115" i="66" s="1"/>
  <c r="I116" i="66"/>
  <c r="BJ116" i="66"/>
  <c r="N116" i="66"/>
  <c r="BN116" i="66" s="1"/>
  <c r="BT116" i="66"/>
  <c r="X116" i="66"/>
  <c r="BX116" i="66" s="1"/>
  <c r="I117" i="66"/>
  <c r="BJ117" i="66"/>
  <c r="N117" i="66"/>
  <c r="BN117" i="66" s="1"/>
  <c r="BO117" i="66"/>
  <c r="S117" i="66"/>
  <c r="BS117" i="66" s="1"/>
  <c r="I118" i="66"/>
  <c r="BJ118" i="66"/>
  <c r="N118" i="66"/>
  <c r="BN118" i="66" s="1"/>
  <c r="BT118" i="66"/>
  <c r="X118" i="66"/>
  <c r="BX118" i="66" s="1"/>
  <c r="I119" i="66"/>
  <c r="BJ119" i="66"/>
  <c r="N119" i="66"/>
  <c r="BN119" i="66" s="1"/>
  <c r="BT119" i="66"/>
  <c r="X119" i="66"/>
  <c r="BX119" i="66" s="1"/>
  <c r="I120" i="66"/>
  <c r="BJ120" i="66"/>
  <c r="N120" i="66"/>
  <c r="BN120" i="66" s="1"/>
  <c r="BT120" i="66"/>
  <c r="X120" i="66"/>
  <c r="BX120" i="66" s="1"/>
  <c r="I121" i="66"/>
  <c r="BJ121" i="66"/>
  <c r="N121" i="66"/>
  <c r="BN121" i="66" s="1"/>
  <c r="BO121" i="66"/>
  <c r="S121" i="66"/>
  <c r="BS121" i="66" s="1"/>
  <c r="I122" i="66"/>
  <c r="BJ122" i="66"/>
  <c r="N122" i="66"/>
  <c r="BN122" i="66" s="1"/>
  <c r="BO122" i="66"/>
  <c r="S122" i="66"/>
  <c r="BS122" i="66" s="1"/>
  <c r="I123" i="66"/>
  <c r="BJ123" i="66"/>
  <c r="N123" i="66"/>
  <c r="BN123" i="66" s="1"/>
  <c r="BO123" i="66"/>
  <c r="S123" i="66"/>
  <c r="BS123" i="66" s="1"/>
  <c r="I124" i="66"/>
  <c r="BJ124" i="66"/>
  <c r="N124" i="66"/>
  <c r="BN124" i="66" s="1"/>
  <c r="I125" i="66"/>
  <c r="BJ125" i="66"/>
  <c r="N125" i="66"/>
  <c r="BN125" i="66" s="1"/>
  <c r="BO125" i="66"/>
  <c r="S125" i="66"/>
  <c r="BS125" i="66" s="1"/>
  <c r="BT125" i="66"/>
  <c r="X125" i="66"/>
  <c r="BX125" i="66" s="1"/>
  <c r="I126" i="66"/>
  <c r="BJ126" i="66"/>
  <c r="N126" i="66"/>
  <c r="BN126" i="66" s="1"/>
  <c r="I127" i="66"/>
  <c r="BJ127" i="66"/>
  <c r="N127" i="66"/>
  <c r="BN127" i="66" s="1"/>
  <c r="BO127" i="66"/>
  <c r="S127" i="66"/>
  <c r="BS127" i="66" s="1"/>
  <c r="I128" i="66"/>
  <c r="BJ128" i="66"/>
  <c r="N128" i="66"/>
  <c r="BN128" i="66" s="1"/>
  <c r="BT128" i="66"/>
  <c r="X128" i="66"/>
  <c r="BX128" i="66" s="1"/>
  <c r="I129" i="66"/>
  <c r="BJ129" i="66"/>
  <c r="N129" i="66"/>
  <c r="BN129" i="66" s="1"/>
  <c r="BO129" i="66"/>
  <c r="S129" i="66"/>
  <c r="BS129" i="66" s="1"/>
  <c r="I130" i="66"/>
  <c r="BJ130" i="66"/>
  <c r="N130" i="66"/>
  <c r="BN130" i="66" s="1"/>
  <c r="BT130" i="66"/>
  <c r="X130" i="66"/>
  <c r="BX130" i="66" s="1"/>
  <c r="I131" i="66"/>
  <c r="BJ131" i="66"/>
  <c r="N131" i="66"/>
  <c r="BN131" i="66" s="1"/>
  <c r="BO131" i="66"/>
  <c r="S131" i="66"/>
  <c r="BS131" i="66" s="1"/>
  <c r="I132" i="66"/>
  <c r="BJ132" i="66"/>
  <c r="N132" i="66"/>
  <c r="BN132" i="66" s="1"/>
  <c r="BO132" i="66"/>
  <c r="S132" i="66"/>
  <c r="BS132" i="66" s="1"/>
  <c r="I134" i="66"/>
  <c r="BJ134" i="66"/>
  <c r="N134" i="66"/>
  <c r="BN134" i="66" s="1"/>
  <c r="I135" i="66"/>
  <c r="BJ135" i="66"/>
  <c r="N135" i="66"/>
  <c r="BN135" i="66" s="1"/>
  <c r="BT135" i="66"/>
  <c r="X135" i="66"/>
  <c r="BX135" i="66" s="1"/>
  <c r="I136" i="66"/>
  <c r="BJ136" i="66"/>
  <c r="N136" i="66"/>
  <c r="BN136" i="66" s="1"/>
  <c r="I137" i="66"/>
  <c r="BJ137" i="66"/>
  <c r="N137" i="66"/>
  <c r="BN137" i="66" s="1"/>
  <c r="BO137" i="66"/>
  <c r="S137" i="66"/>
  <c r="BS137" i="66" s="1"/>
  <c r="I138" i="66"/>
  <c r="BJ138" i="66"/>
  <c r="N138" i="66"/>
  <c r="BN138" i="66" s="1"/>
  <c r="BO138" i="66"/>
  <c r="S138" i="66"/>
  <c r="BS138" i="66" s="1"/>
  <c r="BT138" i="66"/>
  <c r="X138" i="66"/>
  <c r="BX138" i="66" s="1"/>
  <c r="I139" i="66"/>
  <c r="BJ139" i="66"/>
  <c r="N139" i="66"/>
  <c r="BN139" i="66" s="1"/>
  <c r="BT139" i="66"/>
  <c r="X139" i="66"/>
  <c r="BX139" i="66" s="1"/>
  <c r="I140" i="66"/>
  <c r="BJ140" i="66"/>
  <c r="N140" i="66"/>
  <c r="BN140" i="66" s="1"/>
  <c r="BO140" i="66"/>
  <c r="S140" i="66"/>
  <c r="BS140" i="66" s="1"/>
  <c r="BT140" i="66"/>
  <c r="X140" i="66"/>
  <c r="BX140" i="66" s="1"/>
  <c r="I141" i="66"/>
  <c r="BJ141" i="66"/>
  <c r="N141" i="66"/>
  <c r="BN141" i="66" s="1"/>
  <c r="BO141" i="66"/>
  <c r="S141" i="66"/>
  <c r="BS141" i="66" s="1"/>
  <c r="I142" i="66"/>
  <c r="BO142" i="66"/>
  <c r="S142" i="66"/>
  <c r="BS142" i="66" s="1"/>
  <c r="CH142" i="66"/>
  <c r="AI142" i="66" s="1"/>
  <c r="B142" i="66" s="1"/>
  <c r="I143" i="66"/>
  <c r="BJ143" i="66"/>
  <c r="N143" i="66"/>
  <c r="BN143" i="66" s="1"/>
  <c r="BO143" i="66"/>
  <c r="S143" i="66"/>
  <c r="BS143" i="66" s="1"/>
  <c r="I144" i="66"/>
  <c r="BJ144" i="66"/>
  <c r="N144" i="66"/>
  <c r="BN144" i="66" s="1"/>
  <c r="I145" i="66"/>
  <c r="BJ145" i="66"/>
  <c r="N145" i="66"/>
  <c r="BN145" i="66" s="1"/>
  <c r="BT145" i="66"/>
  <c r="X145" i="66"/>
  <c r="BX145" i="66" s="1"/>
  <c r="I146" i="66"/>
  <c r="BJ146" i="66"/>
  <c r="N146" i="66"/>
  <c r="BN146" i="66" s="1"/>
  <c r="BT146" i="66"/>
  <c r="X146" i="66"/>
  <c r="BX146" i="66" s="1"/>
  <c r="I147" i="66"/>
  <c r="BJ147" i="66"/>
  <c r="N147" i="66"/>
  <c r="BN147" i="66" s="1"/>
  <c r="BT147" i="66"/>
  <c r="X147" i="66"/>
  <c r="BX147" i="66" s="1"/>
  <c r="I148" i="66"/>
  <c r="BJ148" i="66"/>
  <c r="N148" i="66"/>
  <c r="BN148" i="66" s="1"/>
  <c r="I149" i="66"/>
  <c r="BJ149" i="66"/>
  <c r="N149" i="66"/>
  <c r="BN149" i="66" s="1"/>
  <c r="BO149" i="66"/>
  <c r="S149" i="66"/>
  <c r="BS149" i="66" s="1"/>
  <c r="I150" i="66"/>
  <c r="BJ150" i="66"/>
  <c r="N150" i="66"/>
  <c r="BN150" i="66" s="1"/>
  <c r="BO150" i="66"/>
  <c r="S150" i="66"/>
  <c r="BS150" i="66" s="1"/>
  <c r="I151" i="66"/>
  <c r="BJ151" i="66"/>
  <c r="N151" i="66"/>
  <c r="BN151" i="66" s="1"/>
  <c r="BT151" i="66"/>
  <c r="X151" i="66"/>
  <c r="BX151" i="66" s="1"/>
  <c r="I152" i="66"/>
  <c r="BJ152" i="66"/>
  <c r="N152" i="66"/>
  <c r="BN152" i="66" s="1"/>
  <c r="BO152" i="66"/>
  <c r="S152" i="66"/>
  <c r="BS152" i="66" s="1"/>
  <c r="I153" i="66"/>
  <c r="BJ153" i="66"/>
  <c r="N153" i="66"/>
  <c r="BN153" i="66" s="1"/>
  <c r="BT153" i="66"/>
  <c r="X153" i="66"/>
  <c r="BX153" i="66" s="1"/>
  <c r="I154" i="66"/>
  <c r="BJ154" i="66"/>
  <c r="N154" i="66"/>
  <c r="BN154" i="66" s="1"/>
  <c r="I155" i="66"/>
  <c r="BJ155" i="66"/>
  <c r="N155" i="66"/>
  <c r="BN155" i="66" s="1"/>
  <c r="I156" i="66"/>
  <c r="BJ156" i="66"/>
  <c r="N156" i="66"/>
  <c r="BN156" i="66" s="1"/>
  <c r="BT156" i="66"/>
  <c r="X156" i="66"/>
  <c r="BX156" i="66" s="1"/>
  <c r="I157" i="66"/>
  <c r="BJ157" i="66"/>
  <c r="N157" i="66"/>
  <c r="BN157" i="66" s="1"/>
  <c r="I158" i="66"/>
  <c r="BJ158" i="66"/>
  <c r="N158" i="66"/>
  <c r="BN158" i="66" s="1"/>
  <c r="BO158" i="66"/>
  <c r="S158" i="66"/>
  <c r="BS158" i="66" s="1"/>
  <c r="I159" i="66"/>
  <c r="BJ159" i="66"/>
  <c r="N159" i="66"/>
  <c r="BN159" i="66" s="1"/>
  <c r="I160" i="66"/>
  <c r="BJ160" i="66"/>
  <c r="N160" i="66"/>
  <c r="BN160" i="66" s="1"/>
  <c r="BO160" i="66"/>
  <c r="S160" i="66"/>
  <c r="BS160" i="66" s="1"/>
  <c r="I161" i="66"/>
  <c r="BJ161" i="66"/>
  <c r="N161" i="66"/>
  <c r="BN161" i="66" s="1"/>
  <c r="BO161" i="66"/>
  <c r="S161" i="66"/>
  <c r="BS161" i="66" s="1"/>
  <c r="I162" i="66"/>
  <c r="BJ162" i="66"/>
  <c r="N162" i="66"/>
  <c r="BN162" i="66" s="1"/>
  <c r="I163" i="66"/>
  <c r="BO163" i="66"/>
  <c r="S163" i="66"/>
  <c r="BS163" i="66" s="1"/>
  <c r="CH163" i="66"/>
  <c r="AI163" i="66" s="1"/>
  <c r="B163" i="66" s="1"/>
  <c r="I164" i="66"/>
  <c r="BJ164" i="66"/>
  <c r="N164" i="66"/>
  <c r="BN164" i="66" s="1"/>
  <c r="I165" i="66"/>
  <c r="BJ165" i="66"/>
  <c r="N165" i="66"/>
  <c r="BN165" i="66" s="1"/>
  <c r="BO165" i="66"/>
  <c r="S165" i="66"/>
  <c r="BS165" i="66" s="1"/>
  <c r="I166" i="66"/>
  <c r="BJ166" i="66"/>
  <c r="N166" i="66"/>
  <c r="BN166" i="66" s="1"/>
  <c r="I167" i="66"/>
  <c r="BJ167" i="66"/>
  <c r="N167" i="66"/>
  <c r="BN167" i="66" s="1"/>
  <c r="BT167" i="66"/>
  <c r="X167" i="66"/>
  <c r="BX167" i="66" s="1"/>
  <c r="I168" i="66"/>
  <c r="BJ168" i="66"/>
  <c r="N168" i="66"/>
  <c r="BN168" i="66" s="1"/>
  <c r="BT168" i="66"/>
  <c r="X168" i="66"/>
  <c r="BX168" i="66" s="1"/>
  <c r="I169" i="66"/>
  <c r="BJ169" i="66"/>
  <c r="N169" i="66"/>
  <c r="BN169" i="66" s="1"/>
  <c r="BT169" i="66"/>
  <c r="X169" i="66"/>
  <c r="BX169" i="66" s="1"/>
  <c r="I170" i="66"/>
  <c r="BJ170" i="66"/>
  <c r="N170" i="66"/>
  <c r="BN170" i="66" s="1"/>
  <c r="BO170" i="66"/>
  <c r="S170" i="66"/>
  <c r="BS170" i="66" s="1"/>
  <c r="I171" i="66"/>
  <c r="BJ171" i="66"/>
  <c r="N171" i="66"/>
  <c r="BN171" i="66" s="1"/>
  <c r="BT171" i="66"/>
  <c r="X171" i="66"/>
  <c r="BX171" i="66" s="1"/>
  <c r="I172" i="66"/>
  <c r="BJ172" i="66"/>
  <c r="N172" i="66"/>
  <c r="BN172" i="66" s="1"/>
  <c r="I173" i="66"/>
  <c r="BJ173" i="66"/>
  <c r="N173" i="66"/>
  <c r="BN173" i="66" s="1"/>
  <c r="I174" i="66"/>
  <c r="BJ174" i="66"/>
  <c r="N174" i="66"/>
  <c r="BN174" i="66" s="1"/>
  <c r="BO174" i="66"/>
  <c r="S174" i="66"/>
  <c r="BS174" i="66" s="1"/>
  <c r="I175" i="66"/>
  <c r="BJ175" i="66"/>
  <c r="N175" i="66"/>
  <c r="BN175" i="66" s="1"/>
  <c r="BT175" i="66"/>
  <c r="X175" i="66"/>
  <c r="BX175" i="66" s="1"/>
  <c r="I176" i="66"/>
  <c r="BJ176" i="66"/>
  <c r="N176" i="66"/>
  <c r="BN176" i="66" s="1"/>
  <c r="I177" i="66"/>
  <c r="BJ177" i="66"/>
  <c r="N177" i="66"/>
  <c r="BN177" i="66" s="1"/>
  <c r="BT177" i="66"/>
  <c r="X177" i="66"/>
  <c r="BX177" i="66" s="1"/>
  <c r="I178" i="66"/>
  <c r="BJ178" i="66"/>
  <c r="N178" i="66"/>
  <c r="BN178" i="66" s="1"/>
  <c r="I179" i="66"/>
  <c r="BJ179" i="66"/>
  <c r="N179" i="66"/>
  <c r="BN179" i="66" s="1"/>
  <c r="I180" i="66"/>
  <c r="BJ180" i="66"/>
  <c r="N180" i="66"/>
  <c r="BN180" i="66" s="1"/>
  <c r="BT180" i="66"/>
  <c r="X180" i="66"/>
  <c r="BX180" i="66" s="1"/>
  <c r="I181" i="66"/>
  <c r="BJ181" i="66"/>
  <c r="N181" i="66"/>
  <c r="BN181" i="66" s="1"/>
  <c r="I182" i="66"/>
  <c r="BJ182" i="66"/>
  <c r="N182" i="66"/>
  <c r="BN182" i="66" s="1"/>
  <c r="BO182" i="66"/>
  <c r="S182" i="66"/>
  <c r="BS182" i="66" s="1"/>
  <c r="I214" i="66"/>
  <c r="CH214" i="66"/>
  <c r="AI214" i="66" s="1"/>
  <c r="B214" i="66" s="1"/>
  <c r="I215" i="66"/>
  <c r="BJ215" i="66"/>
  <c r="N215" i="66"/>
  <c r="BN215" i="66" s="1"/>
  <c r="I216" i="66"/>
  <c r="BJ216" i="66"/>
  <c r="N216" i="66"/>
  <c r="BN216" i="66" s="1"/>
  <c r="I217" i="66"/>
  <c r="BJ217" i="66"/>
  <c r="N217" i="66"/>
  <c r="BN217" i="66" s="1"/>
  <c r="BT217" i="66"/>
  <c r="X217" i="66"/>
  <c r="BX217" i="66" s="1"/>
  <c r="I218" i="66"/>
  <c r="BJ218" i="66"/>
  <c r="N218" i="66"/>
  <c r="BN218" i="66" s="1"/>
  <c r="I219" i="66"/>
  <c r="BJ219" i="66"/>
  <c r="N219" i="66"/>
  <c r="BN219" i="66" s="1"/>
  <c r="I220" i="66"/>
  <c r="BJ220" i="66"/>
  <c r="N220" i="66"/>
  <c r="BN220" i="66" s="1"/>
  <c r="I221" i="66"/>
  <c r="CH221" i="66"/>
  <c r="AI221" i="66" s="1"/>
  <c r="B221" i="66" s="1"/>
  <c r="I222" i="66"/>
  <c r="BJ222" i="66"/>
  <c r="N222" i="66"/>
  <c r="BN222" i="66" s="1"/>
  <c r="BT222" i="66"/>
  <c r="X222" i="66"/>
  <c r="BX222" i="66" s="1"/>
  <c r="I223" i="66"/>
  <c r="BJ223" i="66"/>
  <c r="N223" i="66"/>
  <c r="BN223" i="66" s="1"/>
  <c r="BT223" i="66"/>
  <c r="X223" i="66"/>
  <c r="BX223" i="66" s="1"/>
  <c r="I224" i="66"/>
  <c r="BJ224" i="66"/>
  <c r="N224" i="66"/>
  <c r="BN224" i="66" s="1"/>
  <c r="BT224" i="66"/>
  <c r="X224" i="66"/>
  <c r="BX224" i="66" s="1"/>
  <c r="I226" i="66"/>
  <c r="BJ226" i="66"/>
  <c r="N226" i="66"/>
  <c r="BN226" i="66" s="1"/>
  <c r="BT226" i="66"/>
  <c r="X226" i="66"/>
  <c r="BX226" i="66" s="1"/>
  <c r="I227" i="66"/>
  <c r="BJ227" i="66"/>
  <c r="N227" i="66"/>
  <c r="BN227" i="66" s="1"/>
  <c r="I228" i="66"/>
  <c r="BJ228" i="66"/>
  <c r="N228" i="66"/>
  <c r="BN228" i="66" s="1"/>
  <c r="BT228" i="66"/>
  <c r="X228" i="66"/>
  <c r="BX228" i="66" s="1"/>
  <c r="I229" i="66"/>
  <c r="BJ229" i="66"/>
  <c r="N229" i="66"/>
  <c r="BN229" i="66" s="1"/>
  <c r="I230" i="66"/>
  <c r="BJ230" i="66"/>
  <c r="N230" i="66"/>
  <c r="BN230" i="66" s="1"/>
  <c r="I231" i="66"/>
  <c r="BJ231" i="66"/>
  <c r="N231" i="66"/>
  <c r="BN231" i="66" s="1"/>
  <c r="BT231" i="66"/>
  <c r="X231" i="66"/>
  <c r="BX231" i="66" s="1"/>
  <c r="I232" i="66"/>
  <c r="I233" i="66"/>
  <c r="BJ233" i="66"/>
  <c r="N233" i="66"/>
  <c r="BN233" i="66" s="1"/>
  <c r="BT233" i="66"/>
  <c r="X233" i="66"/>
  <c r="BX233" i="66" s="1"/>
  <c r="I234" i="66"/>
  <c r="BJ234" i="66"/>
  <c r="N234" i="66"/>
  <c r="BN234" i="66" s="1"/>
  <c r="I235" i="66"/>
  <c r="BJ235" i="66"/>
  <c r="N235" i="66"/>
  <c r="BN235" i="66" s="1"/>
  <c r="BT235" i="66"/>
  <c r="X235" i="66"/>
  <c r="BX235" i="66" s="1"/>
  <c r="I236" i="66"/>
  <c r="BJ236" i="66"/>
  <c r="N236" i="66"/>
  <c r="BN236" i="66" s="1"/>
  <c r="BT236" i="66"/>
  <c r="X236" i="66"/>
  <c r="BX236" i="66" s="1"/>
  <c r="I237" i="66"/>
  <c r="BJ237" i="66"/>
  <c r="N237" i="66"/>
  <c r="BN237" i="66" s="1"/>
  <c r="BT237" i="66"/>
  <c r="X237" i="66"/>
  <c r="BX237" i="66" s="1"/>
  <c r="I238" i="66"/>
  <c r="BJ238" i="66"/>
  <c r="N238" i="66"/>
  <c r="BN238" i="66" s="1"/>
  <c r="I239" i="66"/>
  <c r="BJ239" i="66"/>
  <c r="N239" i="66"/>
  <c r="BN239" i="66" s="1"/>
  <c r="I240" i="66"/>
  <c r="BJ240" i="66"/>
  <c r="N240" i="66"/>
  <c r="BN240" i="66" s="1"/>
  <c r="I241" i="66"/>
  <c r="BJ241" i="66"/>
  <c r="N241" i="66"/>
  <c r="BN241" i="66" s="1"/>
  <c r="BT241" i="66"/>
  <c r="X241" i="66"/>
  <c r="BX241" i="66" s="1"/>
  <c r="I242" i="66"/>
  <c r="BJ242" i="66"/>
  <c r="N242" i="66"/>
  <c r="BN242" i="66" s="1"/>
  <c r="I243" i="66"/>
  <c r="BJ243" i="66"/>
  <c r="N243" i="66"/>
  <c r="BN243" i="66" s="1"/>
  <c r="BO243" i="66"/>
  <c r="S243" i="66"/>
  <c r="BS243" i="66" s="1"/>
  <c r="I244" i="66"/>
  <c r="BJ244" i="66"/>
  <c r="N244" i="66"/>
  <c r="BN244" i="66" s="1"/>
  <c r="I245" i="66"/>
  <c r="BJ245" i="66"/>
  <c r="N245" i="66"/>
  <c r="BN245" i="66" s="1"/>
  <c r="BT245" i="66"/>
  <c r="X245" i="66"/>
  <c r="BX245" i="66" s="1"/>
  <c r="I246" i="66"/>
  <c r="BJ246" i="66"/>
  <c r="N246" i="66"/>
  <c r="BN246" i="66" s="1"/>
  <c r="I247" i="66"/>
  <c r="BJ247" i="66"/>
  <c r="N247" i="66"/>
  <c r="BN247" i="66" s="1"/>
  <c r="I248" i="66"/>
  <c r="BJ248" i="66"/>
  <c r="N248" i="66"/>
  <c r="BN248" i="66" s="1"/>
  <c r="I249" i="66"/>
  <c r="BJ249" i="66"/>
  <c r="N249" i="66"/>
  <c r="BN249" i="66" s="1"/>
  <c r="I250" i="66"/>
  <c r="BJ250" i="66"/>
  <c r="N250" i="66"/>
  <c r="BN250" i="66" s="1"/>
  <c r="I251" i="66"/>
  <c r="BJ251" i="66"/>
  <c r="N251" i="66"/>
  <c r="BN251" i="66" s="1"/>
  <c r="I252" i="66"/>
  <c r="BJ252" i="66"/>
  <c r="N252" i="66"/>
  <c r="BN252" i="66" s="1"/>
  <c r="I253" i="66"/>
  <c r="BJ253" i="66"/>
  <c r="N253" i="66"/>
  <c r="BN253" i="66" s="1"/>
  <c r="I254" i="66"/>
  <c r="BJ254" i="66"/>
  <c r="N254" i="66"/>
  <c r="BN254" i="66" s="1"/>
  <c r="I255" i="66"/>
  <c r="BJ255" i="66"/>
  <c r="N255" i="66"/>
  <c r="BN255" i="66" s="1"/>
  <c r="BT255" i="66"/>
  <c r="X255" i="66"/>
  <c r="BX255" i="66" s="1"/>
  <c r="I256" i="66"/>
  <c r="BJ256" i="66"/>
  <c r="N256" i="66"/>
  <c r="BN256" i="66" s="1"/>
  <c r="BT256" i="66"/>
  <c r="X256" i="66"/>
  <c r="BX256" i="66" s="1"/>
  <c r="I257" i="66"/>
  <c r="BJ257" i="66"/>
  <c r="N257" i="66"/>
  <c r="BN257" i="66" s="1"/>
  <c r="I258" i="66"/>
  <c r="BJ258" i="66"/>
  <c r="N258" i="66"/>
  <c r="BN258" i="66" s="1"/>
  <c r="BT258" i="66"/>
  <c r="X258" i="66"/>
  <c r="BX258" i="66" s="1"/>
  <c r="I259" i="66"/>
  <c r="BJ259" i="66"/>
  <c r="N259" i="66"/>
  <c r="BN259" i="66" s="1"/>
  <c r="I260" i="66"/>
  <c r="BJ260" i="66"/>
  <c r="N260" i="66"/>
  <c r="BN260" i="66" s="1"/>
  <c r="I261" i="66"/>
  <c r="BJ261" i="66"/>
  <c r="N261" i="66"/>
  <c r="BN261" i="66" s="1"/>
  <c r="I262" i="66"/>
  <c r="BJ262" i="66"/>
  <c r="N262" i="66"/>
  <c r="BN262" i="66" s="1"/>
  <c r="I263" i="66"/>
  <c r="BJ263" i="66"/>
  <c r="N263" i="66"/>
  <c r="BN263" i="66" s="1"/>
  <c r="I264" i="66"/>
  <c r="BJ264" i="66"/>
  <c r="N264" i="66"/>
  <c r="BN264" i="66" s="1"/>
  <c r="I265" i="66"/>
  <c r="BJ265" i="66"/>
  <c r="N265" i="66"/>
  <c r="BN265" i="66" s="1"/>
  <c r="I266" i="66"/>
  <c r="BJ266" i="66"/>
  <c r="N266" i="66"/>
  <c r="BN266" i="66" s="1"/>
  <c r="I267" i="66"/>
  <c r="BJ267" i="66"/>
  <c r="N267" i="66"/>
  <c r="BN267" i="66" s="1"/>
  <c r="I268" i="66"/>
  <c r="BJ268" i="66"/>
  <c r="N268" i="66"/>
  <c r="BN268" i="66" s="1"/>
  <c r="I269" i="66"/>
  <c r="BJ269" i="66"/>
  <c r="N269" i="66"/>
  <c r="BN269" i="66" s="1"/>
  <c r="I270" i="66"/>
  <c r="BJ270" i="66"/>
  <c r="N270" i="66"/>
  <c r="BN270" i="66" s="1"/>
  <c r="I271" i="66"/>
  <c r="BJ271" i="66"/>
  <c r="N271" i="66"/>
  <c r="BN271" i="66" s="1"/>
  <c r="BT271" i="66"/>
  <c r="X271" i="66"/>
  <c r="BX271" i="66" s="1"/>
  <c r="I272" i="66"/>
  <c r="BJ272" i="66"/>
  <c r="N272" i="66"/>
  <c r="BN272" i="66" s="1"/>
  <c r="I273" i="66"/>
  <c r="BJ273" i="66"/>
  <c r="N273" i="66"/>
  <c r="BN273" i="66" s="1"/>
  <c r="I274" i="66"/>
  <c r="BT274" i="66"/>
  <c r="X274" i="66"/>
  <c r="BX274" i="66" s="1"/>
  <c r="CH274" i="66"/>
  <c r="AI274" i="66" s="1"/>
  <c r="B274" i="66" s="1"/>
  <c r="I275" i="66"/>
  <c r="BJ275" i="66"/>
  <c r="N275" i="66"/>
  <c r="BN275" i="66" s="1"/>
  <c r="I276" i="66"/>
  <c r="BJ276" i="66"/>
  <c r="N276" i="66"/>
  <c r="BN276" i="66" s="1"/>
  <c r="I277" i="66"/>
  <c r="CH277" i="66"/>
  <c r="AI277" i="66" s="1"/>
  <c r="B277" i="66" s="1"/>
  <c r="I278" i="66"/>
  <c r="BJ278" i="66"/>
  <c r="N278" i="66"/>
  <c r="BN278" i="66" s="1"/>
  <c r="I279" i="66"/>
  <c r="BT279" i="66"/>
  <c r="X279" i="66"/>
  <c r="BX279" i="66" s="1"/>
  <c r="CH279" i="66"/>
  <c r="AI279" i="66" s="1"/>
  <c r="B279" i="66" s="1"/>
  <c r="BJ280" i="66"/>
  <c r="N280" i="66"/>
  <c r="BN280" i="66" s="1"/>
  <c r="I281" i="66"/>
  <c r="BJ281" i="66"/>
  <c r="N281" i="66"/>
  <c r="BN281" i="66" s="1"/>
  <c r="I282" i="66"/>
  <c r="BJ282" i="66"/>
  <c r="N282" i="66"/>
  <c r="BN282" i="66" s="1"/>
  <c r="I283" i="66"/>
  <c r="BJ283" i="66"/>
  <c r="N283" i="66"/>
  <c r="BN283" i="66" s="1"/>
  <c r="I284" i="66"/>
  <c r="BJ284" i="66"/>
  <c r="N284" i="66"/>
  <c r="BN284" i="66" s="1"/>
  <c r="BT284" i="66"/>
  <c r="X284" i="66"/>
  <c r="BX284" i="66" s="1"/>
  <c r="I285" i="66"/>
  <c r="BJ285" i="66"/>
  <c r="N285" i="66"/>
  <c r="BN285" i="66" s="1"/>
  <c r="I286" i="66"/>
  <c r="BJ286" i="66"/>
  <c r="N286" i="66"/>
  <c r="BN286" i="66" s="1"/>
  <c r="I287" i="66"/>
  <c r="BT287" i="66"/>
  <c r="X287" i="66"/>
  <c r="BX287" i="66" s="1"/>
  <c r="CH287" i="66"/>
  <c r="AI287" i="66" s="1"/>
  <c r="B287" i="66" s="1"/>
  <c r="I288" i="66"/>
  <c r="BJ288" i="66"/>
  <c r="N288" i="66"/>
  <c r="BN288" i="66" s="1"/>
  <c r="I289" i="66"/>
  <c r="BJ289" i="66"/>
  <c r="N289" i="66"/>
  <c r="BN289" i="66" s="1"/>
  <c r="I290" i="66"/>
  <c r="BT290" i="66"/>
  <c r="X290" i="66"/>
  <c r="BX290" i="66" s="1"/>
  <c r="CH290" i="66"/>
  <c r="AI290" i="66" s="1"/>
  <c r="B290" i="66" s="1"/>
  <c r="I291" i="66"/>
  <c r="BJ291" i="66"/>
  <c r="N291" i="66"/>
  <c r="BN291" i="66" s="1"/>
  <c r="I292" i="66"/>
  <c r="BJ292" i="66"/>
  <c r="N292" i="66"/>
  <c r="BN292" i="66" s="1"/>
  <c r="I293" i="66"/>
  <c r="BJ293" i="66"/>
  <c r="N293" i="66"/>
  <c r="BN293" i="66" s="1"/>
  <c r="BT293" i="66"/>
  <c r="X293" i="66"/>
  <c r="BX293" i="66" s="1"/>
  <c r="I294" i="66"/>
  <c r="BJ294" i="66"/>
  <c r="N294" i="66"/>
  <c r="BN294" i="66" s="1"/>
  <c r="BT294" i="66"/>
  <c r="X294" i="66"/>
  <c r="BX294" i="66" s="1"/>
  <c r="I295" i="66"/>
  <c r="BT295" i="66"/>
  <c r="X295" i="66"/>
  <c r="BX295" i="66" s="1"/>
  <c r="CH295" i="66"/>
  <c r="AI295" i="66" s="1"/>
  <c r="B295" i="66" s="1"/>
  <c r="I296" i="66"/>
  <c r="BJ296" i="66"/>
  <c r="N296" i="66"/>
  <c r="BN296" i="66" s="1"/>
  <c r="I297" i="66"/>
  <c r="BJ297" i="66"/>
  <c r="N297" i="66"/>
  <c r="BN297" i="66" s="1"/>
  <c r="I298" i="66"/>
  <c r="BJ298" i="66"/>
  <c r="N298" i="66"/>
  <c r="BN298" i="66" s="1"/>
  <c r="BT298" i="66"/>
  <c r="X298" i="66"/>
  <c r="BX298" i="66" s="1"/>
  <c r="I299" i="66"/>
  <c r="BJ299" i="66"/>
  <c r="N299" i="66"/>
  <c r="BN299" i="66" s="1"/>
  <c r="I300" i="66"/>
  <c r="BJ300" i="66"/>
  <c r="N300" i="66"/>
  <c r="BN300" i="66" s="1"/>
  <c r="I301" i="66"/>
  <c r="BJ301" i="66"/>
  <c r="N301" i="66"/>
  <c r="BN301" i="66" s="1"/>
  <c r="I302" i="66"/>
  <c r="BJ302" i="66"/>
  <c r="N302" i="66"/>
  <c r="BN302" i="66" s="1"/>
  <c r="I303" i="66"/>
  <c r="BJ303" i="66"/>
  <c r="N303" i="66"/>
  <c r="BN303" i="66" s="1"/>
  <c r="I304" i="66"/>
  <c r="I305" i="66"/>
  <c r="BJ305" i="66"/>
  <c r="N305" i="66"/>
  <c r="BN305" i="66" s="1"/>
  <c r="I306" i="66"/>
  <c r="BJ306" i="66"/>
  <c r="N306" i="66"/>
  <c r="BN306" i="66" s="1"/>
  <c r="I307" i="66"/>
  <c r="BJ307" i="66"/>
  <c r="N307" i="66"/>
  <c r="BN307" i="66" s="1"/>
  <c r="I308" i="66"/>
  <c r="BJ308" i="66"/>
  <c r="N308" i="66"/>
  <c r="BN308" i="66" s="1"/>
  <c r="I309" i="66"/>
  <c r="BJ309" i="66"/>
  <c r="N309" i="66"/>
  <c r="BN309" i="66" s="1"/>
  <c r="I310" i="66"/>
  <c r="BJ310" i="66"/>
  <c r="N310" i="66"/>
  <c r="BN310" i="66" s="1"/>
  <c r="I311" i="66"/>
  <c r="BJ311" i="66"/>
  <c r="N311" i="66"/>
  <c r="BN311" i="66" s="1"/>
  <c r="I312" i="66"/>
  <c r="BJ312" i="66"/>
  <c r="N312" i="66"/>
  <c r="BN312" i="66" s="1"/>
  <c r="I313" i="66"/>
  <c r="BJ313" i="66"/>
  <c r="N313" i="66"/>
  <c r="BN313" i="66" s="1"/>
  <c r="I314" i="66"/>
  <c r="BJ314" i="66"/>
  <c r="N314" i="66"/>
  <c r="BN314" i="66" s="1"/>
  <c r="I315" i="66"/>
  <c r="BJ315" i="66"/>
  <c r="N315" i="66"/>
  <c r="BN315" i="66" s="1"/>
  <c r="I316" i="66"/>
  <c r="BT316" i="66"/>
  <c r="X316" i="66"/>
  <c r="BX316" i="66" s="1"/>
  <c r="CH316" i="66"/>
  <c r="AI316" i="66" s="1"/>
  <c r="B316" i="66" s="1"/>
  <c r="I318" i="66"/>
  <c r="BJ318" i="66"/>
  <c r="N318" i="66"/>
  <c r="BN318" i="66" s="1"/>
  <c r="I319" i="66"/>
  <c r="BJ319" i="66"/>
  <c r="N319" i="66"/>
  <c r="BN319" i="66" s="1"/>
  <c r="I320" i="66"/>
  <c r="BJ320" i="66"/>
  <c r="N320" i="66"/>
  <c r="BN320" i="66" s="1"/>
  <c r="I321" i="66"/>
  <c r="BT321" i="66"/>
  <c r="X321" i="66"/>
  <c r="BX321" i="66" s="1"/>
  <c r="CH321" i="66"/>
  <c r="AI321" i="66" s="1"/>
  <c r="B321" i="66" s="1"/>
  <c r="I322" i="66"/>
  <c r="BT322" i="66"/>
  <c r="X322" i="66"/>
  <c r="BX322" i="66" s="1"/>
  <c r="CH322" i="66"/>
  <c r="AI322" i="66" s="1"/>
  <c r="B322" i="66" s="1"/>
  <c r="I323" i="66"/>
  <c r="BJ323" i="66"/>
  <c r="N323" i="66"/>
  <c r="BN323" i="66" s="1"/>
  <c r="I324" i="66"/>
  <c r="BJ324" i="66"/>
  <c r="N324" i="66"/>
  <c r="BN324" i="66" s="1"/>
  <c r="I325" i="66"/>
  <c r="BJ325" i="66"/>
  <c r="N325" i="66"/>
  <c r="BN325" i="66" s="1"/>
  <c r="I326" i="66"/>
  <c r="BJ326" i="66"/>
  <c r="N326" i="66"/>
  <c r="BN326" i="66" s="1"/>
  <c r="I327" i="66"/>
  <c r="BJ327" i="66"/>
  <c r="N327" i="66"/>
  <c r="BN327" i="66" s="1"/>
  <c r="I328" i="66"/>
  <c r="BT328" i="66"/>
  <c r="X328" i="66"/>
  <c r="BX328" i="66" s="1"/>
  <c r="CH328" i="66"/>
  <c r="AI328" i="66" s="1"/>
  <c r="B328" i="66" s="1"/>
  <c r="I329" i="66"/>
  <c r="BJ329" i="66"/>
  <c r="N329" i="66"/>
  <c r="BN329" i="66" s="1"/>
  <c r="I330" i="66"/>
  <c r="BJ330" i="66"/>
  <c r="N330" i="66"/>
  <c r="BN330" i="66" s="1"/>
  <c r="I331" i="66"/>
  <c r="BJ331" i="66"/>
  <c r="N331" i="66"/>
  <c r="BN331" i="66" s="1"/>
  <c r="I332" i="66"/>
  <c r="BJ332" i="66"/>
  <c r="N332" i="66"/>
  <c r="BN332" i="66" s="1"/>
  <c r="I333" i="66"/>
  <c r="BJ333" i="66"/>
  <c r="N333" i="66"/>
  <c r="BN333" i="66" s="1"/>
  <c r="I334" i="66"/>
  <c r="BJ334" i="66"/>
  <c r="N334" i="66"/>
  <c r="BN334" i="66" s="1"/>
  <c r="I335" i="66"/>
  <c r="BT335" i="66"/>
  <c r="X335" i="66"/>
  <c r="BX335" i="66" s="1"/>
  <c r="CH335" i="66"/>
  <c r="AI335" i="66" s="1"/>
  <c r="B335" i="66" s="1"/>
  <c r="I336" i="66"/>
  <c r="BT336" i="66"/>
  <c r="X336" i="66"/>
  <c r="BX336" i="66" s="1"/>
  <c r="CH336" i="66"/>
  <c r="AI336" i="66" s="1"/>
  <c r="B336" i="66" s="1"/>
  <c r="I337" i="66"/>
  <c r="BT337" i="66"/>
  <c r="X337" i="66"/>
  <c r="BX337" i="66" s="1"/>
  <c r="CH337" i="66"/>
  <c r="AI337" i="66" s="1"/>
  <c r="B337" i="66" s="1"/>
  <c r="I338" i="66"/>
  <c r="BT338" i="66"/>
  <c r="X338" i="66"/>
  <c r="BX338" i="66" s="1"/>
  <c r="CH338" i="66"/>
  <c r="AI338" i="66" s="1"/>
  <c r="B338" i="66" s="1"/>
  <c r="I339" i="66"/>
  <c r="BT339" i="66"/>
  <c r="X339" i="66"/>
  <c r="BX339" i="66" s="1"/>
  <c r="CH339" i="66"/>
  <c r="AI339" i="66" s="1"/>
  <c r="B339" i="66" s="1"/>
  <c r="I340" i="66"/>
  <c r="BT340" i="66"/>
  <c r="X340" i="66"/>
  <c r="BX340" i="66" s="1"/>
  <c r="CH340" i="66"/>
  <c r="AI340" i="66" s="1"/>
  <c r="B340" i="66" s="1"/>
  <c r="I341" i="66"/>
  <c r="BJ341" i="66"/>
  <c r="N341" i="66"/>
  <c r="BN341" i="66" s="1"/>
  <c r="I342" i="66"/>
  <c r="BJ342" i="66"/>
  <c r="N342" i="66"/>
  <c r="BN342" i="66" s="1"/>
  <c r="I343" i="66"/>
  <c r="BJ343" i="66"/>
  <c r="N343" i="66"/>
  <c r="BN343" i="66" s="1"/>
  <c r="I344" i="66"/>
  <c r="BJ344" i="66"/>
  <c r="N344" i="66"/>
  <c r="BN344" i="66" s="1"/>
  <c r="I345" i="66"/>
  <c r="BJ345" i="66"/>
  <c r="N345" i="66"/>
  <c r="BN345" i="66" s="1"/>
  <c r="I346" i="66"/>
  <c r="BJ346" i="66"/>
  <c r="N346" i="66"/>
  <c r="BN346" i="66" s="1"/>
  <c r="I347" i="66"/>
  <c r="BJ347" i="66"/>
  <c r="N347" i="66"/>
  <c r="BN347" i="66" s="1"/>
  <c r="I348" i="66"/>
  <c r="BJ348" i="66"/>
  <c r="N348" i="66"/>
  <c r="BN348" i="66" s="1"/>
  <c r="I349" i="66"/>
  <c r="BJ349" i="66"/>
  <c r="N349" i="66"/>
  <c r="BN349" i="66" s="1"/>
  <c r="I350" i="66"/>
  <c r="BJ350" i="66"/>
  <c r="N350" i="66"/>
  <c r="BN350" i="66" s="1"/>
  <c r="I351" i="66"/>
  <c r="BJ351" i="66"/>
  <c r="N351" i="66"/>
  <c r="BN351" i="66" s="1"/>
  <c r="I352" i="66"/>
  <c r="BJ352" i="66"/>
  <c r="N352" i="66"/>
  <c r="BN352" i="66" s="1"/>
  <c r="I353" i="66"/>
  <c r="BJ353" i="66"/>
  <c r="N353" i="66"/>
  <c r="BN353" i="66" s="1"/>
  <c r="I354" i="66"/>
  <c r="BJ354" i="66"/>
  <c r="N354" i="66"/>
  <c r="BN354" i="66" s="1"/>
  <c r="I355" i="66"/>
  <c r="BJ355" i="66"/>
  <c r="N355" i="66"/>
  <c r="BN355" i="66" s="1"/>
  <c r="I356" i="66"/>
  <c r="BJ356" i="66"/>
  <c r="N356" i="66"/>
  <c r="BN356" i="66" s="1"/>
  <c r="I357" i="66"/>
  <c r="BJ357" i="66"/>
  <c r="N357" i="66"/>
  <c r="BN357" i="66" s="1"/>
  <c r="I358" i="66"/>
  <c r="BJ358" i="66"/>
  <c r="N358" i="66"/>
  <c r="BN358" i="66" s="1"/>
  <c r="I359" i="66"/>
  <c r="BJ359" i="66"/>
  <c r="N359" i="66"/>
  <c r="BN359" i="66" s="1"/>
  <c r="I360" i="66"/>
  <c r="BJ360" i="66"/>
  <c r="N360" i="66"/>
  <c r="BN360" i="66" s="1"/>
  <c r="I361" i="66"/>
  <c r="BJ361" i="66"/>
  <c r="N361" i="66"/>
  <c r="BN361" i="66" s="1"/>
  <c r="I362" i="66"/>
  <c r="BJ362" i="66"/>
  <c r="N362" i="66"/>
  <c r="BN362" i="66" s="1"/>
  <c r="I363" i="66"/>
  <c r="BJ363" i="66"/>
  <c r="N363" i="66"/>
  <c r="BN363" i="66" s="1"/>
  <c r="I364" i="66"/>
  <c r="BJ364" i="66"/>
  <c r="N364" i="66"/>
  <c r="BN364" i="66" s="1"/>
  <c r="I365" i="66"/>
  <c r="BJ365" i="66"/>
  <c r="N365" i="66"/>
  <c r="BN365" i="66" s="1"/>
  <c r="I366" i="66"/>
  <c r="BJ366" i="66"/>
  <c r="N366" i="66"/>
  <c r="BN366" i="66" s="1"/>
  <c r="I367" i="66"/>
  <c r="BJ367" i="66"/>
  <c r="N367" i="66"/>
  <c r="BN367" i="66" s="1"/>
  <c r="I368" i="66"/>
  <c r="BJ368" i="66"/>
  <c r="N368" i="66"/>
  <c r="BN368" i="66" s="1"/>
  <c r="CH368" i="66" l="1"/>
  <c r="AI368" i="66" s="1"/>
  <c r="CH367" i="66"/>
  <c r="AI367" i="66" s="1"/>
  <c r="B367" i="66" s="1"/>
  <c r="CH366" i="66"/>
  <c r="AI366" i="66" s="1"/>
  <c r="B366" i="66" s="1"/>
  <c r="CH365" i="66"/>
  <c r="AI365" i="66" s="1"/>
  <c r="B365" i="66" s="1"/>
  <c r="CH364" i="66"/>
  <c r="AI364" i="66" s="1"/>
  <c r="B364" i="66" s="1"/>
  <c r="CH363" i="66"/>
  <c r="AI363" i="66" s="1"/>
  <c r="B363" i="66" s="1"/>
  <c r="CH362" i="66"/>
  <c r="AI362" i="66" s="1"/>
  <c r="B362" i="66" s="1"/>
  <c r="CH361" i="66"/>
  <c r="AI361" i="66" s="1"/>
  <c r="B361" i="66" s="1"/>
  <c r="CH360" i="66"/>
  <c r="AI360" i="66" s="1"/>
  <c r="B360" i="66" s="1"/>
  <c r="CH359" i="66"/>
  <c r="AI359" i="66" s="1"/>
  <c r="B359" i="66" s="1"/>
  <c r="CH358" i="66"/>
  <c r="AI358" i="66" s="1"/>
  <c r="B358" i="66" s="1"/>
  <c r="CH357" i="66"/>
  <c r="AI357" i="66" s="1"/>
  <c r="B357" i="66" s="1"/>
  <c r="CH356" i="66"/>
  <c r="AI356" i="66" s="1"/>
  <c r="B356" i="66" s="1"/>
  <c r="CH355" i="66"/>
  <c r="AI355" i="66" s="1"/>
  <c r="B355" i="66" s="1"/>
  <c r="CH354" i="66"/>
  <c r="AI354" i="66" s="1"/>
  <c r="B354" i="66" s="1"/>
  <c r="CH353" i="66"/>
  <c r="AI353" i="66" s="1"/>
  <c r="B353" i="66" s="1"/>
  <c r="CH352" i="66"/>
  <c r="AI352" i="66" s="1"/>
  <c r="B352" i="66" s="1"/>
  <c r="CH351" i="66"/>
  <c r="AI351" i="66" s="1"/>
  <c r="B351" i="66" s="1"/>
  <c r="CH350" i="66"/>
  <c r="AI350" i="66" s="1"/>
  <c r="B350" i="66" s="1"/>
  <c r="CH349" i="66"/>
  <c r="AI349" i="66" s="1"/>
  <c r="B349" i="66" s="1"/>
  <c r="CH348" i="66"/>
  <c r="AI348" i="66" s="1"/>
  <c r="B348" i="66" s="1"/>
  <c r="CH347" i="66"/>
  <c r="AI347" i="66" s="1"/>
  <c r="B347" i="66" s="1"/>
  <c r="CH346" i="66"/>
  <c r="AI346" i="66" s="1"/>
  <c r="B346" i="66" s="1"/>
  <c r="CH345" i="66"/>
  <c r="AI345" i="66" s="1"/>
  <c r="B345" i="66" s="1"/>
  <c r="CH344" i="66"/>
  <c r="AI344" i="66" s="1"/>
  <c r="B344" i="66" s="1"/>
  <c r="CH343" i="66"/>
  <c r="AI343" i="66" s="1"/>
  <c r="B343" i="66" s="1"/>
  <c r="CH342" i="66"/>
  <c r="AI342" i="66" s="1"/>
  <c r="B342" i="66" s="1"/>
  <c r="CH341" i="66"/>
  <c r="AI341" i="66" s="1"/>
  <c r="B341" i="66" s="1"/>
  <c r="CH334" i="66"/>
  <c r="AI334" i="66" s="1"/>
  <c r="B334" i="66" s="1"/>
  <c r="CH333" i="66"/>
  <c r="AI333" i="66" s="1"/>
  <c r="B333" i="66" s="1"/>
  <c r="CH332" i="66"/>
  <c r="AI332" i="66" s="1"/>
  <c r="B332" i="66" s="1"/>
  <c r="CH331" i="66"/>
  <c r="AI331" i="66" s="1"/>
  <c r="B331" i="66" s="1"/>
  <c r="CH330" i="66"/>
  <c r="AI330" i="66" s="1"/>
  <c r="B330" i="66" s="1"/>
  <c r="CH329" i="66"/>
  <c r="AI329" i="66" s="1"/>
  <c r="B329" i="66" s="1"/>
  <c r="CH327" i="66"/>
  <c r="AI327" i="66" s="1"/>
  <c r="B327" i="66" s="1"/>
  <c r="CH326" i="66"/>
  <c r="AI326" i="66" s="1"/>
  <c r="B326" i="66" s="1"/>
  <c r="CH325" i="66"/>
  <c r="AI325" i="66" s="1"/>
  <c r="B325" i="66" s="1"/>
  <c r="CH324" i="66"/>
  <c r="AI324" i="66" s="1"/>
  <c r="B324" i="66" s="1"/>
  <c r="CH323" i="66"/>
  <c r="AI323" i="66" s="1"/>
  <c r="B323" i="66" s="1"/>
  <c r="CH320" i="66"/>
  <c r="AI320" i="66" s="1"/>
  <c r="B320" i="66" s="1"/>
  <c r="CH319" i="66"/>
  <c r="AI319" i="66" s="1"/>
  <c r="B319" i="66" s="1"/>
  <c r="CH318" i="66"/>
  <c r="AI318" i="66" s="1"/>
  <c r="B318" i="66" s="1"/>
  <c r="CH315" i="66"/>
  <c r="AI315" i="66" s="1"/>
  <c r="B315" i="66" s="1"/>
  <c r="CH314" i="66"/>
  <c r="AI314" i="66" s="1"/>
  <c r="B314" i="66" s="1"/>
  <c r="CH313" i="66"/>
  <c r="AI313" i="66" s="1"/>
  <c r="B313" i="66" s="1"/>
  <c r="CH312" i="66"/>
  <c r="AI312" i="66" s="1"/>
  <c r="B312" i="66" s="1"/>
  <c r="CH311" i="66"/>
  <c r="AI311" i="66" s="1"/>
  <c r="B311" i="66" s="1"/>
  <c r="CH310" i="66"/>
  <c r="AI310" i="66" s="1"/>
  <c r="B310" i="66" s="1"/>
  <c r="CH309" i="66"/>
  <c r="AI309" i="66" s="1"/>
  <c r="B309" i="66" s="1"/>
  <c r="CH308" i="66"/>
  <c r="AI308" i="66" s="1"/>
  <c r="B308" i="66" s="1"/>
  <c r="CH307" i="66"/>
  <c r="AI307" i="66" s="1"/>
  <c r="B307" i="66" s="1"/>
  <c r="CH306" i="66"/>
  <c r="AI306" i="66" s="1"/>
  <c r="B306" i="66" s="1"/>
  <c r="CH305" i="66"/>
  <c r="AI305" i="66" s="1"/>
  <c r="B305" i="66" s="1"/>
  <c r="CH303" i="66"/>
  <c r="AI303" i="66" s="1"/>
  <c r="B303" i="66" s="1"/>
  <c r="CH302" i="66"/>
  <c r="AI302" i="66" s="1"/>
  <c r="B302" i="66" s="1"/>
  <c r="CH301" i="66"/>
  <c r="AI301" i="66" s="1"/>
  <c r="B301" i="66" s="1"/>
  <c r="CH300" i="66"/>
  <c r="AI300" i="66" s="1"/>
  <c r="B300" i="66" s="1"/>
  <c r="CH299" i="66"/>
  <c r="AI299" i="66" s="1"/>
  <c r="B299" i="66" s="1"/>
  <c r="CH298" i="66"/>
  <c r="AI298" i="66" s="1"/>
  <c r="B298" i="66" s="1"/>
  <c r="CH297" i="66"/>
  <c r="AI297" i="66" s="1"/>
  <c r="B297" i="66" s="1"/>
  <c r="CH296" i="66"/>
  <c r="AI296" i="66" s="1"/>
  <c r="B296" i="66" s="1"/>
  <c r="CH294" i="66"/>
  <c r="AI294" i="66" s="1"/>
  <c r="B294" i="66" s="1"/>
  <c r="CH293" i="66"/>
  <c r="AI293" i="66" s="1"/>
  <c r="B293" i="66" s="1"/>
  <c r="CH292" i="66"/>
  <c r="AI292" i="66" s="1"/>
  <c r="B292" i="66" s="1"/>
  <c r="CH291" i="66"/>
  <c r="AI291" i="66" s="1"/>
  <c r="B291" i="66" s="1"/>
  <c r="CH289" i="66"/>
  <c r="AI289" i="66" s="1"/>
  <c r="B289" i="66" s="1"/>
  <c r="CH288" i="66"/>
  <c r="AI288" i="66" s="1"/>
  <c r="B288" i="66" s="1"/>
  <c r="CH286" i="66"/>
  <c r="AI286" i="66" s="1"/>
  <c r="B286" i="66" s="1"/>
  <c r="CH285" i="66"/>
  <c r="AI285" i="66" s="1"/>
  <c r="B285" i="66" s="1"/>
  <c r="CH284" i="66"/>
  <c r="AI284" i="66" s="1"/>
  <c r="B284" i="66" s="1"/>
  <c r="CH283" i="66"/>
  <c r="AI283" i="66" s="1"/>
  <c r="B283" i="66" s="1"/>
  <c r="CH282" i="66"/>
  <c r="AI282" i="66" s="1"/>
  <c r="B282" i="66" s="1"/>
  <c r="CH281" i="66"/>
  <c r="AI281" i="66" s="1"/>
  <c r="B281" i="66" s="1"/>
  <c r="CH280" i="66"/>
  <c r="AI280" i="66" s="1"/>
  <c r="B280" i="66" s="1"/>
  <c r="CH278" i="66"/>
  <c r="AI278" i="66" s="1"/>
  <c r="B278" i="66" s="1"/>
  <c r="CH276" i="66"/>
  <c r="AI276" i="66" s="1"/>
  <c r="B276" i="66" s="1"/>
  <c r="CH275" i="66"/>
  <c r="AI275" i="66" s="1"/>
  <c r="B275" i="66" s="1"/>
  <c r="CH273" i="66"/>
  <c r="AI273" i="66" s="1"/>
  <c r="B273" i="66" s="1"/>
  <c r="CH272" i="66"/>
  <c r="AI272" i="66" s="1"/>
  <c r="B272" i="66" s="1"/>
  <c r="CH271" i="66"/>
  <c r="AI271" i="66" s="1"/>
  <c r="B271" i="66" s="1"/>
  <c r="CH270" i="66"/>
  <c r="AI270" i="66" s="1"/>
  <c r="B270" i="66" s="1"/>
  <c r="CH269" i="66"/>
  <c r="AI269" i="66" s="1"/>
  <c r="B269" i="66" s="1"/>
  <c r="CH268" i="66"/>
  <c r="AI268" i="66" s="1"/>
  <c r="B268" i="66" s="1"/>
  <c r="CH267" i="66"/>
  <c r="AI267" i="66" s="1"/>
  <c r="B267" i="66" s="1"/>
  <c r="CH266" i="66"/>
  <c r="AI266" i="66" s="1"/>
  <c r="B266" i="66" s="1"/>
  <c r="CH265" i="66"/>
  <c r="AI265" i="66" s="1"/>
  <c r="B265" i="66" s="1"/>
  <c r="CH264" i="66"/>
  <c r="AI264" i="66" s="1"/>
  <c r="B264" i="66" s="1"/>
  <c r="CH263" i="66"/>
  <c r="AI263" i="66" s="1"/>
  <c r="B263" i="66" s="1"/>
  <c r="CH262" i="66"/>
  <c r="AI262" i="66" s="1"/>
  <c r="B262" i="66" s="1"/>
  <c r="CH261" i="66"/>
  <c r="AI261" i="66" s="1"/>
  <c r="B261" i="66" s="1"/>
  <c r="CH260" i="66"/>
  <c r="AI260" i="66" s="1"/>
  <c r="B260" i="66" s="1"/>
  <c r="CH259" i="66"/>
  <c r="AI259" i="66" s="1"/>
  <c r="B259" i="66" s="1"/>
  <c r="CH258" i="66"/>
  <c r="AI258" i="66" s="1"/>
  <c r="B258" i="66" s="1"/>
  <c r="CH257" i="66"/>
  <c r="AI257" i="66" s="1"/>
  <c r="B257" i="66" s="1"/>
  <c r="CH256" i="66"/>
  <c r="AI256" i="66" s="1"/>
  <c r="B256" i="66" s="1"/>
  <c r="CH255" i="66"/>
  <c r="AI255" i="66" s="1"/>
  <c r="B255" i="66" s="1"/>
  <c r="CH254" i="66"/>
  <c r="AI254" i="66" s="1"/>
  <c r="B254" i="66" s="1"/>
  <c r="CH253" i="66"/>
  <c r="AI253" i="66" s="1"/>
  <c r="B253" i="66" s="1"/>
  <c r="CH252" i="66"/>
  <c r="AI252" i="66" s="1"/>
  <c r="B252" i="66" s="1"/>
  <c r="CH251" i="66"/>
  <c r="AI251" i="66" s="1"/>
  <c r="B251" i="66" s="1"/>
  <c r="CH250" i="66"/>
  <c r="AI250" i="66" s="1"/>
  <c r="B250" i="66" s="1"/>
  <c r="CH249" i="66"/>
  <c r="AI249" i="66" s="1"/>
  <c r="B249" i="66" s="1"/>
  <c r="CH248" i="66"/>
  <c r="AI248" i="66" s="1"/>
  <c r="B248" i="66" s="1"/>
  <c r="CH247" i="66"/>
  <c r="AI247" i="66" s="1"/>
  <c r="B247" i="66" s="1"/>
  <c r="CH246" i="66"/>
  <c r="AI246" i="66" s="1"/>
  <c r="B246" i="66" s="1"/>
  <c r="CH245" i="66"/>
  <c r="AI245" i="66" s="1"/>
  <c r="B245" i="66" s="1"/>
  <c r="CH244" i="66"/>
  <c r="AI244" i="66" s="1"/>
  <c r="B244" i="66" s="1"/>
  <c r="CH243" i="66"/>
  <c r="AI243" i="66" s="1"/>
  <c r="B243" i="66" s="1"/>
  <c r="CH242" i="66"/>
  <c r="AI242" i="66" s="1"/>
  <c r="B242" i="66" s="1"/>
  <c r="CH241" i="66"/>
  <c r="AI241" i="66" s="1"/>
  <c r="B241" i="66" s="1"/>
  <c r="CH240" i="66"/>
  <c r="AI240" i="66" s="1"/>
  <c r="B240" i="66" s="1"/>
  <c r="CH239" i="66"/>
  <c r="AI239" i="66" s="1"/>
  <c r="B239" i="66" s="1"/>
  <c r="CH238" i="66"/>
  <c r="AI238" i="66" s="1"/>
  <c r="B238" i="66" s="1"/>
  <c r="CH237" i="66"/>
  <c r="AI237" i="66" s="1"/>
  <c r="B237" i="66" s="1"/>
  <c r="CH236" i="66"/>
  <c r="AI236" i="66" s="1"/>
  <c r="B236" i="66" s="1"/>
  <c r="CH235" i="66"/>
  <c r="AI235" i="66" s="1"/>
  <c r="B235" i="66" s="1"/>
  <c r="CH234" i="66"/>
  <c r="AI234" i="66" s="1"/>
  <c r="B234" i="66" s="1"/>
  <c r="CH233" i="66"/>
  <c r="AI233" i="66" s="1"/>
  <c r="B233" i="66" s="1"/>
  <c r="CH231" i="66"/>
  <c r="AI231" i="66" s="1"/>
  <c r="B231" i="66" s="1"/>
  <c r="CH230" i="66"/>
  <c r="AI230" i="66" s="1"/>
  <c r="B230" i="66" s="1"/>
  <c r="CH229" i="66"/>
  <c r="AI229" i="66" s="1"/>
  <c r="B229" i="66" s="1"/>
  <c r="CH228" i="66"/>
  <c r="AI228" i="66" s="1"/>
  <c r="B228" i="66" s="1"/>
  <c r="CH227" i="66"/>
  <c r="AI227" i="66" s="1"/>
  <c r="B227" i="66" s="1"/>
  <c r="CH226" i="66"/>
  <c r="AI226" i="66" s="1"/>
  <c r="B226" i="66" s="1"/>
  <c r="CH224" i="66"/>
  <c r="AI224" i="66" s="1"/>
  <c r="B224" i="66" s="1"/>
  <c r="CH223" i="66"/>
  <c r="AI223" i="66" s="1"/>
  <c r="B223" i="66" s="1"/>
  <c r="CH222" i="66"/>
  <c r="AI222" i="66" s="1"/>
  <c r="B222" i="66" s="1"/>
  <c r="CH220" i="66"/>
  <c r="AI220" i="66" s="1"/>
  <c r="B220" i="66" s="1"/>
  <c r="CH219" i="66"/>
  <c r="AI219" i="66" s="1"/>
  <c r="B219" i="66" s="1"/>
  <c r="CH218" i="66"/>
  <c r="AI218" i="66" s="1"/>
  <c r="B218" i="66" s="1"/>
  <c r="CH217" i="66"/>
  <c r="AI217" i="66" s="1"/>
  <c r="B217" i="66" s="1"/>
  <c r="CH216" i="66"/>
  <c r="AI216" i="66" s="1"/>
  <c r="B216" i="66" s="1"/>
  <c r="CH215" i="66"/>
  <c r="AI215" i="66" s="1"/>
  <c r="B215" i="66" s="1"/>
  <c r="CH182" i="66"/>
  <c r="AI182" i="66" s="1"/>
  <c r="B182" i="66" s="1"/>
  <c r="CH181" i="66"/>
  <c r="AI181" i="66" s="1"/>
  <c r="B181" i="66" s="1"/>
  <c r="CH180" i="66"/>
  <c r="AI180" i="66" s="1"/>
  <c r="B180" i="66" s="1"/>
  <c r="CH179" i="66"/>
  <c r="AI179" i="66" s="1"/>
  <c r="B179" i="66" s="1"/>
  <c r="CH178" i="66"/>
  <c r="AI178" i="66" s="1"/>
  <c r="B178" i="66" s="1"/>
  <c r="CH177" i="66"/>
  <c r="AI177" i="66" s="1"/>
  <c r="B177" i="66" s="1"/>
  <c r="CH176" i="66"/>
  <c r="AI176" i="66" s="1"/>
  <c r="B176" i="66" s="1"/>
  <c r="CH175" i="66"/>
  <c r="AI175" i="66" s="1"/>
  <c r="B175" i="66" s="1"/>
  <c r="CH174" i="66"/>
  <c r="AI174" i="66" s="1"/>
  <c r="B174" i="66" s="1"/>
  <c r="CH173" i="66"/>
  <c r="AI173" i="66" s="1"/>
  <c r="B173" i="66" s="1"/>
  <c r="CH172" i="66"/>
  <c r="AI172" i="66" s="1"/>
  <c r="B172" i="66" s="1"/>
  <c r="CH171" i="66"/>
  <c r="AI171" i="66" s="1"/>
  <c r="B171" i="66" s="1"/>
  <c r="CH170" i="66"/>
  <c r="AI170" i="66" s="1"/>
  <c r="B170" i="66" s="1"/>
  <c r="CH169" i="66"/>
  <c r="AI169" i="66" s="1"/>
  <c r="B169" i="66" s="1"/>
  <c r="CH168" i="66"/>
  <c r="AI168" i="66" s="1"/>
  <c r="B168" i="66" s="1"/>
  <c r="CH167" i="66"/>
  <c r="AI167" i="66" s="1"/>
  <c r="B167" i="66" s="1"/>
  <c r="CH166" i="66"/>
  <c r="AI166" i="66" s="1"/>
  <c r="B166" i="66" s="1"/>
  <c r="CH165" i="66"/>
  <c r="AI165" i="66" s="1"/>
  <c r="B165" i="66" s="1"/>
  <c r="CH164" i="66"/>
  <c r="AI164" i="66" s="1"/>
  <c r="B164" i="66" s="1"/>
  <c r="CH162" i="66"/>
  <c r="AI162" i="66" s="1"/>
  <c r="B162" i="66" s="1"/>
  <c r="CH161" i="66"/>
  <c r="AI161" i="66" s="1"/>
  <c r="B161" i="66" s="1"/>
  <c r="CH160" i="66"/>
  <c r="AI160" i="66" s="1"/>
  <c r="B160" i="66" s="1"/>
  <c r="CH159" i="66"/>
  <c r="AI159" i="66" s="1"/>
  <c r="B159" i="66" s="1"/>
  <c r="CH158" i="66"/>
  <c r="AI158" i="66" s="1"/>
  <c r="B158" i="66" s="1"/>
  <c r="CH157" i="66"/>
  <c r="AI157" i="66" s="1"/>
  <c r="B157" i="66" s="1"/>
  <c r="CH156" i="66"/>
  <c r="AI156" i="66" s="1"/>
  <c r="B156" i="66" s="1"/>
  <c r="CH155" i="66"/>
  <c r="AI155" i="66" s="1"/>
  <c r="B155" i="66" s="1"/>
  <c r="CH154" i="66"/>
  <c r="AI154" i="66" s="1"/>
  <c r="B154" i="66" s="1"/>
  <c r="CH153" i="66"/>
  <c r="AI153" i="66" s="1"/>
  <c r="B153" i="66" s="1"/>
  <c r="CH152" i="66"/>
  <c r="AI152" i="66" s="1"/>
  <c r="B152" i="66" s="1"/>
  <c r="CH151" i="66"/>
  <c r="AI151" i="66" s="1"/>
  <c r="B151" i="66" s="1"/>
  <c r="CH150" i="66"/>
  <c r="AI150" i="66" s="1"/>
  <c r="B150" i="66" s="1"/>
  <c r="CH149" i="66"/>
  <c r="AI149" i="66" s="1"/>
  <c r="B149" i="66" s="1"/>
  <c r="CH148" i="66"/>
  <c r="AI148" i="66" s="1"/>
  <c r="B148" i="66" s="1"/>
  <c r="CH147" i="66"/>
  <c r="AI147" i="66" s="1"/>
  <c r="B147" i="66" s="1"/>
  <c r="CH146" i="66"/>
  <c r="AI146" i="66" s="1"/>
  <c r="B146" i="66" s="1"/>
  <c r="CH145" i="66"/>
  <c r="AI145" i="66" s="1"/>
  <c r="B145" i="66" s="1"/>
  <c r="CH144" i="66"/>
  <c r="AI144" i="66" s="1"/>
  <c r="B144" i="66" s="1"/>
  <c r="CH143" i="66"/>
  <c r="AI143" i="66" s="1"/>
  <c r="B143" i="66" s="1"/>
  <c r="CH141" i="66"/>
  <c r="AI141" i="66" s="1"/>
  <c r="B141" i="66" s="1"/>
  <c r="CH140" i="66"/>
  <c r="AI140" i="66" s="1"/>
  <c r="B140" i="66" s="1"/>
  <c r="CH139" i="66"/>
  <c r="AI139" i="66" s="1"/>
  <c r="B139" i="66" s="1"/>
  <c r="CH138" i="66"/>
  <c r="AI138" i="66" s="1"/>
  <c r="B138" i="66" s="1"/>
  <c r="CH137" i="66"/>
  <c r="AI137" i="66" s="1"/>
  <c r="B137" i="66" s="1"/>
  <c r="CH136" i="66"/>
  <c r="AI136" i="66" s="1"/>
  <c r="B136" i="66" s="1"/>
  <c r="CH135" i="66"/>
  <c r="AI135" i="66" s="1"/>
  <c r="B135" i="66" s="1"/>
  <c r="CH134" i="66"/>
  <c r="AI134" i="66" s="1"/>
  <c r="B134" i="66" s="1"/>
  <c r="CH132" i="66"/>
  <c r="AI132" i="66" s="1"/>
  <c r="B132" i="66" s="1"/>
  <c r="CH131" i="66"/>
  <c r="AI131" i="66" s="1"/>
  <c r="B131" i="66" s="1"/>
  <c r="CH130" i="66"/>
  <c r="AI130" i="66" s="1"/>
  <c r="B130" i="66" s="1"/>
  <c r="CH129" i="66"/>
  <c r="AI129" i="66" s="1"/>
  <c r="B129" i="66" s="1"/>
  <c r="CH128" i="66"/>
  <c r="AI128" i="66" s="1"/>
  <c r="B128" i="66" s="1"/>
  <c r="CH127" i="66"/>
  <c r="AI127" i="66" s="1"/>
  <c r="B127" i="66" s="1"/>
  <c r="CH126" i="66"/>
  <c r="AI126" i="66" s="1"/>
  <c r="B126" i="66" s="1"/>
  <c r="CH125" i="66"/>
  <c r="AI125" i="66" s="1"/>
  <c r="B125" i="66" s="1"/>
  <c r="CH124" i="66"/>
  <c r="AI124" i="66" s="1"/>
  <c r="B124" i="66" s="1"/>
  <c r="CH123" i="66"/>
  <c r="AI123" i="66" s="1"/>
  <c r="B123" i="66" s="1"/>
  <c r="CH122" i="66"/>
  <c r="AI122" i="66" s="1"/>
  <c r="B122" i="66" s="1"/>
  <c r="CH121" i="66"/>
  <c r="AI121" i="66" s="1"/>
  <c r="B121" i="66" s="1"/>
  <c r="CH120" i="66"/>
  <c r="AI120" i="66" s="1"/>
  <c r="B120" i="66" s="1"/>
  <c r="CH119" i="66"/>
  <c r="AI119" i="66" s="1"/>
  <c r="B119" i="66" s="1"/>
  <c r="CH118" i="66"/>
  <c r="AI118" i="66" s="1"/>
  <c r="B118" i="66" s="1"/>
  <c r="CH117" i="66"/>
  <c r="AI117" i="66" s="1"/>
  <c r="B117" i="66" s="1"/>
  <c r="CH116" i="66"/>
  <c r="AI116" i="66" s="1"/>
  <c r="B116" i="66" s="1"/>
  <c r="CH115" i="66"/>
  <c r="AI115" i="66" s="1"/>
  <c r="B115" i="66" s="1"/>
  <c r="CH114" i="66"/>
  <c r="AI114" i="66" s="1"/>
  <c r="B114" i="66" s="1"/>
  <c r="CH113" i="66"/>
  <c r="AI113" i="66" s="1"/>
  <c r="B113" i="66" s="1"/>
  <c r="CH112" i="66"/>
  <c r="AI112" i="66" s="1"/>
  <c r="B112" i="66" s="1"/>
  <c r="CH111" i="66"/>
  <c r="AI111" i="66" s="1"/>
  <c r="B111" i="66" s="1"/>
  <c r="CH110" i="66"/>
  <c r="AI110" i="66" s="1"/>
  <c r="B110" i="66" s="1"/>
  <c r="CH109" i="66"/>
  <c r="AI109" i="66" s="1"/>
  <c r="B109" i="66" s="1"/>
  <c r="CH108" i="66"/>
  <c r="AI108" i="66" s="1"/>
  <c r="B108" i="66" s="1"/>
  <c r="CH107" i="66"/>
  <c r="AI107" i="66" s="1"/>
  <c r="B107" i="66" s="1"/>
  <c r="CH106" i="66"/>
  <c r="AI106" i="66" s="1"/>
  <c r="B106" i="66" s="1"/>
  <c r="CH105" i="66"/>
  <c r="AI105" i="66" s="1"/>
  <c r="B105" i="66" s="1"/>
  <c r="CH104" i="66"/>
  <c r="AI104" i="66" s="1"/>
  <c r="B104" i="66" s="1"/>
  <c r="CH103" i="66"/>
  <c r="AI103" i="66" s="1"/>
  <c r="B103" i="66" s="1"/>
  <c r="CH102" i="66"/>
  <c r="AI102" i="66" s="1"/>
  <c r="B102" i="66" s="1"/>
  <c r="CH101" i="66"/>
  <c r="AI101" i="66" s="1"/>
  <c r="B101" i="66" s="1"/>
  <c r="CH100" i="66"/>
  <c r="AI100" i="66" s="1"/>
  <c r="B100" i="66" s="1"/>
  <c r="CH99" i="66"/>
  <c r="AI99" i="66" s="1"/>
  <c r="B99" i="66" s="1"/>
  <c r="CH98" i="66"/>
  <c r="AI98" i="66" s="1"/>
  <c r="B98" i="66" s="1"/>
  <c r="CH97" i="66"/>
  <c r="AI97" i="66" s="1"/>
  <c r="B97" i="66" s="1"/>
  <c r="CH96" i="66"/>
  <c r="AI96" i="66" s="1"/>
  <c r="B96" i="66" s="1"/>
  <c r="CH95" i="66"/>
  <c r="AI95" i="66" s="1"/>
  <c r="B95" i="66" s="1"/>
  <c r="CH94" i="66"/>
  <c r="AI94" i="66" s="1"/>
  <c r="B94" i="66" s="1"/>
  <c r="CH93" i="66"/>
  <c r="AI93" i="66" s="1"/>
  <c r="B93" i="66" s="1"/>
  <c r="CH92" i="66"/>
  <c r="AI92" i="66" s="1"/>
  <c r="B92" i="66" s="1"/>
  <c r="CH91" i="66"/>
  <c r="AI91" i="66" s="1"/>
  <c r="B91" i="66" s="1"/>
  <c r="CH90" i="66"/>
  <c r="AI90" i="66" s="1"/>
  <c r="B90" i="66" s="1"/>
  <c r="CH89" i="66"/>
  <c r="AI89" i="66" s="1"/>
  <c r="B89" i="66" s="1"/>
  <c r="CH88" i="66"/>
  <c r="AI88" i="66" s="1"/>
  <c r="B88" i="66" s="1"/>
  <c r="CH87" i="66"/>
  <c r="AI87" i="66" s="1"/>
  <c r="B87" i="66" s="1"/>
  <c r="CH86" i="66"/>
  <c r="AI86" i="66" s="1"/>
  <c r="B86" i="66" s="1"/>
  <c r="CH85" i="66"/>
  <c r="AI85" i="66" s="1"/>
  <c r="B85" i="66" s="1"/>
  <c r="CH84" i="66"/>
  <c r="AI84" i="66" s="1"/>
  <c r="B84" i="66" s="1"/>
  <c r="CH83" i="66"/>
  <c r="AI83" i="66" s="1"/>
  <c r="B83" i="66" s="1"/>
  <c r="CH82" i="66"/>
  <c r="AI82" i="66" s="1"/>
  <c r="B82" i="66" s="1"/>
  <c r="CH81" i="66"/>
  <c r="AI81" i="66" s="1"/>
  <c r="B81" i="66" s="1"/>
  <c r="CH80" i="66"/>
  <c r="AI80" i="66" s="1"/>
  <c r="B80" i="66" s="1"/>
  <c r="CH79" i="66"/>
  <c r="AI79" i="66" s="1"/>
  <c r="B79" i="66" s="1"/>
  <c r="CH78" i="66"/>
  <c r="AI78" i="66" s="1"/>
  <c r="B78" i="66" s="1"/>
  <c r="CH77" i="66"/>
  <c r="AI77" i="66" s="1"/>
  <c r="B77" i="66" s="1"/>
  <c r="CH76" i="66"/>
  <c r="AI76" i="66" s="1"/>
  <c r="B76" i="66" s="1"/>
  <c r="CH75" i="66"/>
  <c r="AI75" i="66" s="1"/>
  <c r="B75" i="66" s="1"/>
  <c r="CH74" i="66"/>
  <c r="AI74" i="66" s="1"/>
  <c r="B74" i="66" s="1"/>
  <c r="CH73" i="66"/>
  <c r="AI73" i="66" s="1"/>
  <c r="B73" i="66" s="1"/>
  <c r="CH72" i="66"/>
  <c r="AI72" i="66" s="1"/>
  <c r="B72" i="66" s="1"/>
  <c r="CH71" i="66"/>
  <c r="AI71" i="66" s="1"/>
  <c r="B71" i="66" s="1"/>
  <c r="CH70" i="66"/>
  <c r="AI70" i="66" s="1"/>
  <c r="B70" i="66" s="1"/>
  <c r="CH69" i="66"/>
  <c r="AI69" i="66" s="1"/>
  <c r="B69" i="66" s="1"/>
  <c r="CH68" i="66"/>
  <c r="AI68" i="66" s="1"/>
  <c r="B68" i="66" s="1"/>
  <c r="CH67" i="66"/>
  <c r="AI67" i="66" s="1"/>
  <c r="B67" i="66" s="1"/>
  <c r="CH66" i="66"/>
  <c r="AI66" i="66" s="1"/>
  <c r="B66" i="66" s="1"/>
  <c r="CH65" i="66"/>
  <c r="AI65" i="66" s="1"/>
  <c r="B65" i="66" s="1"/>
  <c r="CH64" i="66"/>
  <c r="AI64" i="66" s="1"/>
  <c r="B64" i="66" s="1"/>
  <c r="CH63" i="66"/>
  <c r="AI63" i="66" s="1"/>
  <c r="B63" i="66" s="1"/>
  <c r="CH62" i="66"/>
  <c r="AI62" i="66" s="1"/>
  <c r="B62" i="66" s="1"/>
  <c r="CH61" i="66"/>
  <c r="AI61" i="66" s="1"/>
  <c r="B61" i="66" s="1"/>
  <c r="CH60" i="66"/>
  <c r="AI60" i="66" s="1"/>
  <c r="B60" i="66" s="1"/>
  <c r="CH59" i="66"/>
  <c r="AI59" i="66" s="1"/>
  <c r="B59" i="66" s="1"/>
  <c r="CH58" i="66"/>
  <c r="AI58" i="66" s="1"/>
  <c r="B58" i="66" s="1"/>
  <c r="CH57" i="66"/>
  <c r="AI57" i="66" s="1"/>
  <c r="B57" i="66" s="1"/>
  <c r="CH56" i="66"/>
  <c r="AI56" i="66" s="1"/>
  <c r="B56" i="66" s="1"/>
  <c r="CH55" i="66"/>
  <c r="AI55" i="66" s="1"/>
  <c r="B55" i="66" s="1"/>
  <c r="CH53" i="66"/>
  <c r="AI53" i="66" s="1"/>
  <c r="B53" i="66" s="1"/>
  <c r="CH52" i="66"/>
  <c r="AI52" i="66" s="1"/>
  <c r="B52" i="66" s="1"/>
  <c r="CH51" i="66"/>
  <c r="AI51" i="66" s="1"/>
  <c r="B51" i="66" s="1"/>
  <c r="CH50" i="66"/>
  <c r="AI50" i="66" s="1"/>
  <c r="B50" i="66" s="1"/>
  <c r="CH49" i="66"/>
  <c r="AI49" i="66" s="1"/>
  <c r="B49" i="66" s="1"/>
  <c r="CH48" i="66"/>
  <c r="AI48" i="66" s="1"/>
  <c r="B48" i="66" s="1"/>
  <c r="CH47" i="66"/>
  <c r="AI47" i="66" s="1"/>
  <c r="B47" i="66" s="1"/>
  <c r="CH46" i="66"/>
  <c r="AI46" i="66" s="1"/>
  <c r="B46" i="66" s="1"/>
  <c r="CH45" i="66"/>
  <c r="AI45" i="66" s="1"/>
  <c r="B45" i="66" s="1"/>
  <c r="CH44" i="66"/>
  <c r="AI44" i="66" s="1"/>
  <c r="B44" i="66" s="1"/>
  <c r="CH43" i="66"/>
  <c r="AI43" i="66" s="1"/>
  <c r="B43" i="66" s="1"/>
  <c r="CH42" i="66"/>
  <c r="AI42" i="66" s="1"/>
  <c r="B42" i="66" s="1"/>
  <c r="CH41" i="66"/>
  <c r="AI41" i="66" s="1"/>
  <c r="B41" i="66" s="1"/>
  <c r="CH40" i="66"/>
  <c r="AI40" i="66" s="1"/>
  <c r="B40" i="66" s="1"/>
  <c r="CH39" i="66"/>
  <c r="AI39" i="66" s="1"/>
  <c r="B39" i="66" s="1"/>
  <c r="CH38" i="66"/>
  <c r="AI38" i="66" s="1"/>
  <c r="B38" i="66" s="1"/>
  <c r="CH36" i="66"/>
  <c r="AI36" i="66" s="1"/>
  <c r="B36" i="66" s="1"/>
  <c r="CH35" i="66"/>
  <c r="AI35" i="66" s="1"/>
  <c r="B35" i="66" s="1"/>
  <c r="CH34" i="66"/>
  <c r="AI34" i="66" s="1"/>
  <c r="B34" i="66" s="1"/>
  <c r="CH33" i="66"/>
  <c r="AI33" i="66" s="1"/>
  <c r="B33" i="66" s="1"/>
  <c r="CH32" i="66"/>
  <c r="AI32" i="66" s="1"/>
  <c r="B32" i="66" s="1"/>
  <c r="CH31" i="66"/>
  <c r="AI31" i="66" s="1"/>
  <c r="B31" i="66" s="1"/>
  <c r="CH30" i="66"/>
  <c r="AI30" i="66" s="1"/>
  <c r="B30" i="66" s="1"/>
  <c r="CH29" i="66"/>
  <c r="AI29" i="66" s="1"/>
  <c r="B29" i="66" s="1"/>
  <c r="CH28" i="66"/>
  <c r="AI28" i="66" s="1"/>
  <c r="B28" i="66" s="1"/>
  <c r="CH27" i="66"/>
  <c r="AI27" i="66" s="1"/>
  <c r="B27" i="66" s="1"/>
  <c r="CH26" i="66"/>
  <c r="AI26" i="66" s="1"/>
  <c r="B26" i="66" s="1"/>
  <c r="CH25" i="66"/>
  <c r="AI25" i="66" s="1"/>
  <c r="B25" i="66" s="1"/>
  <c r="CH24" i="66"/>
  <c r="AI24" i="66" s="1"/>
  <c r="B24" i="66" s="1"/>
  <c r="CH23" i="66"/>
  <c r="AI23" i="66" s="1"/>
  <c r="B23" i="66" s="1"/>
  <c r="CH22" i="66"/>
  <c r="AI22" i="66" s="1"/>
  <c r="B22" i="66" s="1"/>
  <c r="CH21" i="66"/>
  <c r="AI21" i="66" s="1"/>
  <c r="B21" i="66" s="1"/>
  <c r="CH20" i="66"/>
  <c r="AI20" i="66" s="1"/>
  <c r="B20" i="66" s="1"/>
  <c r="CH19" i="66"/>
  <c r="AI19" i="66" s="1"/>
  <c r="B19" i="66" s="1"/>
  <c r="CH18" i="66"/>
  <c r="AI18" i="66" s="1"/>
  <c r="B18" i="66" s="1"/>
  <c r="CH17" i="66"/>
  <c r="AI17" i="66" s="1"/>
  <c r="B17" i="66" s="1"/>
  <c r="CH16" i="66"/>
  <c r="AI16" i="66" s="1"/>
  <c r="B16" i="66" s="1"/>
  <c r="CH15" i="66"/>
  <c r="AI15" i="66" s="1"/>
  <c r="B15" i="66" s="1"/>
  <c r="CH14" i="66"/>
  <c r="AI14" i="66" s="1"/>
  <c r="B14" i="66" s="1"/>
  <c r="CH13" i="66"/>
  <c r="AI13" i="66" s="1"/>
  <c r="B13" i="66" s="1"/>
  <c r="CH12" i="66"/>
  <c r="AI12" i="66" s="1"/>
  <c r="B12" i="66" s="1"/>
  <c r="CH11" i="66"/>
  <c r="AI11" i="66" s="1"/>
  <c r="B11" i="66" s="1"/>
  <c r="CH10" i="66"/>
  <c r="AI10" i="66" s="1"/>
  <c r="B10" i="66" s="1"/>
  <c r="CH9" i="66"/>
  <c r="AI9" i="66" s="1"/>
  <c r="B9" i="66" s="1"/>
  <c r="CH8" i="66"/>
  <c r="AI8" i="66" s="1"/>
  <c r="B8" i="66" s="1"/>
  <c r="CH7" i="66"/>
  <c r="AI7" i="66" s="1"/>
  <c r="B7" i="66" s="1"/>
  <c r="CH5" i="66"/>
  <c r="AI5" i="66" s="1"/>
  <c r="B5" i="66" s="1"/>
  <c r="CH4" i="66"/>
  <c r="AI4" i="66" s="1"/>
  <c r="B4" i="66" s="1"/>
  <c r="CH3" i="66"/>
  <c r="AI3" i="66" s="1"/>
  <c r="B3" i="66" s="1"/>
  <c r="CG388" i="65" l="1"/>
  <c r="CF388" i="65"/>
  <c r="CE388" i="65"/>
  <c r="CD388" i="65"/>
  <c r="CC388" i="65"/>
  <c r="CB388" i="65"/>
  <c r="CA388" i="65"/>
  <c r="BZ388" i="65"/>
  <c r="BY388" i="65"/>
  <c r="BW388" i="65"/>
  <c r="BV388" i="65"/>
  <c r="BU388" i="65"/>
  <c r="BS388" i="65"/>
  <c r="BR388" i="65"/>
  <c r="BQ388" i="65"/>
  <c r="BP388" i="65"/>
  <c r="BO388" i="65"/>
  <c r="BN388" i="65"/>
  <c r="BM388" i="65"/>
  <c r="BL388" i="65"/>
  <c r="BK388" i="65"/>
  <c r="BJ388" i="65"/>
  <c r="T388" i="65"/>
  <c r="H388" i="65"/>
  <c r="F388" i="65"/>
  <c r="E388" i="65"/>
  <c r="CG387" i="65"/>
  <c r="CF387" i="65"/>
  <c r="CE387" i="65"/>
  <c r="CD387" i="65"/>
  <c r="CC387" i="65"/>
  <c r="CB387" i="65"/>
  <c r="CA387" i="65"/>
  <c r="BZ387" i="65"/>
  <c r="BY387" i="65"/>
  <c r="BX387" i="65"/>
  <c r="BW387" i="65"/>
  <c r="BV387" i="65"/>
  <c r="BU387" i="65"/>
  <c r="BT387" i="65"/>
  <c r="BS387" i="65"/>
  <c r="BR387" i="65"/>
  <c r="BQ387" i="65"/>
  <c r="BP387" i="65"/>
  <c r="BO387" i="65"/>
  <c r="BM387" i="65"/>
  <c r="BL387" i="65"/>
  <c r="BK387" i="65"/>
  <c r="J387" i="65"/>
  <c r="H387" i="65"/>
  <c r="F387" i="65"/>
  <c r="E387" i="65"/>
  <c r="CG386" i="65"/>
  <c r="CF386" i="65"/>
  <c r="CE386" i="65"/>
  <c r="CD386" i="65"/>
  <c r="CC386" i="65"/>
  <c r="CB386" i="65"/>
  <c r="CA386" i="65"/>
  <c r="BZ386" i="65"/>
  <c r="BY386" i="65"/>
  <c r="BX386" i="65"/>
  <c r="BW386" i="65"/>
  <c r="BV386" i="65"/>
  <c r="BU386" i="65"/>
  <c r="BT386" i="65"/>
  <c r="BS386" i="65"/>
  <c r="BR386" i="65"/>
  <c r="BQ386" i="65"/>
  <c r="BP386" i="65"/>
  <c r="BO386" i="65"/>
  <c r="BM386" i="65"/>
  <c r="BL386" i="65"/>
  <c r="BK386" i="65"/>
  <c r="J386" i="65"/>
  <c r="H386" i="65"/>
  <c r="F386" i="65"/>
  <c r="E386" i="65"/>
  <c r="CG385" i="65"/>
  <c r="CF385" i="65"/>
  <c r="CE385" i="65"/>
  <c r="CD385" i="65"/>
  <c r="CC385" i="65"/>
  <c r="CB385" i="65"/>
  <c r="CA385" i="65"/>
  <c r="BZ385" i="65"/>
  <c r="BY385" i="65"/>
  <c r="BX385" i="65"/>
  <c r="BW385" i="65"/>
  <c r="BV385" i="65"/>
  <c r="BU385" i="65"/>
  <c r="BT385" i="65"/>
  <c r="BS385" i="65"/>
  <c r="BR385" i="65"/>
  <c r="BQ385" i="65"/>
  <c r="BP385" i="65"/>
  <c r="BO385" i="65"/>
  <c r="BM385" i="65"/>
  <c r="BL385" i="65"/>
  <c r="BK385" i="65"/>
  <c r="J385" i="65"/>
  <c r="H385" i="65"/>
  <c r="F385" i="65"/>
  <c r="E385" i="65"/>
  <c r="CG384" i="65"/>
  <c r="CF384" i="65"/>
  <c r="CE384" i="65"/>
  <c r="CD384" i="65"/>
  <c r="CC384" i="65"/>
  <c r="CB384" i="65"/>
  <c r="CA384" i="65"/>
  <c r="BZ384" i="65"/>
  <c r="BY384" i="65"/>
  <c r="BX384" i="65"/>
  <c r="BW384" i="65"/>
  <c r="BV384" i="65"/>
  <c r="BU384" i="65"/>
  <c r="BT384" i="65"/>
  <c r="BS384" i="65"/>
  <c r="BR384" i="65"/>
  <c r="BQ384" i="65"/>
  <c r="BP384" i="65"/>
  <c r="BO384" i="65"/>
  <c r="BM384" i="65"/>
  <c r="BL384" i="65"/>
  <c r="BK384" i="65"/>
  <c r="J384" i="65"/>
  <c r="H384" i="65"/>
  <c r="F384" i="65"/>
  <c r="E384" i="65"/>
  <c r="CG383" i="65"/>
  <c r="CF383" i="65"/>
  <c r="CE383" i="65"/>
  <c r="CD383" i="65"/>
  <c r="CC383" i="65"/>
  <c r="CB383" i="65"/>
  <c r="CA383" i="65"/>
  <c r="BZ383" i="65"/>
  <c r="BY383" i="65"/>
  <c r="BX383" i="65"/>
  <c r="BW383" i="65"/>
  <c r="BV383" i="65"/>
  <c r="BU383" i="65"/>
  <c r="BT383" i="65"/>
  <c r="BS383" i="65"/>
  <c r="BR383" i="65"/>
  <c r="BQ383" i="65"/>
  <c r="BP383" i="65"/>
  <c r="BO383" i="65"/>
  <c r="BM383" i="65"/>
  <c r="BL383" i="65"/>
  <c r="BK383" i="65"/>
  <c r="J383" i="65"/>
  <c r="H383" i="65"/>
  <c r="F383" i="65"/>
  <c r="E383" i="65"/>
  <c r="CG382" i="65"/>
  <c r="CF382" i="65"/>
  <c r="CE382" i="65"/>
  <c r="CD382" i="65"/>
  <c r="CC382" i="65"/>
  <c r="CB382" i="65"/>
  <c r="CA382" i="65"/>
  <c r="BZ382" i="65"/>
  <c r="BY382" i="65"/>
  <c r="BX382" i="65"/>
  <c r="BW382" i="65"/>
  <c r="BV382" i="65"/>
  <c r="BU382" i="65"/>
  <c r="BT382" i="65"/>
  <c r="BS382" i="65"/>
  <c r="BR382" i="65"/>
  <c r="BQ382" i="65"/>
  <c r="BP382" i="65"/>
  <c r="BO382" i="65"/>
  <c r="BM382" i="65"/>
  <c r="BL382" i="65"/>
  <c r="BK382" i="65"/>
  <c r="J382" i="65"/>
  <c r="H382" i="65"/>
  <c r="F382" i="65"/>
  <c r="E382" i="65"/>
  <c r="CG381" i="65"/>
  <c r="CF381" i="65"/>
  <c r="CE381" i="65"/>
  <c r="CD381" i="65"/>
  <c r="CC381" i="65"/>
  <c r="CB381" i="65"/>
  <c r="CA381" i="65"/>
  <c r="BZ381" i="65"/>
  <c r="BY381" i="65"/>
  <c r="BX381" i="65"/>
  <c r="BW381" i="65"/>
  <c r="BV381" i="65"/>
  <c r="BU381" i="65"/>
  <c r="BT381" i="65"/>
  <c r="BS381" i="65"/>
  <c r="BR381" i="65"/>
  <c r="BQ381" i="65"/>
  <c r="BP381" i="65"/>
  <c r="BO381" i="65"/>
  <c r="BM381" i="65"/>
  <c r="BL381" i="65"/>
  <c r="BK381" i="65"/>
  <c r="J381" i="65"/>
  <c r="H381" i="65"/>
  <c r="F381" i="65"/>
  <c r="E381" i="65"/>
  <c r="CG380" i="65"/>
  <c r="CF380" i="65"/>
  <c r="CE380" i="65"/>
  <c r="CD380" i="65"/>
  <c r="CC380" i="65"/>
  <c r="CB380" i="65"/>
  <c r="CA380" i="65"/>
  <c r="BZ380" i="65"/>
  <c r="BY380" i="65"/>
  <c r="BX380" i="65"/>
  <c r="BW380" i="65"/>
  <c r="BV380" i="65"/>
  <c r="BU380" i="65"/>
  <c r="BT380" i="65"/>
  <c r="BS380" i="65"/>
  <c r="BR380" i="65"/>
  <c r="BQ380" i="65"/>
  <c r="BP380" i="65"/>
  <c r="BO380" i="65"/>
  <c r="BM380" i="65"/>
  <c r="BL380" i="65"/>
  <c r="BK380" i="65"/>
  <c r="J380" i="65"/>
  <c r="H380" i="65"/>
  <c r="F380" i="65"/>
  <c r="E380" i="65"/>
  <c r="CG379" i="65"/>
  <c r="CF379" i="65"/>
  <c r="CE379" i="65"/>
  <c r="CD379" i="65"/>
  <c r="CC379" i="65"/>
  <c r="CB379" i="65"/>
  <c r="CA379" i="65"/>
  <c r="BZ379" i="65"/>
  <c r="BY379" i="65"/>
  <c r="BX379" i="65"/>
  <c r="BW379" i="65"/>
  <c r="BV379" i="65"/>
  <c r="BU379" i="65"/>
  <c r="BT379" i="65"/>
  <c r="BS379" i="65"/>
  <c r="BR379" i="65"/>
  <c r="BQ379" i="65"/>
  <c r="BP379" i="65"/>
  <c r="BO379" i="65"/>
  <c r="BM379" i="65"/>
  <c r="BL379" i="65"/>
  <c r="BK379" i="65"/>
  <c r="J379" i="65"/>
  <c r="H379" i="65"/>
  <c r="F379" i="65"/>
  <c r="E379" i="65"/>
  <c r="CG378" i="65"/>
  <c r="CF378" i="65"/>
  <c r="CE378" i="65"/>
  <c r="CD378" i="65"/>
  <c r="CC378" i="65"/>
  <c r="CB378" i="65"/>
  <c r="CA378" i="65"/>
  <c r="BZ378" i="65"/>
  <c r="BY378" i="65"/>
  <c r="BX378" i="65"/>
  <c r="BW378" i="65"/>
  <c r="BV378" i="65"/>
  <c r="BU378" i="65"/>
  <c r="BT378" i="65"/>
  <c r="BS378" i="65"/>
  <c r="BR378" i="65"/>
  <c r="BQ378" i="65"/>
  <c r="BP378" i="65"/>
  <c r="BO378" i="65"/>
  <c r="BM378" i="65"/>
  <c r="BL378" i="65"/>
  <c r="BK378" i="65"/>
  <c r="J378" i="65"/>
  <c r="H378" i="65"/>
  <c r="F378" i="65"/>
  <c r="E378" i="65"/>
  <c r="CG377" i="65"/>
  <c r="CF377" i="65"/>
  <c r="CE377" i="65"/>
  <c r="CD377" i="65"/>
  <c r="CC377" i="65"/>
  <c r="CB377" i="65"/>
  <c r="CA377" i="65"/>
  <c r="BZ377" i="65"/>
  <c r="BY377" i="65"/>
  <c r="BX377" i="65"/>
  <c r="BW377" i="65"/>
  <c r="BV377" i="65"/>
  <c r="BU377" i="65"/>
  <c r="BT377" i="65"/>
  <c r="BS377" i="65"/>
  <c r="BR377" i="65"/>
  <c r="BQ377" i="65"/>
  <c r="BP377" i="65"/>
  <c r="BO377" i="65"/>
  <c r="BM377" i="65"/>
  <c r="BL377" i="65"/>
  <c r="BK377" i="65"/>
  <c r="J377" i="65"/>
  <c r="H377" i="65"/>
  <c r="F377" i="65"/>
  <c r="E377" i="65"/>
  <c r="CG376" i="65"/>
  <c r="CF376" i="65"/>
  <c r="CE376" i="65"/>
  <c r="CD376" i="65"/>
  <c r="CC376" i="65"/>
  <c r="CB376" i="65"/>
  <c r="CA376" i="65"/>
  <c r="BZ376" i="65"/>
  <c r="BY376" i="65"/>
  <c r="BX376" i="65"/>
  <c r="BW376" i="65"/>
  <c r="BV376" i="65"/>
  <c r="BU376" i="65"/>
  <c r="BT376" i="65"/>
  <c r="BS376" i="65"/>
  <c r="BR376" i="65"/>
  <c r="BQ376" i="65"/>
  <c r="BP376" i="65"/>
  <c r="BO376" i="65"/>
  <c r="BM376" i="65"/>
  <c r="BL376" i="65"/>
  <c r="BK376" i="65"/>
  <c r="J376" i="65"/>
  <c r="H376" i="65"/>
  <c r="F376" i="65"/>
  <c r="E376" i="65"/>
  <c r="CG375" i="65"/>
  <c r="CF375" i="65"/>
  <c r="CE375" i="65"/>
  <c r="CD375" i="65"/>
  <c r="CC375" i="65"/>
  <c r="CB375" i="65"/>
  <c r="CA375" i="65"/>
  <c r="BZ375" i="65"/>
  <c r="BY375" i="65"/>
  <c r="BX375" i="65"/>
  <c r="BW375" i="65"/>
  <c r="BV375" i="65"/>
  <c r="BU375" i="65"/>
  <c r="BT375" i="65"/>
  <c r="BS375" i="65"/>
  <c r="BR375" i="65"/>
  <c r="BQ375" i="65"/>
  <c r="BP375" i="65"/>
  <c r="BO375" i="65"/>
  <c r="BM375" i="65"/>
  <c r="BL375" i="65"/>
  <c r="BK375" i="65"/>
  <c r="J375" i="65"/>
  <c r="H375" i="65"/>
  <c r="F375" i="65"/>
  <c r="E375" i="65"/>
  <c r="CG374" i="65"/>
  <c r="CF374" i="65"/>
  <c r="CE374" i="65"/>
  <c r="CD374" i="65"/>
  <c r="CC374" i="65"/>
  <c r="CB374" i="65"/>
  <c r="CA374" i="65"/>
  <c r="BZ374" i="65"/>
  <c r="BY374" i="65"/>
  <c r="BX374" i="65"/>
  <c r="BW374" i="65"/>
  <c r="BV374" i="65"/>
  <c r="BU374" i="65"/>
  <c r="BT374" i="65"/>
  <c r="BS374" i="65"/>
  <c r="BR374" i="65"/>
  <c r="BQ374" i="65"/>
  <c r="BP374" i="65"/>
  <c r="BO374" i="65"/>
  <c r="BM374" i="65"/>
  <c r="BL374" i="65"/>
  <c r="BK374" i="65"/>
  <c r="J374" i="65"/>
  <c r="H374" i="65"/>
  <c r="F374" i="65"/>
  <c r="E374" i="65"/>
  <c r="CG373" i="65"/>
  <c r="CF373" i="65"/>
  <c r="CE373" i="65"/>
  <c r="CD373" i="65"/>
  <c r="CC373" i="65"/>
  <c r="CB373" i="65"/>
  <c r="CA373" i="65"/>
  <c r="BZ373" i="65"/>
  <c r="BY373" i="65"/>
  <c r="BX373" i="65"/>
  <c r="BW373" i="65"/>
  <c r="BV373" i="65"/>
  <c r="BU373" i="65"/>
  <c r="BT373" i="65"/>
  <c r="BS373" i="65"/>
  <c r="BR373" i="65"/>
  <c r="BQ373" i="65"/>
  <c r="BP373" i="65"/>
  <c r="BO373" i="65"/>
  <c r="BM373" i="65"/>
  <c r="BL373" i="65"/>
  <c r="BK373" i="65"/>
  <c r="J373" i="65"/>
  <c r="H373" i="65"/>
  <c r="F373" i="65"/>
  <c r="E373" i="65"/>
  <c r="CG372" i="65"/>
  <c r="CF372" i="65"/>
  <c r="CE372" i="65"/>
  <c r="CD372" i="65"/>
  <c r="CC372" i="65"/>
  <c r="CB372" i="65"/>
  <c r="CA372" i="65"/>
  <c r="BZ372" i="65"/>
  <c r="BY372" i="65"/>
  <c r="BW372" i="65"/>
  <c r="BV372" i="65"/>
  <c r="BU372" i="65"/>
  <c r="BS372" i="65"/>
  <c r="BR372" i="65"/>
  <c r="BQ372" i="65"/>
  <c r="BP372" i="65"/>
  <c r="BO372" i="65"/>
  <c r="BN372" i="65"/>
  <c r="BM372" i="65"/>
  <c r="BL372" i="65"/>
  <c r="BK372" i="65"/>
  <c r="BJ372" i="65"/>
  <c r="T372" i="65"/>
  <c r="H372" i="65"/>
  <c r="F372" i="65"/>
  <c r="E372" i="65"/>
  <c r="CG371" i="65"/>
  <c r="CF371" i="65"/>
  <c r="CE371" i="65"/>
  <c r="CD371" i="65"/>
  <c r="CC371" i="65"/>
  <c r="CB371" i="65"/>
  <c r="CA371" i="65"/>
  <c r="BZ371" i="65"/>
  <c r="BY371" i="65"/>
  <c r="BX371" i="65"/>
  <c r="BW371" i="65"/>
  <c r="BV371" i="65"/>
  <c r="BU371" i="65"/>
  <c r="BT371" i="65"/>
  <c r="BS371" i="65"/>
  <c r="BR371" i="65"/>
  <c r="BQ371" i="65"/>
  <c r="BP371" i="65"/>
  <c r="BO371" i="65"/>
  <c r="BM371" i="65"/>
  <c r="BL371" i="65"/>
  <c r="BK371" i="65"/>
  <c r="J371" i="65"/>
  <c r="H371" i="65"/>
  <c r="F371" i="65"/>
  <c r="E371" i="65"/>
  <c r="CG370" i="65"/>
  <c r="CF370" i="65"/>
  <c r="CE370" i="65"/>
  <c r="CD370" i="65"/>
  <c r="CC370" i="65"/>
  <c r="CB370" i="65"/>
  <c r="CA370" i="65"/>
  <c r="BZ370" i="65"/>
  <c r="BY370" i="65"/>
  <c r="BX370" i="65"/>
  <c r="BW370" i="65"/>
  <c r="BV370" i="65"/>
  <c r="BU370" i="65"/>
  <c r="BT370" i="65"/>
  <c r="BS370" i="65"/>
  <c r="BR370" i="65"/>
  <c r="BQ370" i="65"/>
  <c r="BP370" i="65"/>
  <c r="BO370" i="65"/>
  <c r="BM370" i="65"/>
  <c r="BL370" i="65"/>
  <c r="BK370" i="65"/>
  <c r="J370" i="65"/>
  <c r="H370" i="65"/>
  <c r="F370" i="65"/>
  <c r="E370" i="65"/>
  <c r="CG369" i="65"/>
  <c r="CF369" i="65"/>
  <c r="CE369" i="65"/>
  <c r="CD369" i="65"/>
  <c r="CC369" i="65"/>
  <c r="CB369" i="65"/>
  <c r="CA369" i="65"/>
  <c r="BZ369" i="65"/>
  <c r="BY369" i="65"/>
  <c r="BX369" i="65"/>
  <c r="BW369" i="65"/>
  <c r="BV369" i="65"/>
  <c r="BU369" i="65"/>
  <c r="BT369" i="65"/>
  <c r="BS369" i="65"/>
  <c r="BR369" i="65"/>
  <c r="BQ369" i="65"/>
  <c r="BP369" i="65"/>
  <c r="BO369" i="65"/>
  <c r="BM369" i="65"/>
  <c r="BL369" i="65"/>
  <c r="BK369" i="65"/>
  <c r="J369" i="65"/>
  <c r="H369" i="65"/>
  <c r="F369" i="65"/>
  <c r="E369" i="65"/>
  <c r="CG368" i="65"/>
  <c r="CF368" i="65"/>
  <c r="CE368" i="65"/>
  <c r="CD368" i="65"/>
  <c r="CC368" i="65"/>
  <c r="CB368" i="65"/>
  <c r="CA368" i="65"/>
  <c r="BZ368" i="65"/>
  <c r="BY368" i="65"/>
  <c r="BX368" i="65"/>
  <c r="BW368" i="65"/>
  <c r="BV368" i="65"/>
  <c r="BU368" i="65"/>
  <c r="BT368" i="65"/>
  <c r="BS368" i="65"/>
  <c r="BR368" i="65"/>
  <c r="BQ368" i="65"/>
  <c r="BP368" i="65"/>
  <c r="BO368" i="65"/>
  <c r="BM368" i="65"/>
  <c r="BL368" i="65"/>
  <c r="BK368" i="65"/>
  <c r="J368" i="65"/>
  <c r="H368" i="65"/>
  <c r="F368" i="65"/>
  <c r="E368" i="65"/>
  <c r="CG367" i="65"/>
  <c r="CF367" i="65"/>
  <c r="CE367" i="65"/>
  <c r="CD367" i="65"/>
  <c r="CC367" i="65"/>
  <c r="CB367" i="65"/>
  <c r="CA367" i="65"/>
  <c r="BZ367" i="65"/>
  <c r="BY367" i="65"/>
  <c r="BX367" i="65"/>
  <c r="BW367" i="65"/>
  <c r="BV367" i="65"/>
  <c r="BU367" i="65"/>
  <c r="BT367" i="65"/>
  <c r="BS367" i="65"/>
  <c r="BR367" i="65"/>
  <c r="BQ367" i="65"/>
  <c r="BP367" i="65"/>
  <c r="BO367" i="65"/>
  <c r="BN367" i="65"/>
  <c r="BM367" i="65"/>
  <c r="BL367" i="65"/>
  <c r="BK367" i="65"/>
  <c r="BJ367" i="65"/>
  <c r="CH367" i="65" s="1"/>
  <c r="AI367" i="65"/>
  <c r="H367" i="65"/>
  <c r="F367" i="65"/>
  <c r="E367" i="65"/>
  <c r="B367" i="65"/>
  <c r="CG366" i="65"/>
  <c r="CF366" i="65"/>
  <c r="CE366" i="65"/>
  <c r="CD366" i="65"/>
  <c r="CC366" i="65"/>
  <c r="CB366" i="65"/>
  <c r="CA366" i="65"/>
  <c r="BZ366" i="65"/>
  <c r="BY366" i="65"/>
  <c r="BW366" i="65"/>
  <c r="BV366" i="65"/>
  <c r="BU366" i="65"/>
  <c r="BS366" i="65"/>
  <c r="BR366" i="65"/>
  <c r="BQ366" i="65"/>
  <c r="BP366" i="65"/>
  <c r="BO366" i="65"/>
  <c r="BN366" i="65"/>
  <c r="BM366" i="65"/>
  <c r="BL366" i="65"/>
  <c r="BK366" i="65"/>
  <c r="BJ366" i="65"/>
  <c r="T366" i="65"/>
  <c r="H366" i="65"/>
  <c r="F366" i="65"/>
  <c r="E366" i="65"/>
  <c r="CG365" i="65"/>
  <c r="CF365" i="65"/>
  <c r="CE365" i="65"/>
  <c r="CD365" i="65"/>
  <c r="CC365" i="65"/>
  <c r="CB365" i="65"/>
  <c r="CA365" i="65"/>
  <c r="BZ365" i="65"/>
  <c r="BY365" i="65"/>
  <c r="BW365" i="65"/>
  <c r="BV365" i="65"/>
  <c r="BU365" i="65"/>
  <c r="BS365" i="65"/>
  <c r="BR365" i="65"/>
  <c r="BQ365" i="65"/>
  <c r="BP365" i="65"/>
  <c r="BO365" i="65"/>
  <c r="BN365" i="65"/>
  <c r="BM365" i="65"/>
  <c r="BL365" i="65"/>
  <c r="BK365" i="65"/>
  <c r="BJ365" i="65"/>
  <c r="T365" i="65"/>
  <c r="H365" i="65"/>
  <c r="F365" i="65"/>
  <c r="E365" i="65"/>
  <c r="CG364" i="65"/>
  <c r="CF364" i="65"/>
  <c r="CE364" i="65"/>
  <c r="CD364" i="65"/>
  <c r="CC364" i="65"/>
  <c r="CB364" i="65"/>
  <c r="CA364" i="65"/>
  <c r="BZ364" i="65"/>
  <c r="BY364" i="65"/>
  <c r="BW364" i="65"/>
  <c r="BV364" i="65"/>
  <c r="BU364" i="65"/>
  <c r="BS364" i="65"/>
  <c r="BR364" i="65"/>
  <c r="BQ364" i="65"/>
  <c r="BP364" i="65"/>
  <c r="BO364" i="65"/>
  <c r="BN364" i="65"/>
  <c r="BM364" i="65"/>
  <c r="BL364" i="65"/>
  <c r="BK364" i="65"/>
  <c r="BJ364" i="65"/>
  <c r="T364" i="65"/>
  <c r="H364" i="65"/>
  <c r="F364" i="65"/>
  <c r="E364" i="65"/>
  <c r="CG363" i="65"/>
  <c r="CF363" i="65"/>
  <c r="CE363" i="65"/>
  <c r="CD363" i="65"/>
  <c r="CC363" i="65"/>
  <c r="CB363" i="65"/>
  <c r="CA363" i="65"/>
  <c r="BZ363" i="65"/>
  <c r="BY363" i="65"/>
  <c r="BX363" i="65"/>
  <c r="BW363" i="65"/>
  <c r="BV363" i="65"/>
  <c r="BU363" i="65"/>
  <c r="BT363" i="65"/>
  <c r="BS363" i="65"/>
  <c r="BR363" i="65"/>
  <c r="BQ363" i="65"/>
  <c r="BP363" i="65"/>
  <c r="BO363" i="65"/>
  <c r="BM363" i="65"/>
  <c r="BL363" i="65"/>
  <c r="BK363" i="65"/>
  <c r="J363" i="65"/>
  <c r="H363" i="65"/>
  <c r="F363" i="65"/>
  <c r="E363" i="65"/>
  <c r="CG362" i="65"/>
  <c r="CF362" i="65"/>
  <c r="CE362" i="65"/>
  <c r="CD362" i="65"/>
  <c r="CC362" i="65"/>
  <c r="CB362" i="65"/>
  <c r="CA362" i="65"/>
  <c r="BZ362" i="65"/>
  <c r="BY362" i="65"/>
  <c r="BX362" i="65"/>
  <c r="BW362" i="65"/>
  <c r="BV362" i="65"/>
  <c r="BU362" i="65"/>
  <c r="BT362" i="65"/>
  <c r="BS362" i="65"/>
  <c r="BR362" i="65"/>
  <c r="BQ362" i="65"/>
  <c r="BP362" i="65"/>
  <c r="BO362" i="65"/>
  <c r="BM362" i="65"/>
  <c r="BL362" i="65"/>
  <c r="BK362" i="65"/>
  <c r="J362" i="65"/>
  <c r="H362" i="65"/>
  <c r="F362" i="65"/>
  <c r="E362" i="65"/>
  <c r="CG361" i="65"/>
  <c r="CF361" i="65"/>
  <c r="CE361" i="65"/>
  <c r="CD361" i="65"/>
  <c r="CC361" i="65"/>
  <c r="CB361" i="65"/>
  <c r="CA361" i="65"/>
  <c r="BZ361" i="65"/>
  <c r="BY361" i="65"/>
  <c r="BX361" i="65"/>
  <c r="BW361" i="65"/>
  <c r="BV361" i="65"/>
  <c r="BU361" i="65"/>
  <c r="BT361" i="65"/>
  <c r="BS361" i="65"/>
  <c r="BR361" i="65"/>
  <c r="BQ361" i="65"/>
  <c r="BP361" i="65"/>
  <c r="BO361" i="65"/>
  <c r="BM361" i="65"/>
  <c r="BL361" i="65"/>
  <c r="BK361" i="65"/>
  <c r="J361" i="65"/>
  <c r="H361" i="65"/>
  <c r="F361" i="65"/>
  <c r="E361" i="65"/>
  <c r="CG360" i="65"/>
  <c r="CF360" i="65"/>
  <c r="CE360" i="65"/>
  <c r="CD360" i="65"/>
  <c r="CC360" i="65"/>
  <c r="CB360" i="65"/>
  <c r="CA360" i="65"/>
  <c r="BZ360" i="65"/>
  <c r="BY360" i="65"/>
  <c r="BX360" i="65"/>
  <c r="BW360" i="65"/>
  <c r="BV360" i="65"/>
  <c r="BU360" i="65"/>
  <c r="BT360" i="65"/>
  <c r="BS360" i="65"/>
  <c r="BR360" i="65"/>
  <c r="BQ360" i="65"/>
  <c r="BP360" i="65"/>
  <c r="BO360" i="65"/>
  <c r="BM360" i="65"/>
  <c r="BL360" i="65"/>
  <c r="BK360" i="65"/>
  <c r="J360" i="65"/>
  <c r="H360" i="65"/>
  <c r="F360" i="65"/>
  <c r="E360" i="65"/>
  <c r="CG359" i="65"/>
  <c r="CF359" i="65"/>
  <c r="CE359" i="65"/>
  <c r="CD359" i="65"/>
  <c r="CC359" i="65"/>
  <c r="CB359" i="65"/>
  <c r="CA359" i="65"/>
  <c r="BZ359" i="65"/>
  <c r="BY359" i="65"/>
  <c r="BX359" i="65"/>
  <c r="BW359" i="65"/>
  <c r="BV359" i="65"/>
  <c r="BU359" i="65"/>
  <c r="BT359" i="65"/>
  <c r="BS359" i="65"/>
  <c r="BR359" i="65"/>
  <c r="BQ359" i="65"/>
  <c r="BP359" i="65"/>
  <c r="BO359" i="65"/>
  <c r="BM359" i="65"/>
  <c r="BL359" i="65"/>
  <c r="BK359" i="65"/>
  <c r="J359" i="65"/>
  <c r="H359" i="65"/>
  <c r="F359" i="65"/>
  <c r="E359" i="65"/>
  <c r="CG358" i="65"/>
  <c r="CF358" i="65"/>
  <c r="CE358" i="65"/>
  <c r="CD358" i="65"/>
  <c r="CC358" i="65"/>
  <c r="CB358" i="65"/>
  <c r="CA358" i="65"/>
  <c r="BZ358" i="65"/>
  <c r="BY358" i="65"/>
  <c r="BX358" i="65"/>
  <c r="BW358" i="65"/>
  <c r="BV358" i="65"/>
  <c r="BU358" i="65"/>
  <c r="BT358" i="65"/>
  <c r="BS358" i="65"/>
  <c r="BR358" i="65"/>
  <c r="BQ358" i="65"/>
  <c r="BP358" i="65"/>
  <c r="BO358" i="65"/>
  <c r="BM358" i="65"/>
  <c r="BL358" i="65"/>
  <c r="BK358" i="65"/>
  <c r="J358" i="65"/>
  <c r="H358" i="65"/>
  <c r="F358" i="65"/>
  <c r="E358" i="65"/>
  <c r="CG357" i="65"/>
  <c r="CF357" i="65"/>
  <c r="CE357" i="65"/>
  <c r="CD357" i="65"/>
  <c r="CC357" i="65"/>
  <c r="CB357" i="65"/>
  <c r="CA357" i="65"/>
  <c r="BZ357" i="65"/>
  <c r="BY357" i="65"/>
  <c r="BW357" i="65"/>
  <c r="BV357" i="65"/>
  <c r="BU357" i="65"/>
  <c r="BS357" i="65"/>
  <c r="BR357" i="65"/>
  <c r="BQ357" i="65"/>
  <c r="BP357" i="65"/>
  <c r="BO357" i="65"/>
  <c r="BN357" i="65"/>
  <c r="BM357" i="65"/>
  <c r="BL357" i="65"/>
  <c r="BK357" i="65"/>
  <c r="T357" i="65"/>
  <c r="J357" i="65"/>
  <c r="BJ357" i="65" s="1"/>
  <c r="H357" i="65"/>
  <c r="F357" i="65"/>
  <c r="E357" i="65"/>
  <c r="CG356" i="65"/>
  <c r="CF356" i="65"/>
  <c r="CE356" i="65"/>
  <c r="CD356" i="65"/>
  <c r="CC356" i="65"/>
  <c r="CB356" i="65"/>
  <c r="CA356" i="65"/>
  <c r="BZ356" i="65"/>
  <c r="BY356" i="65"/>
  <c r="BX356" i="65"/>
  <c r="BW356" i="65"/>
  <c r="BV356" i="65"/>
  <c r="BU356" i="65"/>
  <c r="BT356" i="65"/>
  <c r="BS356" i="65"/>
  <c r="BR356" i="65"/>
  <c r="BQ356" i="65"/>
  <c r="BP356" i="65"/>
  <c r="BO356" i="65"/>
  <c r="BM356" i="65"/>
  <c r="BL356" i="65"/>
  <c r="BK356" i="65"/>
  <c r="J356" i="65"/>
  <c r="H356" i="65"/>
  <c r="F356" i="65"/>
  <c r="E356" i="65"/>
  <c r="CG355" i="65"/>
  <c r="CF355" i="65"/>
  <c r="CE355" i="65"/>
  <c r="CD355" i="65"/>
  <c r="CC355" i="65"/>
  <c r="CB355" i="65"/>
  <c r="CA355" i="65"/>
  <c r="BZ355" i="65"/>
  <c r="BY355" i="65"/>
  <c r="BX355" i="65"/>
  <c r="BW355" i="65"/>
  <c r="BV355" i="65"/>
  <c r="BU355" i="65"/>
  <c r="BT355" i="65"/>
  <c r="BS355" i="65"/>
  <c r="BR355" i="65"/>
  <c r="BQ355" i="65"/>
  <c r="BP355" i="65"/>
  <c r="BO355" i="65"/>
  <c r="BM355" i="65"/>
  <c r="BL355" i="65"/>
  <c r="BK355" i="65"/>
  <c r="J355" i="65"/>
  <c r="H355" i="65"/>
  <c r="F355" i="65"/>
  <c r="E355" i="65"/>
  <c r="CG354" i="65"/>
  <c r="CF354" i="65"/>
  <c r="CE354" i="65"/>
  <c r="CD354" i="65"/>
  <c r="CC354" i="65"/>
  <c r="CB354" i="65"/>
  <c r="CA354" i="65"/>
  <c r="BZ354" i="65"/>
  <c r="BY354" i="65"/>
  <c r="BX354" i="65"/>
  <c r="BW354" i="65"/>
  <c r="BV354" i="65"/>
  <c r="BU354" i="65"/>
  <c r="BT354" i="65"/>
  <c r="BS354" i="65"/>
  <c r="BR354" i="65"/>
  <c r="BQ354" i="65"/>
  <c r="BP354" i="65"/>
  <c r="BO354" i="65"/>
  <c r="BM354" i="65"/>
  <c r="BL354" i="65"/>
  <c r="BK354" i="65"/>
  <c r="J354" i="65"/>
  <c r="H354" i="65"/>
  <c r="F354" i="65"/>
  <c r="E354" i="65"/>
  <c r="CG353" i="65"/>
  <c r="CF353" i="65"/>
  <c r="CE353" i="65"/>
  <c r="CD353" i="65"/>
  <c r="CC353" i="65"/>
  <c r="CB353" i="65"/>
  <c r="CA353" i="65"/>
  <c r="BZ353" i="65"/>
  <c r="BY353" i="65"/>
  <c r="BX353" i="65"/>
  <c r="BW353" i="65"/>
  <c r="BV353" i="65"/>
  <c r="BU353" i="65"/>
  <c r="BT353" i="65"/>
  <c r="BS353" i="65"/>
  <c r="BR353" i="65"/>
  <c r="BQ353" i="65"/>
  <c r="BP353" i="65"/>
  <c r="BO353" i="65"/>
  <c r="BM353" i="65"/>
  <c r="BL353" i="65"/>
  <c r="BK353" i="65"/>
  <c r="J353" i="65"/>
  <c r="H353" i="65"/>
  <c r="F353" i="65"/>
  <c r="E353" i="65"/>
  <c r="CG352" i="65"/>
  <c r="CF352" i="65"/>
  <c r="CE352" i="65"/>
  <c r="CD352" i="65"/>
  <c r="CC352" i="65"/>
  <c r="CB352" i="65"/>
  <c r="CA352" i="65"/>
  <c r="BZ352" i="65"/>
  <c r="BY352" i="65"/>
  <c r="BX352" i="65"/>
  <c r="BW352" i="65"/>
  <c r="BV352" i="65"/>
  <c r="BU352" i="65"/>
  <c r="BT352" i="65"/>
  <c r="BS352" i="65"/>
  <c r="BR352" i="65"/>
  <c r="BQ352" i="65"/>
  <c r="BP352" i="65"/>
  <c r="BO352" i="65"/>
  <c r="BM352" i="65"/>
  <c r="BL352" i="65"/>
  <c r="BK352" i="65"/>
  <c r="J352" i="65"/>
  <c r="H352" i="65"/>
  <c r="F352" i="65"/>
  <c r="E352" i="65"/>
  <c r="CG351" i="65"/>
  <c r="CF351" i="65"/>
  <c r="CE351" i="65"/>
  <c r="CD351" i="65"/>
  <c r="CC351" i="65"/>
  <c r="CB351" i="65"/>
  <c r="CA351" i="65"/>
  <c r="BZ351" i="65"/>
  <c r="BY351" i="65"/>
  <c r="BW351" i="65"/>
  <c r="BV351" i="65"/>
  <c r="BU351" i="65"/>
  <c r="BS351" i="65"/>
  <c r="BR351" i="65"/>
  <c r="BQ351" i="65"/>
  <c r="BP351" i="65"/>
  <c r="BO351" i="65"/>
  <c r="BN351" i="65"/>
  <c r="BM351" i="65"/>
  <c r="BL351" i="65"/>
  <c r="BK351" i="65"/>
  <c r="BJ351" i="65"/>
  <c r="T351" i="65"/>
  <c r="H351" i="65"/>
  <c r="F351" i="65"/>
  <c r="E351" i="65"/>
  <c r="CG350" i="65"/>
  <c r="CF350" i="65"/>
  <c r="CE350" i="65"/>
  <c r="CD350" i="65"/>
  <c r="CC350" i="65"/>
  <c r="CB350" i="65"/>
  <c r="CA350" i="65"/>
  <c r="BZ350" i="65"/>
  <c r="BY350" i="65"/>
  <c r="BX350" i="65"/>
  <c r="BW350" i="65"/>
  <c r="BV350" i="65"/>
  <c r="BU350" i="65"/>
  <c r="BT350" i="65"/>
  <c r="BS350" i="65"/>
  <c r="BR350" i="65"/>
  <c r="BQ350" i="65"/>
  <c r="BP350" i="65"/>
  <c r="BO350" i="65"/>
  <c r="BM350" i="65"/>
  <c r="BL350" i="65"/>
  <c r="BK350" i="65"/>
  <c r="J350" i="65"/>
  <c r="H350" i="65"/>
  <c r="F350" i="65"/>
  <c r="E350" i="65"/>
  <c r="CG349" i="65"/>
  <c r="CF349" i="65"/>
  <c r="CE349" i="65"/>
  <c r="CD349" i="65"/>
  <c r="CC349" i="65"/>
  <c r="CB349" i="65"/>
  <c r="CA349" i="65"/>
  <c r="BZ349" i="65"/>
  <c r="BY349" i="65"/>
  <c r="BX349" i="65"/>
  <c r="BW349" i="65"/>
  <c r="BV349" i="65"/>
  <c r="BU349" i="65"/>
  <c r="BT349" i="65"/>
  <c r="BS349" i="65"/>
  <c r="BR349" i="65"/>
  <c r="BQ349" i="65"/>
  <c r="BP349" i="65"/>
  <c r="BO349" i="65"/>
  <c r="BM349" i="65"/>
  <c r="BL349" i="65"/>
  <c r="BK349" i="65"/>
  <c r="J349" i="65"/>
  <c r="H349" i="65"/>
  <c r="F349" i="65"/>
  <c r="E349" i="65"/>
  <c r="CG348" i="65"/>
  <c r="CF348" i="65"/>
  <c r="CE348" i="65"/>
  <c r="CD348" i="65"/>
  <c r="CC348" i="65"/>
  <c r="CB348" i="65"/>
  <c r="CA348" i="65"/>
  <c r="BZ348" i="65"/>
  <c r="BY348" i="65"/>
  <c r="BX348" i="65"/>
  <c r="BW348" i="65"/>
  <c r="BV348" i="65"/>
  <c r="BU348" i="65"/>
  <c r="BT348" i="65"/>
  <c r="BS348" i="65"/>
  <c r="BR348" i="65"/>
  <c r="BQ348" i="65"/>
  <c r="BP348" i="65"/>
  <c r="BO348" i="65"/>
  <c r="BM348" i="65"/>
  <c r="BL348" i="65"/>
  <c r="BK348" i="65"/>
  <c r="J348" i="65"/>
  <c r="H348" i="65"/>
  <c r="F348" i="65"/>
  <c r="E348" i="65"/>
  <c r="CG347" i="65"/>
  <c r="CF347" i="65"/>
  <c r="CE347" i="65"/>
  <c r="CD347" i="65"/>
  <c r="CC347" i="65"/>
  <c r="CB347" i="65"/>
  <c r="CA347" i="65"/>
  <c r="BZ347" i="65"/>
  <c r="BY347" i="65"/>
  <c r="BX347" i="65"/>
  <c r="BW347" i="65"/>
  <c r="BV347" i="65"/>
  <c r="BU347" i="65"/>
  <c r="BT347" i="65"/>
  <c r="BS347" i="65"/>
  <c r="BR347" i="65"/>
  <c r="BQ347" i="65"/>
  <c r="BP347" i="65"/>
  <c r="BO347" i="65"/>
  <c r="BM347" i="65"/>
  <c r="BL347" i="65"/>
  <c r="BK347" i="65"/>
  <c r="J347" i="65"/>
  <c r="H347" i="65"/>
  <c r="F347" i="65"/>
  <c r="E347" i="65"/>
  <c r="CG346" i="65"/>
  <c r="CF346" i="65"/>
  <c r="CE346" i="65"/>
  <c r="CD346" i="65"/>
  <c r="CC346" i="65"/>
  <c r="CB346" i="65"/>
  <c r="CA346" i="65"/>
  <c r="BZ346" i="65"/>
  <c r="BY346" i="65"/>
  <c r="BX346" i="65"/>
  <c r="BW346" i="65"/>
  <c r="BV346" i="65"/>
  <c r="BU346" i="65"/>
  <c r="BT346" i="65"/>
  <c r="BS346" i="65"/>
  <c r="BR346" i="65"/>
  <c r="BQ346" i="65"/>
  <c r="BP346" i="65"/>
  <c r="BO346" i="65"/>
  <c r="BM346" i="65"/>
  <c r="BL346" i="65"/>
  <c r="BK346" i="65"/>
  <c r="J346" i="65"/>
  <c r="H346" i="65"/>
  <c r="F346" i="65"/>
  <c r="E346" i="65"/>
  <c r="CG345" i="65"/>
  <c r="CF345" i="65"/>
  <c r="CE345" i="65"/>
  <c r="CD345" i="65"/>
  <c r="CC345" i="65"/>
  <c r="CB345" i="65"/>
  <c r="CA345" i="65"/>
  <c r="BZ345" i="65"/>
  <c r="BY345" i="65"/>
  <c r="BX345" i="65"/>
  <c r="BW345" i="65"/>
  <c r="BV345" i="65"/>
  <c r="BU345" i="65"/>
  <c r="BT345" i="65"/>
  <c r="BS345" i="65"/>
  <c r="BR345" i="65"/>
  <c r="BQ345" i="65"/>
  <c r="BP345" i="65"/>
  <c r="BO345" i="65"/>
  <c r="BM345" i="65"/>
  <c r="BL345" i="65"/>
  <c r="BK345" i="65"/>
  <c r="J345" i="65"/>
  <c r="H345" i="65"/>
  <c r="F345" i="65"/>
  <c r="E345" i="65"/>
  <c r="CG344" i="65"/>
  <c r="CF344" i="65"/>
  <c r="CE344" i="65"/>
  <c r="CD344" i="65"/>
  <c r="CC344" i="65"/>
  <c r="CB344" i="65"/>
  <c r="CA344" i="65"/>
  <c r="BZ344" i="65"/>
  <c r="BY344" i="65"/>
  <c r="BX344" i="65"/>
  <c r="BW344" i="65"/>
  <c r="BV344" i="65"/>
  <c r="BU344" i="65"/>
  <c r="BT344" i="65"/>
  <c r="BS344" i="65"/>
  <c r="BR344" i="65"/>
  <c r="BQ344" i="65"/>
  <c r="BP344" i="65"/>
  <c r="BO344" i="65"/>
  <c r="BM344" i="65"/>
  <c r="BL344" i="65"/>
  <c r="BK344" i="65"/>
  <c r="J344" i="65"/>
  <c r="H344" i="65"/>
  <c r="G344" i="65"/>
  <c r="F344" i="65"/>
  <c r="E344" i="65"/>
  <c r="CG343" i="65"/>
  <c r="CF343" i="65"/>
  <c r="CE343" i="65"/>
  <c r="CD343" i="65"/>
  <c r="CC343" i="65"/>
  <c r="CB343" i="65"/>
  <c r="CA343" i="65"/>
  <c r="BZ343" i="65"/>
  <c r="BY343" i="65"/>
  <c r="BX343" i="65"/>
  <c r="BW343" i="65"/>
  <c r="BV343" i="65"/>
  <c r="BU343" i="65"/>
  <c r="BT343" i="65"/>
  <c r="BS343" i="65"/>
  <c r="BR343" i="65"/>
  <c r="BQ343" i="65"/>
  <c r="BP343" i="65"/>
  <c r="BO343" i="65"/>
  <c r="BM343" i="65"/>
  <c r="BL343" i="65"/>
  <c r="BK343" i="65"/>
  <c r="J343" i="65"/>
  <c r="H343" i="65"/>
  <c r="F343" i="65"/>
  <c r="E343" i="65"/>
  <c r="CG342" i="65"/>
  <c r="CF342" i="65"/>
  <c r="CE342" i="65"/>
  <c r="CD342" i="65"/>
  <c r="CC342" i="65"/>
  <c r="CB342" i="65"/>
  <c r="CA342" i="65"/>
  <c r="BZ342" i="65"/>
  <c r="BY342" i="65"/>
  <c r="BW342" i="65"/>
  <c r="BV342" i="65"/>
  <c r="BU342" i="65"/>
  <c r="BS342" i="65"/>
  <c r="BR342" i="65"/>
  <c r="BQ342" i="65"/>
  <c r="BP342" i="65"/>
  <c r="BO342" i="65"/>
  <c r="BN342" i="65"/>
  <c r="BM342" i="65"/>
  <c r="BL342" i="65"/>
  <c r="BK342" i="65"/>
  <c r="BJ342" i="65"/>
  <c r="T342" i="65"/>
  <c r="H342" i="65"/>
  <c r="F342" i="65"/>
  <c r="E342" i="65"/>
  <c r="CG341" i="65"/>
  <c r="CF341" i="65"/>
  <c r="CE341" i="65"/>
  <c r="CD341" i="65"/>
  <c r="CC341" i="65"/>
  <c r="CB341" i="65"/>
  <c r="CA341" i="65"/>
  <c r="BZ341" i="65"/>
  <c r="BY341" i="65"/>
  <c r="BX341" i="65"/>
  <c r="BW341" i="65"/>
  <c r="BV341" i="65"/>
  <c r="BU341" i="65"/>
  <c r="BT341" i="65"/>
  <c r="BS341" i="65"/>
  <c r="BR341" i="65"/>
  <c r="BQ341" i="65"/>
  <c r="BP341" i="65"/>
  <c r="BO341" i="65"/>
  <c r="BM341" i="65"/>
  <c r="BL341" i="65"/>
  <c r="BK341" i="65"/>
  <c r="J341" i="65"/>
  <c r="H341" i="65"/>
  <c r="F341" i="65"/>
  <c r="E341" i="65"/>
  <c r="CG340" i="65"/>
  <c r="CF340" i="65"/>
  <c r="CE340" i="65"/>
  <c r="CD340" i="65"/>
  <c r="CC340" i="65"/>
  <c r="CB340" i="65"/>
  <c r="CA340" i="65"/>
  <c r="BZ340" i="65"/>
  <c r="BY340" i="65"/>
  <c r="BX340" i="65"/>
  <c r="BW340" i="65"/>
  <c r="BV340" i="65"/>
  <c r="BU340" i="65"/>
  <c r="BT340" i="65"/>
  <c r="BS340" i="65"/>
  <c r="BR340" i="65"/>
  <c r="BQ340" i="65"/>
  <c r="BP340" i="65"/>
  <c r="BO340" i="65"/>
  <c r="BM340" i="65"/>
  <c r="BL340" i="65"/>
  <c r="BK340" i="65"/>
  <c r="J340" i="65"/>
  <c r="H340" i="65"/>
  <c r="F340" i="65"/>
  <c r="E340" i="65"/>
  <c r="CG339" i="65"/>
  <c r="CF339" i="65"/>
  <c r="CE339" i="65"/>
  <c r="CD339" i="65"/>
  <c r="CC339" i="65"/>
  <c r="CB339" i="65"/>
  <c r="CA339" i="65"/>
  <c r="BZ339" i="65"/>
  <c r="BY339" i="65"/>
  <c r="BX339" i="65"/>
  <c r="BW339" i="65"/>
  <c r="BV339" i="65"/>
  <c r="BU339" i="65"/>
  <c r="BT339" i="65"/>
  <c r="BS339" i="65"/>
  <c r="BR339" i="65"/>
  <c r="BQ339" i="65"/>
  <c r="BP339" i="65"/>
  <c r="BO339" i="65"/>
  <c r="BM339" i="65"/>
  <c r="BL339" i="65"/>
  <c r="BK339" i="65"/>
  <c r="J339" i="65"/>
  <c r="H339" i="65"/>
  <c r="F339" i="65"/>
  <c r="E339" i="65"/>
  <c r="CG338" i="65"/>
  <c r="CF338" i="65"/>
  <c r="CE338" i="65"/>
  <c r="CD338" i="65"/>
  <c r="CC338" i="65"/>
  <c r="CB338" i="65"/>
  <c r="CA338" i="65"/>
  <c r="BZ338" i="65"/>
  <c r="BY338" i="65"/>
  <c r="BX338" i="65"/>
  <c r="BW338" i="65"/>
  <c r="BV338" i="65"/>
  <c r="BU338" i="65"/>
  <c r="BT338" i="65"/>
  <c r="BS338" i="65"/>
  <c r="BR338" i="65"/>
  <c r="BQ338" i="65"/>
  <c r="BP338" i="65"/>
  <c r="BO338" i="65"/>
  <c r="BM338" i="65"/>
  <c r="BL338" i="65"/>
  <c r="BK338" i="65"/>
  <c r="J338" i="65"/>
  <c r="H338" i="65"/>
  <c r="F338" i="65"/>
  <c r="E338" i="65"/>
  <c r="CG337" i="65"/>
  <c r="CF337" i="65"/>
  <c r="CE337" i="65"/>
  <c r="CD337" i="65"/>
  <c r="CC337" i="65"/>
  <c r="CB337" i="65"/>
  <c r="CA337" i="65"/>
  <c r="BZ337" i="65"/>
  <c r="BY337" i="65"/>
  <c r="BX337" i="65"/>
  <c r="BW337" i="65"/>
  <c r="BV337" i="65"/>
  <c r="BU337" i="65"/>
  <c r="BT337" i="65"/>
  <c r="BS337" i="65"/>
  <c r="BR337" i="65"/>
  <c r="BQ337" i="65"/>
  <c r="BP337" i="65"/>
  <c r="BO337" i="65"/>
  <c r="BM337" i="65"/>
  <c r="BL337" i="65"/>
  <c r="BK337" i="65"/>
  <c r="J337" i="65"/>
  <c r="H337" i="65"/>
  <c r="F337" i="65"/>
  <c r="E337" i="65"/>
  <c r="CG336" i="65"/>
  <c r="CF336" i="65"/>
  <c r="CE336" i="65"/>
  <c r="CD336" i="65"/>
  <c r="CC336" i="65"/>
  <c r="CB336" i="65"/>
  <c r="CA336" i="65"/>
  <c r="BZ336" i="65"/>
  <c r="BY336" i="65"/>
  <c r="BW336" i="65"/>
  <c r="BV336" i="65"/>
  <c r="BU336" i="65"/>
  <c r="BS336" i="65"/>
  <c r="BR336" i="65"/>
  <c r="BQ336" i="65"/>
  <c r="BP336" i="65"/>
  <c r="BO336" i="65"/>
  <c r="BN336" i="65"/>
  <c r="BM336" i="65"/>
  <c r="BL336" i="65"/>
  <c r="BK336" i="65"/>
  <c r="BJ336" i="65"/>
  <c r="T336" i="65"/>
  <c r="H336" i="65"/>
  <c r="F336" i="65"/>
  <c r="E336" i="65"/>
  <c r="CG335" i="65"/>
  <c r="CF335" i="65"/>
  <c r="CE335" i="65"/>
  <c r="CD335" i="65"/>
  <c r="CC335" i="65"/>
  <c r="CB335" i="65"/>
  <c r="CA335" i="65"/>
  <c r="BZ335" i="65"/>
  <c r="BY335" i="65"/>
  <c r="BX335" i="65"/>
  <c r="BW335" i="65"/>
  <c r="BV335" i="65"/>
  <c r="BU335" i="65"/>
  <c r="BT335" i="65"/>
  <c r="BS335" i="65"/>
  <c r="BR335" i="65"/>
  <c r="BQ335" i="65"/>
  <c r="BP335" i="65"/>
  <c r="BO335" i="65"/>
  <c r="BM335" i="65"/>
  <c r="BL335" i="65"/>
  <c r="BK335" i="65"/>
  <c r="J335" i="65"/>
  <c r="H335" i="65"/>
  <c r="G335" i="65"/>
  <c r="F335" i="65"/>
  <c r="E335" i="65"/>
  <c r="CG334" i="65"/>
  <c r="CF334" i="65"/>
  <c r="CE334" i="65"/>
  <c r="CD334" i="65"/>
  <c r="CC334" i="65"/>
  <c r="CB334" i="65"/>
  <c r="CA334" i="65"/>
  <c r="BZ334" i="65"/>
  <c r="BY334" i="65"/>
  <c r="BX334" i="65"/>
  <c r="BW334" i="65"/>
  <c r="BV334" i="65"/>
  <c r="BU334" i="65"/>
  <c r="BT334" i="65"/>
  <c r="BS334" i="65"/>
  <c r="BR334" i="65"/>
  <c r="BQ334" i="65"/>
  <c r="BP334" i="65"/>
  <c r="BO334" i="65"/>
  <c r="BM334" i="65"/>
  <c r="BL334" i="65"/>
  <c r="BK334" i="65"/>
  <c r="J334" i="65"/>
  <c r="H334" i="65"/>
  <c r="F334" i="65"/>
  <c r="E334" i="65"/>
  <c r="CG333" i="65"/>
  <c r="CF333" i="65"/>
  <c r="CE333" i="65"/>
  <c r="CD333" i="65"/>
  <c r="CC333" i="65"/>
  <c r="CB333" i="65"/>
  <c r="CA333" i="65"/>
  <c r="BZ333" i="65"/>
  <c r="BY333" i="65"/>
  <c r="BW333" i="65"/>
  <c r="BV333" i="65"/>
  <c r="BU333" i="65"/>
  <c r="BS333" i="65"/>
  <c r="BR333" i="65"/>
  <c r="BQ333" i="65"/>
  <c r="BP333" i="65"/>
  <c r="BO333" i="65"/>
  <c r="BM333" i="65"/>
  <c r="BL333" i="65"/>
  <c r="BK333" i="65"/>
  <c r="T333" i="65"/>
  <c r="J333" i="65"/>
  <c r="H333" i="65"/>
  <c r="F333" i="65"/>
  <c r="E333" i="65"/>
  <c r="CG332" i="65"/>
  <c r="CF332" i="65"/>
  <c r="CE332" i="65"/>
  <c r="CD332" i="65"/>
  <c r="CC332" i="65"/>
  <c r="CB332" i="65"/>
  <c r="CA332" i="65"/>
  <c r="BZ332" i="65"/>
  <c r="BY332" i="65"/>
  <c r="BW332" i="65"/>
  <c r="BV332" i="65"/>
  <c r="BU332" i="65"/>
  <c r="BS332" i="65"/>
  <c r="BR332" i="65"/>
  <c r="BQ332" i="65"/>
  <c r="BP332" i="65"/>
  <c r="BO332" i="65"/>
  <c r="BM332" i="65"/>
  <c r="BL332" i="65"/>
  <c r="BK332" i="65"/>
  <c r="T332" i="65"/>
  <c r="J332" i="65"/>
  <c r="H332" i="65"/>
  <c r="G332" i="65"/>
  <c r="F332" i="65"/>
  <c r="E332" i="65"/>
  <c r="CG331" i="65"/>
  <c r="CF331" i="65"/>
  <c r="CE331" i="65"/>
  <c r="CD331" i="65"/>
  <c r="CC331" i="65"/>
  <c r="CB331" i="65"/>
  <c r="CA331" i="65"/>
  <c r="BZ331" i="65"/>
  <c r="BY331" i="65"/>
  <c r="BX331" i="65"/>
  <c r="BW331" i="65"/>
  <c r="BV331" i="65"/>
  <c r="BU331" i="65"/>
  <c r="BT331" i="65"/>
  <c r="BS331" i="65"/>
  <c r="BR331" i="65"/>
  <c r="BQ331" i="65"/>
  <c r="BP331" i="65"/>
  <c r="BO331" i="65"/>
  <c r="BM331" i="65"/>
  <c r="BL331" i="65"/>
  <c r="BK331" i="65"/>
  <c r="J331" i="65"/>
  <c r="H331" i="65"/>
  <c r="F331" i="65"/>
  <c r="E331" i="65"/>
  <c r="CG330" i="65"/>
  <c r="CF330" i="65"/>
  <c r="CE330" i="65"/>
  <c r="CD330" i="65"/>
  <c r="CC330" i="65"/>
  <c r="CB330" i="65"/>
  <c r="CA330" i="65"/>
  <c r="BZ330" i="65"/>
  <c r="BY330" i="65"/>
  <c r="BW330" i="65"/>
  <c r="BV330" i="65"/>
  <c r="BU330" i="65"/>
  <c r="BS330" i="65"/>
  <c r="BR330" i="65"/>
  <c r="BQ330" i="65"/>
  <c r="BP330" i="65"/>
  <c r="BO330" i="65"/>
  <c r="BM330" i="65"/>
  <c r="BL330" i="65"/>
  <c r="BK330" i="65"/>
  <c r="T330" i="65"/>
  <c r="J330" i="65"/>
  <c r="H330" i="65"/>
  <c r="F330" i="65"/>
  <c r="E330" i="65"/>
  <c r="CG329" i="65"/>
  <c r="CF329" i="65"/>
  <c r="CE329" i="65"/>
  <c r="CD329" i="65"/>
  <c r="CC329" i="65"/>
  <c r="CB329" i="65"/>
  <c r="CA329" i="65"/>
  <c r="BZ329" i="65"/>
  <c r="BY329" i="65"/>
  <c r="BX329" i="65"/>
  <c r="BW329" i="65"/>
  <c r="BV329" i="65"/>
  <c r="BU329" i="65"/>
  <c r="BT329" i="65"/>
  <c r="BS329" i="65"/>
  <c r="BR329" i="65"/>
  <c r="BQ329" i="65"/>
  <c r="BP329" i="65"/>
  <c r="BO329" i="65"/>
  <c r="BM329" i="65"/>
  <c r="BL329" i="65"/>
  <c r="BK329" i="65"/>
  <c r="J329" i="65"/>
  <c r="H329" i="65"/>
  <c r="F329" i="65"/>
  <c r="E329" i="65"/>
  <c r="CG328" i="65"/>
  <c r="CF328" i="65"/>
  <c r="CE328" i="65"/>
  <c r="CD328" i="65"/>
  <c r="CC328" i="65"/>
  <c r="CB328" i="65"/>
  <c r="CA328" i="65"/>
  <c r="BZ328" i="65"/>
  <c r="BY328" i="65"/>
  <c r="BX328" i="65"/>
  <c r="BW328" i="65"/>
  <c r="BV328" i="65"/>
  <c r="BU328" i="65"/>
  <c r="BT328" i="65"/>
  <c r="BS328" i="65"/>
  <c r="BR328" i="65"/>
  <c r="BQ328" i="65"/>
  <c r="BP328" i="65"/>
  <c r="BO328" i="65"/>
  <c r="BM328" i="65"/>
  <c r="BL328" i="65"/>
  <c r="BK328" i="65"/>
  <c r="J328" i="65"/>
  <c r="H328" i="65"/>
  <c r="F328" i="65"/>
  <c r="E328" i="65"/>
  <c r="CG327" i="65"/>
  <c r="CF327" i="65"/>
  <c r="CE327" i="65"/>
  <c r="CD327" i="65"/>
  <c r="CC327" i="65"/>
  <c r="CB327" i="65"/>
  <c r="CA327" i="65"/>
  <c r="BZ327" i="65"/>
  <c r="BY327" i="65"/>
  <c r="BX327" i="65"/>
  <c r="BW327" i="65"/>
  <c r="BV327" i="65"/>
  <c r="BU327" i="65"/>
  <c r="BT327" i="65"/>
  <c r="BS327" i="65"/>
  <c r="BR327" i="65"/>
  <c r="BQ327" i="65"/>
  <c r="BP327" i="65"/>
  <c r="BO327" i="65"/>
  <c r="BM327" i="65"/>
  <c r="BL327" i="65"/>
  <c r="BK327" i="65"/>
  <c r="J327" i="65"/>
  <c r="H327" i="65"/>
  <c r="G327" i="65"/>
  <c r="F327" i="65"/>
  <c r="E327" i="65"/>
  <c r="CG326" i="65"/>
  <c r="CF326" i="65"/>
  <c r="CE326" i="65"/>
  <c r="CD326" i="65"/>
  <c r="CC326" i="65"/>
  <c r="CB326" i="65"/>
  <c r="CA326" i="65"/>
  <c r="BZ326" i="65"/>
  <c r="BY326" i="65"/>
  <c r="BX326" i="65"/>
  <c r="BW326" i="65"/>
  <c r="BV326" i="65"/>
  <c r="BU326" i="65"/>
  <c r="BT326" i="65"/>
  <c r="BS326" i="65"/>
  <c r="BR326" i="65"/>
  <c r="BQ326" i="65"/>
  <c r="BP326" i="65"/>
  <c r="BO326" i="65"/>
  <c r="BM326" i="65"/>
  <c r="BL326" i="65"/>
  <c r="BK326" i="65"/>
  <c r="J326" i="65"/>
  <c r="H326" i="65"/>
  <c r="F326" i="65"/>
  <c r="E326" i="65"/>
  <c r="CG325" i="65"/>
  <c r="CF325" i="65"/>
  <c r="CE325" i="65"/>
  <c r="CD325" i="65"/>
  <c r="CC325" i="65"/>
  <c r="CB325" i="65"/>
  <c r="CA325" i="65"/>
  <c r="BZ325" i="65"/>
  <c r="BY325" i="65"/>
  <c r="BX325" i="65"/>
  <c r="BW325" i="65"/>
  <c r="BV325" i="65"/>
  <c r="BU325" i="65"/>
  <c r="BT325" i="65"/>
  <c r="BS325" i="65"/>
  <c r="BR325" i="65"/>
  <c r="BQ325" i="65"/>
  <c r="BP325" i="65"/>
  <c r="BO325" i="65"/>
  <c r="BM325" i="65"/>
  <c r="BL325" i="65"/>
  <c r="BK325" i="65"/>
  <c r="J325" i="65"/>
  <c r="H325" i="65"/>
  <c r="G325" i="65"/>
  <c r="F325" i="65"/>
  <c r="E325" i="65"/>
  <c r="CG324" i="65"/>
  <c r="CF324" i="65"/>
  <c r="CE324" i="65"/>
  <c r="CD324" i="65"/>
  <c r="CC324" i="65"/>
  <c r="CB324" i="65"/>
  <c r="CA324" i="65"/>
  <c r="BZ324" i="65"/>
  <c r="BY324" i="65"/>
  <c r="BX324" i="65"/>
  <c r="BW324" i="65"/>
  <c r="BV324" i="65"/>
  <c r="BU324" i="65"/>
  <c r="BT324" i="65"/>
  <c r="BS324" i="65"/>
  <c r="BR324" i="65"/>
  <c r="BQ324" i="65"/>
  <c r="BP324" i="65"/>
  <c r="BO324" i="65"/>
  <c r="BM324" i="65"/>
  <c r="BL324" i="65"/>
  <c r="BK324" i="65"/>
  <c r="J324" i="65"/>
  <c r="H324" i="65"/>
  <c r="F324" i="65"/>
  <c r="E324" i="65"/>
  <c r="CG323" i="65"/>
  <c r="CF323" i="65"/>
  <c r="CE323" i="65"/>
  <c r="CD323" i="65"/>
  <c r="CC323" i="65"/>
  <c r="CB323" i="65"/>
  <c r="CA323" i="65"/>
  <c r="BZ323" i="65"/>
  <c r="BY323" i="65"/>
  <c r="BX323" i="65"/>
  <c r="BW323" i="65"/>
  <c r="BV323" i="65"/>
  <c r="BU323" i="65"/>
  <c r="BT323" i="65"/>
  <c r="BS323" i="65"/>
  <c r="BR323" i="65"/>
  <c r="BQ323" i="65"/>
  <c r="BP323" i="65"/>
  <c r="BO323" i="65"/>
  <c r="BM323" i="65"/>
  <c r="BL323" i="65"/>
  <c r="BK323" i="65"/>
  <c r="J323" i="65"/>
  <c r="H323" i="65"/>
  <c r="F323" i="65"/>
  <c r="E323" i="65"/>
  <c r="CG322" i="65"/>
  <c r="CF322" i="65"/>
  <c r="CE322" i="65"/>
  <c r="CD322" i="65"/>
  <c r="CC322" i="65"/>
  <c r="CB322" i="65"/>
  <c r="CA322" i="65"/>
  <c r="BZ322" i="65"/>
  <c r="BY322" i="65"/>
  <c r="BW322" i="65"/>
  <c r="BV322" i="65"/>
  <c r="BU322" i="65"/>
  <c r="BS322" i="65"/>
  <c r="BR322" i="65"/>
  <c r="BQ322" i="65"/>
  <c r="BP322" i="65"/>
  <c r="BO322" i="65"/>
  <c r="BM322" i="65"/>
  <c r="BL322" i="65"/>
  <c r="BK322" i="65"/>
  <c r="T322" i="65"/>
  <c r="J322" i="65"/>
  <c r="H322" i="65"/>
  <c r="F322" i="65"/>
  <c r="E322" i="65"/>
  <c r="CG321" i="65"/>
  <c r="CF321" i="65"/>
  <c r="CE321" i="65"/>
  <c r="CD321" i="65"/>
  <c r="CC321" i="65"/>
  <c r="CB321" i="65"/>
  <c r="CA321" i="65"/>
  <c r="BZ321" i="65"/>
  <c r="BY321" i="65"/>
  <c r="BX321" i="65"/>
  <c r="BW321" i="65"/>
  <c r="BV321" i="65"/>
  <c r="BU321" i="65"/>
  <c r="BT321" i="65"/>
  <c r="BS321" i="65"/>
  <c r="BR321" i="65"/>
  <c r="BQ321" i="65"/>
  <c r="BP321" i="65"/>
  <c r="BO321" i="65"/>
  <c r="BM321" i="65"/>
  <c r="BL321" i="65"/>
  <c r="BK321" i="65"/>
  <c r="J321" i="65"/>
  <c r="H321" i="65"/>
  <c r="F321" i="65"/>
  <c r="E321" i="65"/>
  <c r="CG320" i="65"/>
  <c r="CF320" i="65"/>
  <c r="CE320" i="65"/>
  <c r="CD320" i="65"/>
  <c r="CC320" i="65"/>
  <c r="CB320" i="65"/>
  <c r="CA320" i="65"/>
  <c r="BZ320" i="65"/>
  <c r="BY320" i="65"/>
  <c r="BX320" i="65"/>
  <c r="BW320" i="65"/>
  <c r="BV320" i="65"/>
  <c r="BU320" i="65"/>
  <c r="BT320" i="65"/>
  <c r="BS320" i="65"/>
  <c r="BR320" i="65"/>
  <c r="BQ320" i="65"/>
  <c r="BP320" i="65"/>
  <c r="BO320" i="65"/>
  <c r="BM320" i="65"/>
  <c r="BL320" i="65"/>
  <c r="BK320" i="65"/>
  <c r="J320" i="65"/>
  <c r="H320" i="65"/>
  <c r="G320" i="65"/>
  <c r="F320" i="65"/>
  <c r="E320" i="65"/>
  <c r="CG319" i="65"/>
  <c r="CF319" i="65"/>
  <c r="CE319" i="65"/>
  <c r="CD319" i="65"/>
  <c r="CC319" i="65"/>
  <c r="CB319" i="65"/>
  <c r="CA319" i="65"/>
  <c r="BZ319" i="65"/>
  <c r="BY319" i="65"/>
  <c r="BX319" i="65"/>
  <c r="BW319" i="65"/>
  <c r="BV319" i="65"/>
  <c r="BU319" i="65"/>
  <c r="BT319" i="65"/>
  <c r="BS319" i="65"/>
  <c r="BR319" i="65"/>
  <c r="BQ319" i="65"/>
  <c r="BP319" i="65"/>
  <c r="BO319" i="65"/>
  <c r="BM319" i="65"/>
  <c r="BL319" i="65"/>
  <c r="BK319" i="65"/>
  <c r="J319" i="65"/>
  <c r="H319" i="65"/>
  <c r="F319" i="65"/>
  <c r="E319" i="65"/>
  <c r="CG318" i="65"/>
  <c r="CF318" i="65"/>
  <c r="CE318" i="65"/>
  <c r="CD318" i="65"/>
  <c r="CC318" i="65"/>
  <c r="CB318" i="65"/>
  <c r="CA318" i="65"/>
  <c r="BZ318" i="65"/>
  <c r="BY318" i="65"/>
  <c r="BX318" i="65"/>
  <c r="BW318" i="65"/>
  <c r="BV318" i="65"/>
  <c r="BU318" i="65"/>
  <c r="BT318" i="65"/>
  <c r="BS318" i="65"/>
  <c r="BR318" i="65"/>
  <c r="BQ318" i="65"/>
  <c r="BP318" i="65"/>
  <c r="BO318" i="65"/>
  <c r="BM318" i="65"/>
  <c r="BL318" i="65"/>
  <c r="BK318" i="65"/>
  <c r="J318" i="65"/>
  <c r="H318" i="65"/>
  <c r="G318" i="65"/>
  <c r="F318" i="65"/>
  <c r="E318" i="65"/>
  <c r="CG317" i="65"/>
  <c r="CF317" i="65"/>
  <c r="CE317" i="65"/>
  <c r="CD317" i="65"/>
  <c r="CC317" i="65"/>
  <c r="CB317" i="65"/>
  <c r="CA317" i="65"/>
  <c r="BZ317" i="65"/>
  <c r="BY317" i="65"/>
  <c r="BW317" i="65"/>
  <c r="BV317" i="65"/>
  <c r="BU317" i="65"/>
  <c r="BS317" i="65"/>
  <c r="BR317" i="65"/>
  <c r="BQ317" i="65"/>
  <c r="BP317" i="65"/>
  <c r="BO317" i="65"/>
  <c r="BM317" i="65"/>
  <c r="BL317" i="65"/>
  <c r="BK317" i="65"/>
  <c r="T317" i="65"/>
  <c r="J317" i="65"/>
  <c r="H317" i="65"/>
  <c r="F317" i="65"/>
  <c r="E317" i="65"/>
  <c r="CG316" i="65"/>
  <c r="CF316" i="65"/>
  <c r="CE316" i="65"/>
  <c r="CD316" i="65"/>
  <c r="CC316" i="65"/>
  <c r="CB316" i="65"/>
  <c r="CA316" i="65"/>
  <c r="BZ316" i="65"/>
  <c r="BY316" i="65"/>
  <c r="BW316" i="65"/>
  <c r="BV316" i="65"/>
  <c r="BU316" i="65"/>
  <c r="BS316" i="65"/>
  <c r="BR316" i="65"/>
  <c r="BQ316" i="65"/>
  <c r="BP316" i="65"/>
  <c r="BO316" i="65"/>
  <c r="BN316" i="65"/>
  <c r="BM316" i="65"/>
  <c r="BL316" i="65"/>
  <c r="BK316" i="65"/>
  <c r="BJ316" i="65"/>
  <c r="T316" i="65"/>
  <c r="H316" i="65"/>
  <c r="F316" i="65"/>
  <c r="E316" i="65"/>
  <c r="CG315" i="65"/>
  <c r="CF315" i="65"/>
  <c r="CE315" i="65"/>
  <c r="CD315" i="65"/>
  <c r="CC315" i="65"/>
  <c r="CB315" i="65"/>
  <c r="CA315" i="65"/>
  <c r="BZ315" i="65"/>
  <c r="BY315" i="65"/>
  <c r="BX315" i="65"/>
  <c r="BW315" i="65"/>
  <c r="BV315" i="65"/>
  <c r="BU315" i="65"/>
  <c r="BT315" i="65"/>
  <c r="BS315" i="65"/>
  <c r="BR315" i="65"/>
  <c r="BQ315" i="65"/>
  <c r="BP315" i="65"/>
  <c r="BO315" i="65"/>
  <c r="BM315" i="65"/>
  <c r="BL315" i="65"/>
  <c r="BK315" i="65"/>
  <c r="J315" i="65"/>
  <c r="H315" i="65"/>
  <c r="F315" i="65"/>
  <c r="E315" i="65"/>
  <c r="CG314" i="65"/>
  <c r="CF314" i="65"/>
  <c r="CE314" i="65"/>
  <c r="CD314" i="65"/>
  <c r="CC314" i="65"/>
  <c r="CB314" i="65"/>
  <c r="CA314" i="65"/>
  <c r="BZ314" i="65"/>
  <c r="BY314" i="65"/>
  <c r="BX314" i="65"/>
  <c r="BW314" i="65"/>
  <c r="BV314" i="65"/>
  <c r="BU314" i="65"/>
  <c r="BT314" i="65"/>
  <c r="BS314" i="65"/>
  <c r="BR314" i="65"/>
  <c r="BQ314" i="65"/>
  <c r="BP314" i="65"/>
  <c r="BO314" i="65"/>
  <c r="BM314" i="65"/>
  <c r="BL314" i="65"/>
  <c r="BK314" i="65"/>
  <c r="J314" i="65"/>
  <c r="H314" i="65"/>
  <c r="F314" i="65"/>
  <c r="E314" i="65"/>
  <c r="CG313" i="65"/>
  <c r="CF313" i="65"/>
  <c r="CE313" i="65"/>
  <c r="CD313" i="65"/>
  <c r="CC313" i="65"/>
  <c r="CB313" i="65"/>
  <c r="CA313" i="65"/>
  <c r="BZ313" i="65"/>
  <c r="BY313" i="65"/>
  <c r="BX313" i="65"/>
  <c r="BW313" i="65"/>
  <c r="BV313" i="65"/>
  <c r="BU313" i="65"/>
  <c r="BT313" i="65"/>
  <c r="BS313" i="65"/>
  <c r="BR313" i="65"/>
  <c r="BQ313" i="65"/>
  <c r="BP313" i="65"/>
  <c r="BO313" i="65"/>
  <c r="BM313" i="65"/>
  <c r="BL313" i="65"/>
  <c r="BK313" i="65"/>
  <c r="J313" i="65"/>
  <c r="H313" i="65"/>
  <c r="G313" i="65"/>
  <c r="F313" i="65"/>
  <c r="E313" i="65"/>
  <c r="CG312" i="65"/>
  <c r="CF312" i="65"/>
  <c r="CE312" i="65"/>
  <c r="CD312" i="65"/>
  <c r="CC312" i="65"/>
  <c r="CB312" i="65"/>
  <c r="CA312" i="65"/>
  <c r="BZ312" i="65"/>
  <c r="BY312" i="65"/>
  <c r="BW312" i="65"/>
  <c r="BV312" i="65"/>
  <c r="BU312" i="65"/>
  <c r="BS312" i="65"/>
  <c r="BR312" i="65"/>
  <c r="BQ312" i="65"/>
  <c r="BP312" i="65"/>
  <c r="BO312" i="65"/>
  <c r="BN312" i="65"/>
  <c r="BM312" i="65"/>
  <c r="BL312" i="65"/>
  <c r="BK312" i="65"/>
  <c r="BJ312" i="65"/>
  <c r="T312" i="65"/>
  <c r="H312" i="65"/>
  <c r="G312" i="65"/>
  <c r="F312" i="65"/>
  <c r="E312" i="65"/>
  <c r="CG311" i="65"/>
  <c r="CF311" i="65"/>
  <c r="CE311" i="65"/>
  <c r="CD311" i="65"/>
  <c r="CC311" i="65"/>
  <c r="CB311" i="65"/>
  <c r="CA311" i="65"/>
  <c r="BZ311" i="65"/>
  <c r="BY311" i="65"/>
  <c r="BX311" i="65"/>
  <c r="BW311" i="65"/>
  <c r="BV311" i="65"/>
  <c r="BU311" i="65"/>
  <c r="BT311" i="65"/>
  <c r="BS311" i="65"/>
  <c r="BR311" i="65"/>
  <c r="BQ311" i="65"/>
  <c r="BP311" i="65"/>
  <c r="BO311" i="65"/>
  <c r="BM311" i="65"/>
  <c r="BL311" i="65"/>
  <c r="BK311" i="65"/>
  <c r="J311" i="65"/>
  <c r="H311" i="65"/>
  <c r="F311" i="65"/>
  <c r="E311" i="65"/>
  <c r="CG310" i="65"/>
  <c r="CF310" i="65"/>
  <c r="CE310" i="65"/>
  <c r="CD310" i="65"/>
  <c r="CC310" i="65"/>
  <c r="CB310" i="65"/>
  <c r="CA310" i="65"/>
  <c r="BZ310" i="65"/>
  <c r="BY310" i="65"/>
  <c r="BW310" i="65"/>
  <c r="BV310" i="65"/>
  <c r="BU310" i="65"/>
  <c r="BS310" i="65"/>
  <c r="BR310" i="65"/>
  <c r="BQ310" i="65"/>
  <c r="BP310" i="65"/>
  <c r="BO310" i="65"/>
  <c r="BN310" i="65"/>
  <c r="BM310" i="65"/>
  <c r="BL310" i="65"/>
  <c r="BK310" i="65"/>
  <c r="BJ310" i="65"/>
  <c r="T310" i="65"/>
  <c r="H310" i="65"/>
  <c r="G310" i="65"/>
  <c r="F310" i="65"/>
  <c r="E310" i="65"/>
  <c r="CG309" i="65"/>
  <c r="CF309" i="65"/>
  <c r="CE309" i="65"/>
  <c r="CD309" i="65"/>
  <c r="CC309" i="65"/>
  <c r="CB309" i="65"/>
  <c r="CA309" i="65"/>
  <c r="BZ309" i="65"/>
  <c r="BY309" i="65"/>
  <c r="BW309" i="65"/>
  <c r="BV309" i="65"/>
  <c r="BU309" i="65"/>
  <c r="BS309" i="65"/>
  <c r="BR309" i="65"/>
  <c r="BQ309" i="65"/>
  <c r="BP309" i="65"/>
  <c r="BO309" i="65"/>
  <c r="BM309" i="65"/>
  <c r="BL309" i="65"/>
  <c r="BK309" i="65"/>
  <c r="T309" i="65"/>
  <c r="J309" i="65"/>
  <c r="H309" i="65"/>
  <c r="F309" i="65"/>
  <c r="E309" i="65"/>
  <c r="CG308" i="65"/>
  <c r="CF308" i="65"/>
  <c r="CE308" i="65"/>
  <c r="CD308" i="65"/>
  <c r="CC308" i="65"/>
  <c r="CB308" i="65"/>
  <c r="CA308" i="65"/>
  <c r="BZ308" i="65"/>
  <c r="BY308" i="65"/>
  <c r="BX308" i="65"/>
  <c r="BW308" i="65"/>
  <c r="BV308" i="65"/>
  <c r="BU308" i="65"/>
  <c r="BT308" i="65"/>
  <c r="BS308" i="65"/>
  <c r="BR308" i="65"/>
  <c r="BQ308" i="65"/>
  <c r="BP308" i="65"/>
  <c r="BO308" i="65"/>
  <c r="BM308" i="65"/>
  <c r="BL308" i="65"/>
  <c r="BK308" i="65"/>
  <c r="J308" i="65"/>
  <c r="H308" i="65"/>
  <c r="G308" i="65"/>
  <c r="F308" i="65"/>
  <c r="E308" i="65"/>
  <c r="CG307" i="65"/>
  <c r="CF307" i="65"/>
  <c r="CE307" i="65"/>
  <c r="CD307" i="65"/>
  <c r="CC307" i="65"/>
  <c r="CB307" i="65"/>
  <c r="CA307" i="65"/>
  <c r="BZ307" i="65"/>
  <c r="BY307" i="65"/>
  <c r="BX307" i="65"/>
  <c r="BW307" i="65"/>
  <c r="BV307" i="65"/>
  <c r="BU307" i="65"/>
  <c r="BT307" i="65"/>
  <c r="BS307" i="65"/>
  <c r="BR307" i="65"/>
  <c r="BQ307" i="65"/>
  <c r="BP307" i="65"/>
  <c r="BO307" i="65"/>
  <c r="BM307" i="65"/>
  <c r="BL307" i="65"/>
  <c r="BK307" i="65"/>
  <c r="J307" i="65"/>
  <c r="H307" i="65"/>
  <c r="G307" i="65"/>
  <c r="F307" i="65"/>
  <c r="E307" i="65"/>
  <c r="CG306" i="65"/>
  <c r="CF306" i="65"/>
  <c r="CE306" i="65"/>
  <c r="CD306" i="65"/>
  <c r="CC306" i="65"/>
  <c r="CB306" i="65"/>
  <c r="CA306" i="65"/>
  <c r="BZ306" i="65"/>
  <c r="BY306" i="65"/>
  <c r="BX306" i="65"/>
  <c r="BW306" i="65"/>
  <c r="BV306" i="65"/>
  <c r="BU306" i="65"/>
  <c r="BT306" i="65"/>
  <c r="BS306" i="65"/>
  <c r="BR306" i="65"/>
  <c r="BQ306" i="65"/>
  <c r="BP306" i="65"/>
  <c r="BO306" i="65"/>
  <c r="BM306" i="65"/>
  <c r="BL306" i="65"/>
  <c r="BK306" i="65"/>
  <c r="J306" i="65"/>
  <c r="H306" i="65"/>
  <c r="F306" i="65"/>
  <c r="E306" i="65"/>
  <c r="CG305" i="65"/>
  <c r="CF305" i="65"/>
  <c r="CE305" i="65"/>
  <c r="CD305" i="65"/>
  <c r="CC305" i="65"/>
  <c r="CB305" i="65"/>
  <c r="CA305" i="65"/>
  <c r="BZ305" i="65"/>
  <c r="BY305" i="65"/>
  <c r="BW305" i="65"/>
  <c r="BV305" i="65"/>
  <c r="BU305" i="65"/>
  <c r="BS305" i="65"/>
  <c r="BR305" i="65"/>
  <c r="BQ305" i="65"/>
  <c r="BP305" i="65"/>
  <c r="BO305" i="65"/>
  <c r="BM305" i="65"/>
  <c r="BL305" i="65"/>
  <c r="BK305" i="65"/>
  <c r="T305" i="65"/>
  <c r="J305" i="65"/>
  <c r="H305" i="65"/>
  <c r="G305" i="65"/>
  <c r="F305" i="65"/>
  <c r="E305" i="65"/>
  <c r="CG304" i="65"/>
  <c r="CF304" i="65"/>
  <c r="CE304" i="65"/>
  <c r="CD304" i="65"/>
  <c r="CC304" i="65"/>
  <c r="CB304" i="65"/>
  <c r="CA304" i="65"/>
  <c r="BZ304" i="65"/>
  <c r="BY304" i="65"/>
  <c r="BX304" i="65"/>
  <c r="BW304" i="65"/>
  <c r="BV304" i="65"/>
  <c r="BU304" i="65"/>
  <c r="BT304" i="65"/>
  <c r="BS304" i="65"/>
  <c r="BR304" i="65"/>
  <c r="BQ304" i="65"/>
  <c r="BP304" i="65"/>
  <c r="BO304" i="65"/>
  <c r="BM304" i="65"/>
  <c r="BL304" i="65"/>
  <c r="BK304" i="65"/>
  <c r="J304" i="65"/>
  <c r="H304" i="65"/>
  <c r="G304" i="65"/>
  <c r="F304" i="65"/>
  <c r="E304" i="65"/>
  <c r="CG303" i="65"/>
  <c r="CF303" i="65"/>
  <c r="CE303" i="65"/>
  <c r="CD303" i="65"/>
  <c r="CC303" i="65"/>
  <c r="CB303" i="65"/>
  <c r="CA303" i="65"/>
  <c r="BZ303" i="65"/>
  <c r="BY303" i="65"/>
  <c r="BW303" i="65"/>
  <c r="BV303" i="65"/>
  <c r="BU303" i="65"/>
  <c r="BS303" i="65"/>
  <c r="BR303" i="65"/>
  <c r="BQ303" i="65"/>
  <c r="BP303" i="65"/>
  <c r="BO303" i="65"/>
  <c r="BM303" i="65"/>
  <c r="BL303" i="65"/>
  <c r="BK303" i="65"/>
  <c r="T303" i="65"/>
  <c r="J303" i="65"/>
  <c r="H303" i="65"/>
  <c r="F303" i="65"/>
  <c r="E303" i="65"/>
  <c r="CG302" i="65"/>
  <c r="CF302" i="65"/>
  <c r="CE302" i="65"/>
  <c r="CD302" i="65"/>
  <c r="CC302" i="65"/>
  <c r="CB302" i="65"/>
  <c r="CA302" i="65"/>
  <c r="BZ302" i="65"/>
  <c r="BY302" i="65"/>
  <c r="BW302" i="65"/>
  <c r="BV302" i="65"/>
  <c r="BU302" i="65"/>
  <c r="BS302" i="65"/>
  <c r="BR302" i="65"/>
  <c r="BQ302" i="65"/>
  <c r="BP302" i="65"/>
  <c r="BO302" i="65"/>
  <c r="BN302" i="65"/>
  <c r="BM302" i="65"/>
  <c r="BL302" i="65"/>
  <c r="BK302" i="65"/>
  <c r="BJ302" i="65"/>
  <c r="T302" i="65"/>
  <c r="H302" i="65"/>
  <c r="G302" i="65"/>
  <c r="F302" i="65"/>
  <c r="E302" i="65"/>
  <c r="CG301" i="65"/>
  <c r="CF301" i="65"/>
  <c r="CE301" i="65"/>
  <c r="CD301" i="65"/>
  <c r="CC301" i="65"/>
  <c r="CB301" i="65"/>
  <c r="CA301" i="65"/>
  <c r="BZ301" i="65"/>
  <c r="BY301" i="65"/>
  <c r="BW301" i="65"/>
  <c r="BV301" i="65"/>
  <c r="BU301" i="65"/>
  <c r="BS301" i="65"/>
  <c r="BR301" i="65"/>
  <c r="BQ301" i="65"/>
  <c r="BP301" i="65"/>
  <c r="BO301" i="65"/>
  <c r="BM301" i="65"/>
  <c r="BL301" i="65"/>
  <c r="BK301" i="65"/>
  <c r="T301" i="65"/>
  <c r="J301" i="65"/>
  <c r="H301" i="65"/>
  <c r="F301" i="65"/>
  <c r="E301" i="65"/>
  <c r="CG300" i="65"/>
  <c r="CF300" i="65"/>
  <c r="CE300" i="65"/>
  <c r="CD300" i="65"/>
  <c r="CC300" i="65"/>
  <c r="CB300" i="65"/>
  <c r="CA300" i="65"/>
  <c r="BZ300" i="65"/>
  <c r="BY300" i="65"/>
  <c r="BW300" i="65"/>
  <c r="BV300" i="65"/>
  <c r="BU300" i="65"/>
  <c r="BS300" i="65"/>
  <c r="BR300" i="65"/>
  <c r="BQ300" i="65"/>
  <c r="BP300" i="65"/>
  <c r="BO300" i="65"/>
  <c r="BM300" i="65"/>
  <c r="BL300" i="65"/>
  <c r="BK300" i="65"/>
  <c r="T300" i="65"/>
  <c r="J300" i="65"/>
  <c r="H300" i="65"/>
  <c r="F300" i="65"/>
  <c r="E300" i="65"/>
  <c r="CG299" i="65"/>
  <c r="CF299" i="65"/>
  <c r="CE299" i="65"/>
  <c r="CD299" i="65"/>
  <c r="CC299" i="65"/>
  <c r="CB299" i="65"/>
  <c r="CA299" i="65"/>
  <c r="BZ299" i="65"/>
  <c r="BY299" i="65"/>
  <c r="BW299" i="65"/>
  <c r="BV299" i="65"/>
  <c r="BU299" i="65"/>
  <c r="BS299" i="65"/>
  <c r="BR299" i="65"/>
  <c r="BQ299" i="65"/>
  <c r="BP299" i="65"/>
  <c r="BO299" i="65"/>
  <c r="BM299" i="65"/>
  <c r="BL299" i="65"/>
  <c r="BK299" i="65"/>
  <c r="T299" i="65"/>
  <c r="J299" i="65"/>
  <c r="H299" i="65"/>
  <c r="G299" i="65"/>
  <c r="F299" i="65"/>
  <c r="E299" i="65"/>
  <c r="CG298" i="65"/>
  <c r="CF298" i="65"/>
  <c r="CE298" i="65"/>
  <c r="CD298" i="65"/>
  <c r="CC298" i="65"/>
  <c r="CB298" i="65"/>
  <c r="CA298" i="65"/>
  <c r="BZ298" i="65"/>
  <c r="BY298" i="65"/>
  <c r="BX298" i="65"/>
  <c r="BW298" i="65"/>
  <c r="BV298" i="65"/>
  <c r="BU298" i="65"/>
  <c r="BT298" i="65"/>
  <c r="BR298" i="65"/>
  <c r="BQ298" i="65"/>
  <c r="BP298" i="65"/>
  <c r="BM298" i="65"/>
  <c r="BL298" i="65"/>
  <c r="BK298" i="65"/>
  <c r="O298" i="65"/>
  <c r="J298" i="65"/>
  <c r="H298" i="65"/>
  <c r="G298" i="65"/>
  <c r="F298" i="65"/>
  <c r="E298" i="65"/>
  <c r="CG297" i="65"/>
  <c r="CF297" i="65"/>
  <c r="CE297" i="65"/>
  <c r="CD297" i="65"/>
  <c r="CC297" i="65"/>
  <c r="CB297" i="65"/>
  <c r="CA297" i="65"/>
  <c r="BZ297" i="65"/>
  <c r="BY297" i="65"/>
  <c r="BX297" i="65"/>
  <c r="BW297" i="65"/>
  <c r="BV297" i="65"/>
  <c r="BU297" i="65"/>
  <c r="BT297" i="65"/>
  <c r="BS297" i="65"/>
  <c r="BR297" i="65"/>
  <c r="BQ297" i="65"/>
  <c r="BP297" i="65"/>
  <c r="BO297" i="65"/>
  <c r="BM297" i="65"/>
  <c r="BL297" i="65"/>
  <c r="BK297" i="65"/>
  <c r="J297" i="65"/>
  <c r="H297" i="65"/>
  <c r="G297" i="65"/>
  <c r="F297" i="65"/>
  <c r="E297" i="65"/>
  <c r="CG296" i="65"/>
  <c r="CF296" i="65"/>
  <c r="CE296" i="65"/>
  <c r="CD296" i="65"/>
  <c r="CC296" i="65"/>
  <c r="CB296" i="65"/>
  <c r="CA296" i="65"/>
  <c r="BZ296" i="65"/>
  <c r="BY296" i="65"/>
  <c r="BX296" i="65"/>
  <c r="BW296" i="65"/>
  <c r="BV296" i="65"/>
  <c r="BU296" i="65"/>
  <c r="BT296" i="65"/>
  <c r="BS296" i="65"/>
  <c r="BR296" i="65"/>
  <c r="BQ296" i="65"/>
  <c r="BP296" i="65"/>
  <c r="BO296" i="65"/>
  <c r="BN296" i="65"/>
  <c r="BM296" i="65"/>
  <c r="BL296" i="65"/>
  <c r="BK296" i="65"/>
  <c r="BJ296" i="65"/>
  <c r="CH296" i="65" s="1"/>
  <c r="AI296" i="65"/>
  <c r="B296" i="65"/>
  <c r="CG295" i="65"/>
  <c r="CF295" i="65"/>
  <c r="CE295" i="65"/>
  <c r="CD295" i="65"/>
  <c r="CC295" i="65"/>
  <c r="CB295" i="65"/>
  <c r="CA295" i="65"/>
  <c r="BZ295" i="65"/>
  <c r="BY295" i="65"/>
  <c r="BX295" i="65"/>
  <c r="BW295" i="65"/>
  <c r="BV295" i="65"/>
  <c r="BU295" i="65"/>
  <c r="BT295" i="65"/>
  <c r="BS295" i="65"/>
  <c r="BR295" i="65"/>
  <c r="BQ295" i="65"/>
  <c r="BP295" i="65"/>
  <c r="BO295" i="65"/>
  <c r="BN295" i="65"/>
  <c r="BM295" i="65"/>
  <c r="BL295" i="65"/>
  <c r="BK295" i="65"/>
  <c r="BJ295" i="65"/>
  <c r="CH295" i="65" s="1"/>
  <c r="AI295" i="65"/>
  <c r="B295" i="65"/>
  <c r="CG294" i="65"/>
  <c r="CF294" i="65"/>
  <c r="CE294" i="65"/>
  <c r="CD294" i="65"/>
  <c r="CC294" i="65"/>
  <c r="CB294" i="65"/>
  <c r="CA294" i="65"/>
  <c r="BZ294" i="65"/>
  <c r="BY294" i="65"/>
  <c r="BX294" i="65"/>
  <c r="BW294" i="65"/>
  <c r="BV294" i="65"/>
  <c r="BU294" i="65"/>
  <c r="BT294" i="65"/>
  <c r="BS294" i="65"/>
  <c r="BR294" i="65"/>
  <c r="BQ294" i="65"/>
  <c r="BP294" i="65"/>
  <c r="BO294" i="65"/>
  <c r="BN294" i="65"/>
  <c r="BM294" i="65"/>
  <c r="BL294" i="65"/>
  <c r="BK294" i="65"/>
  <c r="BJ294" i="65"/>
  <c r="CH294" i="65" s="1"/>
  <c r="AI294" i="65"/>
  <c r="B294" i="65"/>
  <c r="CG293" i="65"/>
  <c r="CF293" i="65"/>
  <c r="CE293" i="65"/>
  <c r="CD293" i="65"/>
  <c r="CC293" i="65"/>
  <c r="CB293" i="65"/>
  <c r="CA293" i="65"/>
  <c r="BZ293" i="65"/>
  <c r="BY293" i="65"/>
  <c r="BX293" i="65"/>
  <c r="BW293" i="65"/>
  <c r="BV293" i="65"/>
  <c r="BU293" i="65"/>
  <c r="BT293" i="65"/>
  <c r="BS293" i="65"/>
  <c r="BR293" i="65"/>
  <c r="BQ293" i="65"/>
  <c r="BP293" i="65"/>
  <c r="BO293" i="65"/>
  <c r="BN293" i="65"/>
  <c r="BM293" i="65"/>
  <c r="BL293" i="65"/>
  <c r="BK293" i="65"/>
  <c r="BJ293" i="65"/>
  <c r="CH293" i="65" s="1"/>
  <c r="AI293" i="65"/>
  <c r="B293" i="65"/>
  <c r="CG292" i="65"/>
  <c r="CF292" i="65"/>
  <c r="CE292" i="65"/>
  <c r="CD292" i="65"/>
  <c r="CC292" i="65"/>
  <c r="CB292" i="65"/>
  <c r="CA292" i="65"/>
  <c r="BZ292" i="65"/>
  <c r="BY292" i="65"/>
  <c r="BX292" i="65"/>
  <c r="BW292" i="65"/>
  <c r="BV292" i="65"/>
  <c r="BU292" i="65"/>
  <c r="BT292" i="65"/>
  <c r="BS292" i="65"/>
  <c r="BR292" i="65"/>
  <c r="BQ292" i="65"/>
  <c r="BP292" i="65"/>
  <c r="BO292" i="65"/>
  <c r="BN292" i="65"/>
  <c r="BM292" i="65"/>
  <c r="BL292" i="65"/>
  <c r="BK292" i="65"/>
  <c r="BJ292" i="65"/>
  <c r="CH292" i="65" s="1"/>
  <c r="AI292" i="65"/>
  <c r="B292" i="65"/>
  <c r="CG291" i="65"/>
  <c r="CF291" i="65"/>
  <c r="CE291" i="65"/>
  <c r="CD291" i="65"/>
  <c r="CC291" i="65"/>
  <c r="CB291" i="65"/>
  <c r="CA291" i="65"/>
  <c r="BZ291" i="65"/>
  <c r="BY291" i="65"/>
  <c r="BX291" i="65"/>
  <c r="BW291" i="65"/>
  <c r="BV291" i="65"/>
  <c r="BU291" i="65"/>
  <c r="BT291" i="65"/>
  <c r="BS291" i="65"/>
  <c r="BR291" i="65"/>
  <c r="BQ291" i="65"/>
  <c r="BP291" i="65"/>
  <c r="BO291" i="65"/>
  <c r="BN291" i="65"/>
  <c r="BM291" i="65"/>
  <c r="BL291" i="65"/>
  <c r="BK291" i="65"/>
  <c r="BJ291" i="65"/>
  <c r="CH291" i="65" s="1"/>
  <c r="AI291" i="65"/>
  <c r="B291" i="65"/>
  <c r="CG290" i="65"/>
  <c r="CF290" i="65"/>
  <c r="CE290" i="65"/>
  <c r="CD290" i="65"/>
  <c r="CC290" i="65"/>
  <c r="CB290" i="65"/>
  <c r="CA290" i="65"/>
  <c r="BZ290" i="65"/>
  <c r="BY290" i="65"/>
  <c r="BX290" i="65"/>
  <c r="BW290" i="65"/>
  <c r="BV290" i="65"/>
  <c r="BU290" i="65"/>
  <c r="BT290" i="65"/>
  <c r="BS290" i="65"/>
  <c r="BR290" i="65"/>
  <c r="BQ290" i="65"/>
  <c r="BP290" i="65"/>
  <c r="BO290" i="65"/>
  <c r="BN290" i="65"/>
  <c r="BM290" i="65"/>
  <c r="BL290" i="65"/>
  <c r="BK290" i="65"/>
  <c r="BJ290" i="65"/>
  <c r="CH290" i="65" s="1"/>
  <c r="AI290" i="65"/>
  <c r="B290" i="65"/>
  <c r="CG289" i="65"/>
  <c r="CF289" i="65"/>
  <c r="CE289" i="65"/>
  <c r="CD289" i="65"/>
  <c r="CC289" i="65"/>
  <c r="CB289" i="65"/>
  <c r="CA289" i="65"/>
  <c r="BZ289" i="65"/>
  <c r="BY289" i="65"/>
  <c r="BX289" i="65"/>
  <c r="BW289" i="65"/>
  <c r="BV289" i="65"/>
  <c r="BU289" i="65"/>
  <c r="BT289" i="65"/>
  <c r="BS289" i="65"/>
  <c r="BR289" i="65"/>
  <c r="BQ289" i="65"/>
  <c r="BP289" i="65"/>
  <c r="BO289" i="65"/>
  <c r="BN289" i="65"/>
  <c r="BM289" i="65"/>
  <c r="BL289" i="65"/>
  <c r="BK289" i="65"/>
  <c r="BJ289" i="65"/>
  <c r="CH289" i="65" s="1"/>
  <c r="AI289" i="65"/>
  <c r="B289" i="65"/>
  <c r="CG288" i="65"/>
  <c r="CF288" i="65"/>
  <c r="CE288" i="65"/>
  <c r="CD288" i="65"/>
  <c r="CC288" i="65"/>
  <c r="CB288" i="65"/>
  <c r="CA288" i="65"/>
  <c r="BZ288" i="65"/>
  <c r="BY288" i="65"/>
  <c r="BX288" i="65"/>
  <c r="BW288" i="65"/>
  <c r="BV288" i="65"/>
  <c r="BU288" i="65"/>
  <c r="BT288" i="65"/>
  <c r="BS288" i="65"/>
  <c r="BR288" i="65"/>
  <c r="BQ288" i="65"/>
  <c r="BP288" i="65"/>
  <c r="BO288" i="65"/>
  <c r="BN288" i="65"/>
  <c r="BM288" i="65"/>
  <c r="BL288" i="65"/>
  <c r="BK288" i="65"/>
  <c r="BJ288" i="65"/>
  <c r="CH288" i="65" s="1"/>
  <c r="AI288" i="65"/>
  <c r="B288" i="65"/>
  <c r="CG287" i="65"/>
  <c r="CF287" i="65"/>
  <c r="CE287" i="65"/>
  <c r="CD287" i="65"/>
  <c r="CC287" i="65"/>
  <c r="CB287" i="65"/>
  <c r="CA287" i="65"/>
  <c r="BZ287" i="65"/>
  <c r="BY287" i="65"/>
  <c r="BX287" i="65"/>
  <c r="BW287" i="65"/>
  <c r="BV287" i="65"/>
  <c r="BU287" i="65"/>
  <c r="BT287" i="65"/>
  <c r="BS287" i="65"/>
  <c r="BR287" i="65"/>
  <c r="BQ287" i="65"/>
  <c r="BP287" i="65"/>
  <c r="BO287" i="65"/>
  <c r="BN287" i="65"/>
  <c r="BM287" i="65"/>
  <c r="BL287" i="65"/>
  <c r="BK287" i="65"/>
  <c r="BJ287" i="65"/>
  <c r="CH287" i="65" s="1"/>
  <c r="AI287" i="65"/>
  <c r="B287" i="65"/>
  <c r="CG286" i="65"/>
  <c r="CF286" i="65"/>
  <c r="CE286" i="65"/>
  <c r="CD286" i="65"/>
  <c r="CC286" i="65"/>
  <c r="CB286" i="65"/>
  <c r="CA286" i="65"/>
  <c r="BZ286" i="65"/>
  <c r="BY286" i="65"/>
  <c r="BX286" i="65"/>
  <c r="BW286" i="65"/>
  <c r="BV286" i="65"/>
  <c r="BU286" i="65"/>
  <c r="BT286" i="65"/>
  <c r="BS286" i="65"/>
  <c r="BR286" i="65"/>
  <c r="BQ286" i="65"/>
  <c r="BP286" i="65"/>
  <c r="BO286" i="65"/>
  <c r="BN286" i="65"/>
  <c r="BM286" i="65"/>
  <c r="BL286" i="65"/>
  <c r="BK286" i="65"/>
  <c r="BJ286" i="65"/>
  <c r="CH286" i="65" s="1"/>
  <c r="AI286" i="65"/>
  <c r="B286" i="65"/>
  <c r="CG285" i="65"/>
  <c r="CF285" i="65"/>
  <c r="CE285" i="65"/>
  <c r="CD285" i="65"/>
  <c r="CC285" i="65"/>
  <c r="CB285" i="65"/>
  <c r="CA285" i="65"/>
  <c r="BZ285" i="65"/>
  <c r="BY285" i="65"/>
  <c r="BX285" i="65"/>
  <c r="BW285" i="65"/>
  <c r="BV285" i="65"/>
  <c r="BU285" i="65"/>
  <c r="BT285" i="65"/>
  <c r="BS285" i="65"/>
  <c r="BR285" i="65"/>
  <c r="BQ285" i="65"/>
  <c r="BP285" i="65"/>
  <c r="BO285" i="65"/>
  <c r="BN285" i="65"/>
  <c r="BM285" i="65"/>
  <c r="BL285" i="65"/>
  <c r="BK285" i="65"/>
  <c r="BJ285" i="65"/>
  <c r="CH285" i="65" s="1"/>
  <c r="AI285" i="65"/>
  <c r="B285" i="65"/>
  <c r="CG284" i="65"/>
  <c r="CF284" i="65"/>
  <c r="CE284" i="65"/>
  <c r="CD284" i="65"/>
  <c r="CC284" i="65"/>
  <c r="CB284" i="65"/>
  <c r="CA284" i="65"/>
  <c r="BZ284" i="65"/>
  <c r="BY284" i="65"/>
  <c r="BX284" i="65"/>
  <c r="BW284" i="65"/>
  <c r="BV284" i="65"/>
  <c r="BU284" i="65"/>
  <c r="BT284" i="65"/>
  <c r="BS284" i="65"/>
  <c r="BR284" i="65"/>
  <c r="BQ284" i="65"/>
  <c r="BP284" i="65"/>
  <c r="BO284" i="65"/>
  <c r="BN284" i="65"/>
  <c r="BM284" i="65"/>
  <c r="BL284" i="65"/>
  <c r="BK284" i="65"/>
  <c r="BJ284" i="65"/>
  <c r="CH284" i="65" s="1"/>
  <c r="AI284" i="65"/>
  <c r="B284" i="65"/>
  <c r="CG283" i="65"/>
  <c r="CF283" i="65"/>
  <c r="CE283" i="65"/>
  <c r="CD283" i="65"/>
  <c r="CC283" i="65"/>
  <c r="CB283" i="65"/>
  <c r="CA283" i="65"/>
  <c r="BZ283" i="65"/>
  <c r="BY283" i="65"/>
  <c r="BX283" i="65"/>
  <c r="BW283" i="65"/>
  <c r="BV283" i="65"/>
  <c r="BU283" i="65"/>
  <c r="BT283" i="65"/>
  <c r="BS283" i="65"/>
  <c r="BR283" i="65"/>
  <c r="BQ283" i="65"/>
  <c r="BP283" i="65"/>
  <c r="BO283" i="65"/>
  <c r="BN283" i="65"/>
  <c r="BM283" i="65"/>
  <c r="BL283" i="65"/>
  <c r="BK283" i="65"/>
  <c r="BJ283" i="65"/>
  <c r="CH283" i="65" s="1"/>
  <c r="AI283" i="65"/>
  <c r="B283" i="65"/>
  <c r="CG282" i="65"/>
  <c r="CF282" i="65"/>
  <c r="CE282" i="65"/>
  <c r="CD282" i="65"/>
  <c r="CC282" i="65"/>
  <c r="CB282" i="65"/>
  <c r="CA282" i="65"/>
  <c r="BZ282" i="65"/>
  <c r="BY282" i="65"/>
  <c r="BX282" i="65"/>
  <c r="BW282" i="65"/>
  <c r="BV282" i="65"/>
  <c r="BU282" i="65"/>
  <c r="BT282" i="65"/>
  <c r="BS282" i="65"/>
  <c r="BR282" i="65"/>
  <c r="BQ282" i="65"/>
  <c r="BP282" i="65"/>
  <c r="BO282" i="65"/>
  <c r="BN282" i="65"/>
  <c r="BM282" i="65"/>
  <c r="BL282" i="65"/>
  <c r="BK282" i="65"/>
  <c r="BJ282" i="65"/>
  <c r="CH282" i="65" s="1"/>
  <c r="AI282" i="65"/>
  <c r="B282" i="65"/>
  <c r="CG281" i="65"/>
  <c r="CF281" i="65"/>
  <c r="CE281" i="65"/>
  <c r="CD281" i="65"/>
  <c r="CC281" i="65"/>
  <c r="CB281" i="65"/>
  <c r="CA281" i="65"/>
  <c r="BZ281" i="65"/>
  <c r="BY281" i="65"/>
  <c r="BX281" i="65"/>
  <c r="BW281" i="65"/>
  <c r="BV281" i="65"/>
  <c r="BU281" i="65"/>
  <c r="BT281" i="65"/>
  <c r="BS281" i="65"/>
  <c r="BR281" i="65"/>
  <c r="BQ281" i="65"/>
  <c r="BP281" i="65"/>
  <c r="BO281" i="65"/>
  <c r="BN281" i="65"/>
  <c r="BM281" i="65"/>
  <c r="BL281" i="65"/>
  <c r="BK281" i="65"/>
  <c r="BJ281" i="65"/>
  <c r="CH281" i="65" s="1"/>
  <c r="AI281" i="65"/>
  <c r="B281" i="65"/>
  <c r="CG280" i="65"/>
  <c r="CF280" i="65"/>
  <c r="CE280" i="65"/>
  <c r="CD280" i="65"/>
  <c r="CC280" i="65"/>
  <c r="CB280" i="65"/>
  <c r="CA280" i="65"/>
  <c r="BZ280" i="65"/>
  <c r="BY280" i="65"/>
  <c r="BX280" i="65"/>
  <c r="BW280" i="65"/>
  <c r="BV280" i="65"/>
  <c r="BU280" i="65"/>
  <c r="BT280" i="65"/>
  <c r="BS280" i="65"/>
  <c r="BR280" i="65"/>
  <c r="BQ280" i="65"/>
  <c r="BP280" i="65"/>
  <c r="BO280" i="65"/>
  <c r="BN280" i="65"/>
  <c r="BM280" i="65"/>
  <c r="BL280" i="65"/>
  <c r="BK280" i="65"/>
  <c r="BJ280" i="65"/>
  <c r="CH280" i="65" s="1"/>
  <c r="AI280" i="65"/>
  <c r="B280" i="65"/>
  <c r="CG279" i="65"/>
  <c r="CF279" i="65"/>
  <c r="CE279" i="65"/>
  <c r="CD279" i="65"/>
  <c r="CC279" i="65"/>
  <c r="CB279" i="65"/>
  <c r="CA279" i="65"/>
  <c r="BZ279" i="65"/>
  <c r="BY279" i="65"/>
  <c r="BX279" i="65"/>
  <c r="BW279" i="65"/>
  <c r="BV279" i="65"/>
  <c r="BU279" i="65"/>
  <c r="BT279" i="65"/>
  <c r="BS279" i="65"/>
  <c r="BR279" i="65"/>
  <c r="BQ279" i="65"/>
  <c r="BP279" i="65"/>
  <c r="BO279" i="65"/>
  <c r="BN279" i="65"/>
  <c r="BM279" i="65"/>
  <c r="BL279" i="65"/>
  <c r="BK279" i="65"/>
  <c r="BJ279" i="65"/>
  <c r="CH279" i="65" s="1"/>
  <c r="AI279" i="65"/>
  <c r="B279" i="65"/>
  <c r="CG278" i="65"/>
  <c r="CF278" i="65"/>
  <c r="CE278" i="65"/>
  <c r="CD278" i="65"/>
  <c r="CC278" i="65"/>
  <c r="CB278" i="65"/>
  <c r="CA278" i="65"/>
  <c r="BZ278" i="65"/>
  <c r="BY278" i="65"/>
  <c r="BX278" i="65"/>
  <c r="BW278" i="65"/>
  <c r="BV278" i="65"/>
  <c r="BU278" i="65"/>
  <c r="BT278" i="65"/>
  <c r="BS278" i="65"/>
  <c r="BR278" i="65"/>
  <c r="BQ278" i="65"/>
  <c r="BP278" i="65"/>
  <c r="BO278" i="65"/>
  <c r="BN278" i="65"/>
  <c r="BM278" i="65"/>
  <c r="BL278" i="65"/>
  <c r="BK278" i="65"/>
  <c r="BJ278" i="65"/>
  <c r="CH278" i="65" s="1"/>
  <c r="AI278" i="65"/>
  <c r="B278" i="65"/>
  <c r="CG277" i="65"/>
  <c r="CF277" i="65"/>
  <c r="CE277" i="65"/>
  <c r="CD277" i="65"/>
  <c r="CC277" i="65"/>
  <c r="CB277" i="65"/>
  <c r="CA277" i="65"/>
  <c r="BZ277" i="65"/>
  <c r="BY277" i="65"/>
  <c r="BX277" i="65"/>
  <c r="BW277" i="65"/>
  <c r="BV277" i="65"/>
  <c r="BU277" i="65"/>
  <c r="BT277" i="65"/>
  <c r="BS277" i="65"/>
  <c r="BR277" i="65"/>
  <c r="BQ277" i="65"/>
  <c r="BP277" i="65"/>
  <c r="BO277" i="65"/>
  <c r="BN277" i="65"/>
  <c r="BM277" i="65"/>
  <c r="BL277" i="65"/>
  <c r="BK277" i="65"/>
  <c r="BJ277" i="65"/>
  <c r="CH277" i="65" s="1"/>
  <c r="AI277" i="65"/>
  <c r="B277" i="65"/>
  <c r="CG276" i="65"/>
  <c r="CF276" i="65"/>
  <c r="CE276" i="65"/>
  <c r="CD276" i="65"/>
  <c r="CC276" i="65"/>
  <c r="CB276" i="65"/>
  <c r="CA276" i="65"/>
  <c r="BZ276" i="65"/>
  <c r="BY276" i="65"/>
  <c r="BX276" i="65"/>
  <c r="BW276" i="65"/>
  <c r="BV276" i="65"/>
  <c r="BU276" i="65"/>
  <c r="BT276" i="65"/>
  <c r="BS276" i="65"/>
  <c r="BR276" i="65"/>
  <c r="BQ276" i="65"/>
  <c r="BP276" i="65"/>
  <c r="BO276" i="65"/>
  <c r="BN276" i="65"/>
  <c r="BM276" i="65"/>
  <c r="BL276" i="65"/>
  <c r="BK276" i="65"/>
  <c r="BJ276" i="65"/>
  <c r="CH276" i="65" s="1"/>
  <c r="AI276" i="65"/>
  <c r="B276" i="65"/>
  <c r="CG275" i="65"/>
  <c r="CF275" i="65"/>
  <c r="CE275" i="65"/>
  <c r="CD275" i="65"/>
  <c r="CC275" i="65"/>
  <c r="CB275" i="65"/>
  <c r="CA275" i="65"/>
  <c r="BZ275" i="65"/>
  <c r="BY275" i="65"/>
  <c r="BX275" i="65"/>
  <c r="BW275" i="65"/>
  <c r="BV275" i="65"/>
  <c r="BU275" i="65"/>
  <c r="BT275" i="65"/>
  <c r="BS275" i="65"/>
  <c r="BR275" i="65"/>
  <c r="BQ275" i="65"/>
  <c r="BP275" i="65"/>
  <c r="BO275" i="65"/>
  <c r="BN275" i="65"/>
  <c r="BM275" i="65"/>
  <c r="BL275" i="65"/>
  <c r="BK275" i="65"/>
  <c r="BJ275" i="65"/>
  <c r="CH275" i="65" s="1"/>
  <c r="AI275" i="65"/>
  <c r="B275" i="65"/>
  <c r="CG274" i="65"/>
  <c r="CF274" i="65"/>
  <c r="CE274" i="65"/>
  <c r="CD274" i="65"/>
  <c r="CC274" i="65"/>
  <c r="CB274" i="65"/>
  <c r="CA274" i="65"/>
  <c r="BZ274" i="65"/>
  <c r="BY274" i="65"/>
  <c r="BX274" i="65"/>
  <c r="BW274" i="65"/>
  <c r="BV274" i="65"/>
  <c r="BU274" i="65"/>
  <c r="BT274" i="65"/>
  <c r="BS274" i="65"/>
  <c r="BR274" i="65"/>
  <c r="BQ274" i="65"/>
  <c r="BP274" i="65"/>
  <c r="BO274" i="65"/>
  <c r="BN274" i="65"/>
  <c r="BM274" i="65"/>
  <c r="BL274" i="65"/>
  <c r="BK274" i="65"/>
  <c r="BJ274" i="65"/>
  <c r="CH274" i="65" s="1"/>
  <c r="AI274" i="65"/>
  <c r="B274" i="65"/>
  <c r="CG273" i="65"/>
  <c r="CF273" i="65"/>
  <c r="CE273" i="65"/>
  <c r="CD273" i="65"/>
  <c r="CC273" i="65"/>
  <c r="CB273" i="65"/>
  <c r="CA273" i="65"/>
  <c r="BZ273" i="65"/>
  <c r="BY273" i="65"/>
  <c r="BX273" i="65"/>
  <c r="BW273" i="65"/>
  <c r="BV273" i="65"/>
  <c r="BU273" i="65"/>
  <c r="BT273" i="65"/>
  <c r="BS273" i="65"/>
  <c r="BR273" i="65"/>
  <c r="BQ273" i="65"/>
  <c r="BP273" i="65"/>
  <c r="BO273" i="65"/>
  <c r="BN273" i="65"/>
  <c r="BM273" i="65"/>
  <c r="BL273" i="65"/>
  <c r="BK273" i="65"/>
  <c r="BJ273" i="65"/>
  <c r="CH273" i="65" s="1"/>
  <c r="AI273" i="65"/>
  <c r="B273" i="65"/>
  <c r="CG272" i="65"/>
  <c r="CF272" i="65"/>
  <c r="CE272" i="65"/>
  <c r="CD272" i="65"/>
  <c r="CC272" i="65"/>
  <c r="CB272" i="65"/>
  <c r="CA272" i="65"/>
  <c r="BZ272" i="65"/>
  <c r="BY272" i="65"/>
  <c r="BX272" i="65"/>
  <c r="BW272" i="65"/>
  <c r="BV272" i="65"/>
  <c r="BU272" i="65"/>
  <c r="BT272" i="65"/>
  <c r="BS272" i="65"/>
  <c r="BR272" i="65"/>
  <c r="BQ272" i="65"/>
  <c r="BP272" i="65"/>
  <c r="BO272" i="65"/>
  <c r="BN272" i="65"/>
  <c r="BM272" i="65"/>
  <c r="BL272" i="65"/>
  <c r="BK272" i="65"/>
  <c r="BJ272" i="65"/>
  <c r="CH272" i="65" s="1"/>
  <c r="AI272" i="65"/>
  <c r="B272" i="65"/>
  <c r="CG271" i="65"/>
  <c r="CF271" i="65"/>
  <c r="CE271" i="65"/>
  <c r="CD271" i="65"/>
  <c r="CC271" i="65"/>
  <c r="CB271" i="65"/>
  <c r="CA271" i="65"/>
  <c r="BZ271" i="65"/>
  <c r="BY271" i="65"/>
  <c r="BX271" i="65"/>
  <c r="BW271" i="65"/>
  <c r="BV271" i="65"/>
  <c r="BU271" i="65"/>
  <c r="BT271" i="65"/>
  <c r="BS271" i="65"/>
  <c r="BR271" i="65"/>
  <c r="BQ271" i="65"/>
  <c r="BP271" i="65"/>
  <c r="BO271" i="65"/>
  <c r="BN271" i="65"/>
  <c r="BM271" i="65"/>
  <c r="BL271" i="65"/>
  <c r="BK271" i="65"/>
  <c r="BJ271" i="65"/>
  <c r="CH271" i="65" s="1"/>
  <c r="AI271" i="65"/>
  <c r="B271" i="65"/>
  <c r="CG270" i="65"/>
  <c r="CF270" i="65"/>
  <c r="CE270" i="65"/>
  <c r="CD270" i="65"/>
  <c r="CC270" i="65"/>
  <c r="CB270" i="65"/>
  <c r="CA270" i="65"/>
  <c r="BZ270" i="65"/>
  <c r="BY270" i="65"/>
  <c r="BX270" i="65"/>
  <c r="BW270" i="65"/>
  <c r="BV270" i="65"/>
  <c r="BU270" i="65"/>
  <c r="BT270" i="65"/>
  <c r="BS270" i="65"/>
  <c r="BR270" i="65"/>
  <c r="BQ270" i="65"/>
  <c r="BP270" i="65"/>
  <c r="BO270" i="65"/>
  <c r="BN270" i="65"/>
  <c r="BM270" i="65"/>
  <c r="BL270" i="65"/>
  <c r="BK270" i="65"/>
  <c r="BJ270" i="65"/>
  <c r="CH270" i="65" s="1"/>
  <c r="AI270" i="65"/>
  <c r="B270" i="65"/>
  <c r="CG269" i="65"/>
  <c r="CF269" i="65"/>
  <c r="CE269" i="65"/>
  <c r="CD269" i="65"/>
  <c r="CC269" i="65"/>
  <c r="CB269" i="65"/>
  <c r="CA269" i="65"/>
  <c r="BZ269" i="65"/>
  <c r="BY269" i="65"/>
  <c r="BX269" i="65"/>
  <c r="BW269" i="65"/>
  <c r="BV269" i="65"/>
  <c r="BU269" i="65"/>
  <c r="BT269" i="65"/>
  <c r="BS269" i="65"/>
  <c r="BR269" i="65"/>
  <c r="BQ269" i="65"/>
  <c r="BP269" i="65"/>
  <c r="BO269" i="65"/>
  <c r="BN269" i="65"/>
  <c r="BM269" i="65"/>
  <c r="BL269" i="65"/>
  <c r="BK269" i="65"/>
  <c r="BJ269" i="65"/>
  <c r="CH269" i="65" s="1"/>
  <c r="AI269" i="65"/>
  <c r="B269" i="65"/>
  <c r="CG268" i="65"/>
  <c r="CF268" i="65"/>
  <c r="CE268" i="65"/>
  <c r="CD268" i="65"/>
  <c r="CC268" i="65"/>
  <c r="CB268" i="65"/>
  <c r="CA268" i="65"/>
  <c r="BZ268" i="65"/>
  <c r="BY268" i="65"/>
  <c r="BX268" i="65"/>
  <c r="BW268" i="65"/>
  <c r="BV268" i="65"/>
  <c r="BU268" i="65"/>
  <c r="BT268" i="65"/>
  <c r="BS268" i="65"/>
  <c r="BR268" i="65"/>
  <c r="BQ268" i="65"/>
  <c r="BP268" i="65"/>
  <c r="BO268" i="65"/>
  <c r="BN268" i="65"/>
  <c r="BM268" i="65"/>
  <c r="BL268" i="65"/>
  <c r="BK268" i="65"/>
  <c r="BJ268" i="65"/>
  <c r="CH268" i="65" s="1"/>
  <c r="AI268" i="65"/>
  <c r="B268" i="65"/>
  <c r="CG267" i="65"/>
  <c r="CF267" i="65"/>
  <c r="CE267" i="65"/>
  <c r="CD267" i="65"/>
  <c r="CC267" i="65"/>
  <c r="CB267" i="65"/>
  <c r="CA267" i="65"/>
  <c r="BZ267" i="65"/>
  <c r="BY267" i="65"/>
  <c r="BX267" i="65"/>
  <c r="BW267" i="65"/>
  <c r="BV267" i="65"/>
  <c r="BU267" i="65"/>
  <c r="BT267" i="65"/>
  <c r="BS267" i="65"/>
  <c r="BR267" i="65"/>
  <c r="BQ267" i="65"/>
  <c r="BP267" i="65"/>
  <c r="BO267" i="65"/>
  <c r="BN267" i="65"/>
  <c r="BM267" i="65"/>
  <c r="BL267" i="65"/>
  <c r="BK267" i="65"/>
  <c r="BJ267" i="65"/>
  <c r="CH267" i="65" s="1"/>
  <c r="AI267" i="65"/>
  <c r="B267" i="65"/>
  <c r="CG266" i="65"/>
  <c r="CF266" i="65"/>
  <c r="CE266" i="65"/>
  <c r="CD266" i="65"/>
  <c r="CC266" i="65"/>
  <c r="CB266" i="65"/>
  <c r="CA266" i="65"/>
  <c r="BZ266" i="65"/>
  <c r="BY266" i="65"/>
  <c r="BX266" i="65"/>
  <c r="BW266" i="65"/>
  <c r="BV266" i="65"/>
  <c r="BU266" i="65"/>
  <c r="BT266" i="65"/>
  <c r="BS266" i="65"/>
  <c r="BR266" i="65"/>
  <c r="BQ266" i="65"/>
  <c r="BP266" i="65"/>
  <c r="BO266" i="65"/>
  <c r="BN266" i="65"/>
  <c r="BM266" i="65"/>
  <c r="BL266" i="65"/>
  <c r="BK266" i="65"/>
  <c r="BJ266" i="65"/>
  <c r="CH266" i="65" s="1"/>
  <c r="AI266" i="65"/>
  <c r="B266" i="65"/>
  <c r="CG265" i="65"/>
  <c r="CF265" i="65"/>
  <c r="CE265" i="65"/>
  <c r="CD265" i="65"/>
  <c r="CC265" i="65"/>
  <c r="CB265" i="65"/>
  <c r="CA265" i="65"/>
  <c r="BZ265" i="65"/>
  <c r="BY265" i="65"/>
  <c r="BX265" i="65"/>
  <c r="BW265" i="65"/>
  <c r="BV265" i="65"/>
  <c r="BU265" i="65"/>
  <c r="BT265" i="65"/>
  <c r="BS265" i="65"/>
  <c r="BR265" i="65"/>
  <c r="BQ265" i="65"/>
  <c r="BP265" i="65"/>
  <c r="BO265" i="65"/>
  <c r="BN265" i="65"/>
  <c r="BM265" i="65"/>
  <c r="BL265" i="65"/>
  <c r="BK265" i="65"/>
  <c r="BJ265" i="65"/>
  <c r="CH265" i="65" s="1"/>
  <c r="AI265" i="65"/>
  <c r="B265" i="65"/>
  <c r="CG264" i="65"/>
  <c r="CF264" i="65"/>
  <c r="CE264" i="65"/>
  <c r="CD264" i="65"/>
  <c r="CC264" i="65"/>
  <c r="CB264" i="65"/>
  <c r="CA264" i="65"/>
  <c r="BZ264" i="65"/>
  <c r="BY264" i="65"/>
  <c r="BX264" i="65"/>
  <c r="BW264" i="65"/>
  <c r="BV264" i="65"/>
  <c r="BU264" i="65"/>
  <c r="BT264" i="65"/>
  <c r="BS264" i="65"/>
  <c r="BR264" i="65"/>
  <c r="BQ264" i="65"/>
  <c r="BP264" i="65"/>
  <c r="BO264" i="65"/>
  <c r="BN264" i="65"/>
  <c r="BM264" i="65"/>
  <c r="BL264" i="65"/>
  <c r="BK264" i="65"/>
  <c r="BJ264" i="65"/>
  <c r="CH264" i="65" s="1"/>
  <c r="AI264" i="65"/>
  <c r="B264" i="65"/>
  <c r="CG263" i="65"/>
  <c r="CF263" i="65"/>
  <c r="CE263" i="65"/>
  <c r="CD263" i="65"/>
  <c r="CC263" i="65"/>
  <c r="CB263" i="65"/>
  <c r="CA263" i="65"/>
  <c r="BZ263" i="65"/>
  <c r="BY263" i="65"/>
  <c r="BX263" i="65"/>
  <c r="BW263" i="65"/>
  <c r="BV263" i="65"/>
  <c r="BU263" i="65"/>
  <c r="BT263" i="65"/>
  <c r="BS263" i="65"/>
  <c r="BR263" i="65"/>
  <c r="BQ263" i="65"/>
  <c r="BP263" i="65"/>
  <c r="BO263" i="65"/>
  <c r="BN263" i="65"/>
  <c r="BM263" i="65"/>
  <c r="BL263" i="65"/>
  <c r="BK263" i="65"/>
  <c r="BJ263" i="65"/>
  <c r="CH263" i="65" s="1"/>
  <c r="AI263" i="65"/>
  <c r="B263" i="65"/>
  <c r="CG262" i="65"/>
  <c r="CF262" i="65"/>
  <c r="CE262" i="65"/>
  <c r="CD262" i="65"/>
  <c r="CC262" i="65"/>
  <c r="CB262" i="65"/>
  <c r="CA262" i="65"/>
  <c r="BZ262" i="65"/>
  <c r="BY262" i="65"/>
  <c r="BX262" i="65"/>
  <c r="BW262" i="65"/>
  <c r="BV262" i="65"/>
  <c r="BU262" i="65"/>
  <c r="BT262" i="65"/>
  <c r="BS262" i="65"/>
  <c r="BR262" i="65"/>
  <c r="BQ262" i="65"/>
  <c r="BP262" i="65"/>
  <c r="BO262" i="65"/>
  <c r="BN262" i="65"/>
  <c r="BM262" i="65"/>
  <c r="BL262" i="65"/>
  <c r="BK262" i="65"/>
  <c r="BJ262" i="65"/>
  <c r="CH262" i="65" s="1"/>
  <c r="AI262" i="65"/>
  <c r="B262" i="65"/>
  <c r="CG261" i="65"/>
  <c r="CF261" i="65"/>
  <c r="CE261" i="65"/>
  <c r="CD261" i="65"/>
  <c r="CC261" i="65"/>
  <c r="CB261" i="65"/>
  <c r="CA261" i="65"/>
  <c r="BZ261" i="65"/>
  <c r="BY261" i="65"/>
  <c r="BX261" i="65"/>
  <c r="BW261" i="65"/>
  <c r="BV261" i="65"/>
  <c r="BU261" i="65"/>
  <c r="BT261" i="65"/>
  <c r="BS261" i="65"/>
  <c r="BR261" i="65"/>
  <c r="BQ261" i="65"/>
  <c r="BP261" i="65"/>
  <c r="BO261" i="65"/>
  <c r="BN261" i="65"/>
  <c r="BM261" i="65"/>
  <c r="BL261" i="65"/>
  <c r="BK261" i="65"/>
  <c r="BJ261" i="65"/>
  <c r="CH261" i="65" s="1"/>
  <c r="AI261" i="65"/>
  <c r="B261" i="65"/>
  <c r="CG260" i="65"/>
  <c r="CF260" i="65"/>
  <c r="CE260" i="65"/>
  <c r="CD260" i="65"/>
  <c r="CC260" i="65"/>
  <c r="CB260" i="65"/>
  <c r="CA260" i="65"/>
  <c r="BZ260" i="65"/>
  <c r="BY260" i="65"/>
  <c r="BX260" i="65"/>
  <c r="BW260" i="65"/>
  <c r="BV260" i="65"/>
  <c r="BU260" i="65"/>
  <c r="BT260" i="65"/>
  <c r="BS260" i="65"/>
  <c r="BR260" i="65"/>
  <c r="BQ260" i="65"/>
  <c r="BP260" i="65"/>
  <c r="BO260" i="65"/>
  <c r="BN260" i="65"/>
  <c r="BM260" i="65"/>
  <c r="BL260" i="65"/>
  <c r="BK260" i="65"/>
  <c r="BJ260" i="65"/>
  <c r="CH260" i="65" s="1"/>
  <c r="AI260" i="65"/>
  <c r="B260" i="65"/>
  <c r="CG259" i="65"/>
  <c r="CF259" i="65"/>
  <c r="CE259" i="65"/>
  <c r="CD259" i="65"/>
  <c r="CC259" i="65"/>
  <c r="CB259" i="65"/>
  <c r="CA259" i="65"/>
  <c r="BZ259" i="65"/>
  <c r="BY259" i="65"/>
  <c r="BX259" i="65"/>
  <c r="BW259" i="65"/>
  <c r="BV259" i="65"/>
  <c r="BU259" i="65"/>
  <c r="BT259" i="65"/>
  <c r="BS259" i="65"/>
  <c r="BR259" i="65"/>
  <c r="BQ259" i="65"/>
  <c r="BP259" i="65"/>
  <c r="BO259" i="65"/>
  <c r="BN259" i="65"/>
  <c r="BM259" i="65"/>
  <c r="BL259" i="65"/>
  <c r="BK259" i="65"/>
  <c r="BJ259" i="65"/>
  <c r="CH259" i="65" s="1"/>
  <c r="AI259" i="65"/>
  <c r="B259" i="65"/>
  <c r="CG258" i="65"/>
  <c r="CF258" i="65"/>
  <c r="CE258" i="65"/>
  <c r="CD258" i="65"/>
  <c r="CC258" i="65"/>
  <c r="CB258" i="65"/>
  <c r="CA258" i="65"/>
  <c r="BZ258" i="65"/>
  <c r="BY258" i="65"/>
  <c r="BX258" i="65"/>
  <c r="BW258" i="65"/>
  <c r="BV258" i="65"/>
  <c r="BU258" i="65"/>
  <c r="BT258" i="65"/>
  <c r="BS258" i="65"/>
  <c r="BR258" i="65"/>
  <c r="BQ258" i="65"/>
  <c r="BP258" i="65"/>
  <c r="BO258" i="65"/>
  <c r="BN258" i="65"/>
  <c r="BM258" i="65"/>
  <c r="BL258" i="65"/>
  <c r="BK258" i="65"/>
  <c r="BJ258" i="65"/>
  <c r="CH258" i="65" s="1"/>
  <c r="AI258" i="65"/>
  <c r="B258" i="65"/>
  <c r="CG257" i="65"/>
  <c r="CF257" i="65"/>
  <c r="CE257" i="65"/>
  <c r="CD257" i="65"/>
  <c r="CC257" i="65"/>
  <c r="CB257" i="65"/>
  <c r="CA257" i="65"/>
  <c r="BZ257" i="65"/>
  <c r="BY257" i="65"/>
  <c r="BX257" i="65"/>
  <c r="BW257" i="65"/>
  <c r="BV257" i="65"/>
  <c r="BU257" i="65"/>
  <c r="BT257" i="65"/>
  <c r="BS257" i="65"/>
  <c r="BR257" i="65"/>
  <c r="BQ257" i="65"/>
  <c r="BP257" i="65"/>
  <c r="BO257" i="65"/>
  <c r="BN257" i="65"/>
  <c r="BM257" i="65"/>
  <c r="BL257" i="65"/>
  <c r="BK257" i="65"/>
  <c r="BJ257" i="65"/>
  <c r="CH257" i="65" s="1"/>
  <c r="AI257" i="65"/>
  <c r="B257" i="65"/>
  <c r="CG256" i="65"/>
  <c r="CF256" i="65"/>
  <c r="CE256" i="65"/>
  <c r="CD256" i="65"/>
  <c r="CC256" i="65"/>
  <c r="CB256" i="65"/>
  <c r="CA256" i="65"/>
  <c r="BZ256" i="65"/>
  <c r="BY256" i="65"/>
  <c r="BX256" i="65"/>
  <c r="BW256" i="65"/>
  <c r="BV256" i="65"/>
  <c r="BU256" i="65"/>
  <c r="BT256" i="65"/>
  <c r="BS256" i="65"/>
  <c r="BR256" i="65"/>
  <c r="BQ256" i="65"/>
  <c r="BP256" i="65"/>
  <c r="BO256" i="65"/>
  <c r="BN256" i="65"/>
  <c r="BM256" i="65"/>
  <c r="BL256" i="65"/>
  <c r="BK256" i="65"/>
  <c r="BJ256" i="65"/>
  <c r="CH256" i="65" s="1"/>
  <c r="AI256" i="65"/>
  <c r="B256" i="65"/>
  <c r="CG255" i="65"/>
  <c r="CF255" i="65"/>
  <c r="CE255" i="65"/>
  <c r="CD255" i="65"/>
  <c r="CC255" i="65"/>
  <c r="CB255" i="65"/>
  <c r="CA255" i="65"/>
  <c r="BZ255" i="65"/>
  <c r="BY255" i="65"/>
  <c r="BX255" i="65"/>
  <c r="BW255" i="65"/>
  <c r="BV255" i="65"/>
  <c r="BU255" i="65"/>
  <c r="BT255" i="65"/>
  <c r="BS255" i="65"/>
  <c r="BR255" i="65"/>
  <c r="BQ255" i="65"/>
  <c r="BP255" i="65"/>
  <c r="BO255" i="65"/>
  <c r="BN255" i="65"/>
  <c r="BM255" i="65"/>
  <c r="BL255" i="65"/>
  <c r="BK255" i="65"/>
  <c r="BJ255" i="65"/>
  <c r="CH255" i="65" s="1"/>
  <c r="AI255" i="65"/>
  <c r="B255" i="65"/>
  <c r="CG254" i="65"/>
  <c r="CF254" i="65"/>
  <c r="CE254" i="65"/>
  <c r="CD254" i="65"/>
  <c r="CC254" i="65"/>
  <c r="CB254" i="65"/>
  <c r="CA254" i="65"/>
  <c r="BZ254" i="65"/>
  <c r="BY254" i="65"/>
  <c r="BX254" i="65"/>
  <c r="BW254" i="65"/>
  <c r="BV254" i="65"/>
  <c r="BU254" i="65"/>
  <c r="BT254" i="65"/>
  <c r="BS254" i="65"/>
  <c r="BR254" i="65"/>
  <c r="BQ254" i="65"/>
  <c r="BP254" i="65"/>
  <c r="BO254" i="65"/>
  <c r="BN254" i="65"/>
  <c r="BM254" i="65"/>
  <c r="BL254" i="65"/>
  <c r="BK254" i="65"/>
  <c r="BJ254" i="65"/>
  <c r="CH254" i="65" s="1"/>
  <c r="AI254" i="65"/>
  <c r="B254" i="65"/>
  <c r="CG253" i="65"/>
  <c r="CF253" i="65"/>
  <c r="CE253" i="65"/>
  <c r="CD253" i="65"/>
  <c r="CC253" i="65"/>
  <c r="CB253" i="65"/>
  <c r="CA253" i="65"/>
  <c r="BZ253" i="65"/>
  <c r="BY253" i="65"/>
  <c r="BX253" i="65"/>
  <c r="BW253" i="65"/>
  <c r="BV253" i="65"/>
  <c r="BU253" i="65"/>
  <c r="BT253" i="65"/>
  <c r="BS253" i="65"/>
  <c r="BR253" i="65"/>
  <c r="BQ253" i="65"/>
  <c r="BP253" i="65"/>
  <c r="BO253" i="65"/>
  <c r="BN253" i="65"/>
  <c r="BM253" i="65"/>
  <c r="BL253" i="65"/>
  <c r="BK253" i="65"/>
  <c r="BJ253" i="65"/>
  <c r="CH253" i="65" s="1"/>
  <c r="AI253" i="65"/>
  <c r="B253" i="65"/>
  <c r="CG252" i="65"/>
  <c r="CF252" i="65"/>
  <c r="CE252" i="65"/>
  <c r="CD252" i="65"/>
  <c r="CC252" i="65"/>
  <c r="CB252" i="65"/>
  <c r="CA252" i="65"/>
  <c r="BZ252" i="65"/>
  <c r="BY252" i="65"/>
  <c r="BX252" i="65"/>
  <c r="BW252" i="65"/>
  <c r="BV252" i="65"/>
  <c r="BU252" i="65"/>
  <c r="BT252" i="65"/>
  <c r="BS252" i="65"/>
  <c r="BR252" i="65"/>
  <c r="BQ252" i="65"/>
  <c r="BP252" i="65"/>
  <c r="BO252" i="65"/>
  <c r="BN252" i="65"/>
  <c r="BM252" i="65"/>
  <c r="BL252" i="65"/>
  <c r="BK252" i="65"/>
  <c r="BJ252" i="65"/>
  <c r="CH252" i="65" s="1"/>
  <c r="AI252" i="65"/>
  <c r="B252" i="65"/>
  <c r="CG251" i="65"/>
  <c r="CF251" i="65"/>
  <c r="CE251" i="65"/>
  <c r="CD251" i="65"/>
  <c r="CC251" i="65"/>
  <c r="CB251" i="65"/>
  <c r="CA251" i="65"/>
  <c r="BZ251" i="65"/>
  <c r="BY251" i="65"/>
  <c r="BX251" i="65"/>
  <c r="BW251" i="65"/>
  <c r="BV251" i="65"/>
  <c r="BU251" i="65"/>
  <c r="BT251" i="65"/>
  <c r="BS251" i="65"/>
  <c r="BR251" i="65"/>
  <c r="BQ251" i="65"/>
  <c r="BP251" i="65"/>
  <c r="BO251" i="65"/>
  <c r="BN251" i="65"/>
  <c r="BM251" i="65"/>
  <c r="BL251" i="65"/>
  <c r="BK251" i="65"/>
  <c r="BJ251" i="65"/>
  <c r="CH251" i="65" s="1"/>
  <c r="AI251" i="65"/>
  <c r="B251" i="65"/>
  <c r="CG250" i="65"/>
  <c r="CF250" i="65"/>
  <c r="CE250" i="65"/>
  <c r="CD250" i="65"/>
  <c r="CC250" i="65"/>
  <c r="CB250" i="65"/>
  <c r="CA250" i="65"/>
  <c r="BZ250" i="65"/>
  <c r="BY250" i="65"/>
  <c r="BX250" i="65"/>
  <c r="BW250" i="65"/>
  <c r="BV250" i="65"/>
  <c r="BU250" i="65"/>
  <c r="BT250" i="65"/>
  <c r="BS250" i="65"/>
  <c r="BR250" i="65"/>
  <c r="BQ250" i="65"/>
  <c r="BP250" i="65"/>
  <c r="BO250" i="65"/>
  <c r="BN250" i="65"/>
  <c r="BM250" i="65"/>
  <c r="BL250" i="65"/>
  <c r="BK250" i="65"/>
  <c r="BJ250" i="65"/>
  <c r="CH250" i="65" s="1"/>
  <c r="AI250" i="65"/>
  <c r="B250" i="65"/>
  <c r="CG249" i="65"/>
  <c r="CF249" i="65"/>
  <c r="CE249" i="65"/>
  <c r="CD249" i="65"/>
  <c r="CC249" i="65"/>
  <c r="CB249" i="65"/>
  <c r="CA249" i="65"/>
  <c r="BZ249" i="65"/>
  <c r="BY249" i="65"/>
  <c r="BX249" i="65"/>
  <c r="BW249" i="65"/>
  <c r="BV249" i="65"/>
  <c r="BU249" i="65"/>
  <c r="BT249" i="65"/>
  <c r="BS249" i="65"/>
  <c r="BR249" i="65"/>
  <c r="BQ249" i="65"/>
  <c r="BP249" i="65"/>
  <c r="BO249" i="65"/>
  <c r="BN249" i="65"/>
  <c r="BM249" i="65"/>
  <c r="BL249" i="65"/>
  <c r="BK249" i="65"/>
  <c r="BJ249" i="65"/>
  <c r="CH249" i="65" s="1"/>
  <c r="AI249" i="65"/>
  <c r="B249" i="65"/>
  <c r="CG248" i="65"/>
  <c r="CF248" i="65"/>
  <c r="CE248" i="65"/>
  <c r="CD248" i="65"/>
  <c r="CC248" i="65"/>
  <c r="CB248" i="65"/>
  <c r="CA248" i="65"/>
  <c r="BZ248" i="65"/>
  <c r="BY248" i="65"/>
  <c r="BX248" i="65"/>
  <c r="BW248" i="65"/>
  <c r="BV248" i="65"/>
  <c r="BU248" i="65"/>
  <c r="BT248" i="65"/>
  <c r="BS248" i="65"/>
  <c r="BR248" i="65"/>
  <c r="BQ248" i="65"/>
  <c r="BP248" i="65"/>
  <c r="BO248" i="65"/>
  <c r="BN248" i="65"/>
  <c r="BM248" i="65"/>
  <c r="BL248" i="65"/>
  <c r="BK248" i="65"/>
  <c r="BJ248" i="65"/>
  <c r="CH248" i="65" s="1"/>
  <c r="AI248" i="65"/>
  <c r="B248" i="65"/>
  <c r="CG247" i="65"/>
  <c r="CF247" i="65"/>
  <c r="CE247" i="65"/>
  <c r="CD247" i="65"/>
  <c r="CC247" i="65"/>
  <c r="CB247" i="65"/>
  <c r="CA247" i="65"/>
  <c r="BZ247" i="65"/>
  <c r="BY247" i="65"/>
  <c r="BX247" i="65"/>
  <c r="BW247" i="65"/>
  <c r="BV247" i="65"/>
  <c r="BU247" i="65"/>
  <c r="BT247" i="65"/>
  <c r="BS247" i="65"/>
  <c r="BR247" i="65"/>
  <c r="BQ247" i="65"/>
  <c r="BP247" i="65"/>
  <c r="BO247" i="65"/>
  <c r="BN247" i="65"/>
  <c r="BM247" i="65"/>
  <c r="BL247" i="65"/>
  <c r="BK247" i="65"/>
  <c r="BJ247" i="65"/>
  <c r="CH247" i="65" s="1"/>
  <c r="AI247" i="65"/>
  <c r="B247" i="65"/>
  <c r="CG246" i="65"/>
  <c r="CF246" i="65"/>
  <c r="CE246" i="65"/>
  <c r="CD246" i="65"/>
  <c r="CC246" i="65"/>
  <c r="CB246" i="65"/>
  <c r="CA246" i="65"/>
  <c r="BZ246" i="65"/>
  <c r="BY246" i="65"/>
  <c r="BX246" i="65"/>
  <c r="BW246" i="65"/>
  <c r="BV246" i="65"/>
  <c r="BU246" i="65"/>
  <c r="BT246" i="65"/>
  <c r="BS246" i="65"/>
  <c r="BR246" i="65"/>
  <c r="BQ246" i="65"/>
  <c r="BP246" i="65"/>
  <c r="BO246" i="65"/>
  <c r="BN246" i="65"/>
  <c r="BM246" i="65"/>
  <c r="BL246" i="65"/>
  <c r="BK246" i="65"/>
  <c r="BJ246" i="65"/>
  <c r="CH246" i="65" s="1"/>
  <c r="AI246" i="65"/>
  <c r="B246" i="65"/>
  <c r="CG245" i="65"/>
  <c r="CF245" i="65"/>
  <c r="CE245" i="65"/>
  <c r="CD245" i="65"/>
  <c r="CC245" i="65"/>
  <c r="CB245" i="65"/>
  <c r="CA245" i="65"/>
  <c r="BZ245" i="65"/>
  <c r="BY245" i="65"/>
  <c r="BX245" i="65"/>
  <c r="BW245" i="65"/>
  <c r="BV245" i="65"/>
  <c r="BU245" i="65"/>
  <c r="BT245" i="65"/>
  <c r="BS245" i="65"/>
  <c r="BR245" i="65"/>
  <c r="BQ245" i="65"/>
  <c r="BP245" i="65"/>
  <c r="BO245" i="65"/>
  <c r="BN245" i="65"/>
  <c r="BM245" i="65"/>
  <c r="BL245" i="65"/>
  <c r="BK245" i="65"/>
  <c r="BJ245" i="65"/>
  <c r="CH245" i="65" s="1"/>
  <c r="AI245" i="65"/>
  <c r="B245" i="65"/>
  <c r="CG244" i="65"/>
  <c r="CF244" i="65"/>
  <c r="CE244" i="65"/>
  <c r="CD244" i="65"/>
  <c r="CC244" i="65"/>
  <c r="CB244" i="65"/>
  <c r="CA244" i="65"/>
  <c r="BZ244" i="65"/>
  <c r="BY244" i="65"/>
  <c r="BX244" i="65"/>
  <c r="BW244" i="65"/>
  <c r="BV244" i="65"/>
  <c r="BU244" i="65"/>
  <c r="BT244" i="65"/>
  <c r="BS244" i="65"/>
  <c r="BR244" i="65"/>
  <c r="BQ244" i="65"/>
  <c r="BP244" i="65"/>
  <c r="BO244" i="65"/>
  <c r="BN244" i="65"/>
  <c r="BM244" i="65"/>
  <c r="BL244" i="65"/>
  <c r="BK244" i="65"/>
  <c r="BJ244" i="65"/>
  <c r="CH244" i="65" s="1"/>
  <c r="AI244" i="65"/>
  <c r="B244" i="65"/>
  <c r="CG243" i="65"/>
  <c r="CF243" i="65"/>
  <c r="CE243" i="65"/>
  <c r="CD243" i="65"/>
  <c r="CC243" i="65"/>
  <c r="CB243" i="65"/>
  <c r="CA243" i="65"/>
  <c r="BZ243" i="65"/>
  <c r="BY243" i="65"/>
  <c r="BX243" i="65"/>
  <c r="BW243" i="65"/>
  <c r="BV243" i="65"/>
  <c r="BU243" i="65"/>
  <c r="BT243" i="65"/>
  <c r="BS243" i="65"/>
  <c r="BR243" i="65"/>
  <c r="BQ243" i="65"/>
  <c r="BP243" i="65"/>
  <c r="BO243" i="65"/>
  <c r="BN243" i="65"/>
  <c r="BM243" i="65"/>
  <c r="BL243" i="65"/>
  <c r="BK243" i="65"/>
  <c r="BJ243" i="65"/>
  <c r="CH243" i="65" s="1"/>
  <c r="AI243" i="65"/>
  <c r="B243" i="65"/>
  <c r="CG242" i="65"/>
  <c r="CF242" i="65"/>
  <c r="CE242" i="65"/>
  <c r="CD242" i="65"/>
  <c r="CC242" i="65"/>
  <c r="CB242" i="65"/>
  <c r="CA242" i="65"/>
  <c r="BZ242" i="65"/>
  <c r="BY242" i="65"/>
  <c r="BX242" i="65"/>
  <c r="BW242" i="65"/>
  <c r="BV242" i="65"/>
  <c r="BU242" i="65"/>
  <c r="BT242" i="65"/>
  <c r="BS242" i="65"/>
  <c r="BR242" i="65"/>
  <c r="BQ242" i="65"/>
  <c r="BP242" i="65"/>
  <c r="BO242" i="65"/>
  <c r="BN242" i="65"/>
  <c r="BM242" i="65"/>
  <c r="BL242" i="65"/>
  <c r="BK242" i="65"/>
  <c r="BJ242" i="65"/>
  <c r="CH242" i="65" s="1"/>
  <c r="AI242" i="65"/>
  <c r="B242" i="65"/>
  <c r="CG241" i="65"/>
  <c r="CF241" i="65"/>
  <c r="CE241" i="65"/>
  <c r="CD241" i="65"/>
  <c r="CC241" i="65"/>
  <c r="CB241" i="65"/>
  <c r="CA241" i="65"/>
  <c r="BZ241" i="65"/>
  <c r="BY241" i="65"/>
  <c r="BX241" i="65"/>
  <c r="BW241" i="65"/>
  <c r="BV241" i="65"/>
  <c r="BU241" i="65"/>
  <c r="BT241" i="65"/>
  <c r="BS241" i="65"/>
  <c r="BR241" i="65"/>
  <c r="BQ241" i="65"/>
  <c r="BP241" i="65"/>
  <c r="BO241" i="65"/>
  <c r="BN241" i="65"/>
  <c r="BM241" i="65"/>
  <c r="BL241" i="65"/>
  <c r="BK241" i="65"/>
  <c r="BJ241" i="65"/>
  <c r="CH241" i="65" s="1"/>
  <c r="AI241" i="65"/>
  <c r="B241" i="65"/>
  <c r="CG240" i="65"/>
  <c r="CF240" i="65"/>
  <c r="CE240" i="65"/>
  <c r="CD240" i="65"/>
  <c r="CC240" i="65"/>
  <c r="CB240" i="65"/>
  <c r="CA240" i="65"/>
  <c r="BZ240" i="65"/>
  <c r="BY240" i="65"/>
  <c r="BX240" i="65"/>
  <c r="BW240" i="65"/>
  <c r="BV240" i="65"/>
  <c r="BU240" i="65"/>
  <c r="BT240" i="65"/>
  <c r="BS240" i="65"/>
  <c r="BR240" i="65"/>
  <c r="BQ240" i="65"/>
  <c r="BP240" i="65"/>
  <c r="BO240" i="65"/>
  <c r="BN240" i="65"/>
  <c r="BM240" i="65"/>
  <c r="BL240" i="65"/>
  <c r="BK240" i="65"/>
  <c r="BJ240" i="65"/>
  <c r="CH240" i="65" s="1"/>
  <c r="AI240" i="65"/>
  <c r="B240" i="65"/>
  <c r="CG239" i="65"/>
  <c r="CF239" i="65"/>
  <c r="CE239" i="65"/>
  <c r="CD239" i="65"/>
  <c r="CC239" i="65"/>
  <c r="CB239" i="65"/>
  <c r="CA239" i="65"/>
  <c r="BZ239" i="65"/>
  <c r="BY239" i="65"/>
  <c r="BX239" i="65"/>
  <c r="BW239" i="65"/>
  <c r="BV239" i="65"/>
  <c r="BU239" i="65"/>
  <c r="BT239" i="65"/>
  <c r="BS239" i="65"/>
  <c r="BR239" i="65"/>
  <c r="BQ239" i="65"/>
  <c r="BP239" i="65"/>
  <c r="BO239" i="65"/>
  <c r="BN239" i="65"/>
  <c r="BM239" i="65"/>
  <c r="BL239" i="65"/>
  <c r="BK239" i="65"/>
  <c r="BJ239" i="65"/>
  <c r="CH239" i="65" s="1"/>
  <c r="AI239" i="65"/>
  <c r="B239" i="65"/>
  <c r="CG238" i="65"/>
  <c r="CF238" i="65"/>
  <c r="CE238" i="65"/>
  <c r="CD238" i="65"/>
  <c r="CC238" i="65"/>
  <c r="CB238" i="65"/>
  <c r="CA238" i="65"/>
  <c r="BZ238" i="65"/>
  <c r="BY238" i="65"/>
  <c r="BX238" i="65"/>
  <c r="BW238" i="65"/>
  <c r="BV238" i="65"/>
  <c r="BU238" i="65"/>
  <c r="BT238" i="65"/>
  <c r="BS238" i="65"/>
  <c r="BR238" i="65"/>
  <c r="BQ238" i="65"/>
  <c r="BP238" i="65"/>
  <c r="BO238" i="65"/>
  <c r="BN238" i="65"/>
  <c r="BM238" i="65"/>
  <c r="BL238" i="65"/>
  <c r="BK238" i="65"/>
  <c r="BJ238" i="65"/>
  <c r="CH238" i="65" s="1"/>
  <c r="AI238" i="65"/>
  <c r="B238" i="65"/>
  <c r="CG237" i="65"/>
  <c r="CF237" i="65"/>
  <c r="CE237" i="65"/>
  <c r="CD237" i="65"/>
  <c r="CC237" i="65"/>
  <c r="CB237" i="65"/>
  <c r="CA237" i="65"/>
  <c r="BZ237" i="65"/>
  <c r="BY237" i="65"/>
  <c r="BX237" i="65"/>
  <c r="BW237" i="65"/>
  <c r="BV237" i="65"/>
  <c r="BU237" i="65"/>
  <c r="BT237" i="65"/>
  <c r="BS237" i="65"/>
  <c r="BR237" i="65"/>
  <c r="BQ237" i="65"/>
  <c r="BP237" i="65"/>
  <c r="BO237" i="65"/>
  <c r="BN237" i="65"/>
  <c r="BM237" i="65"/>
  <c r="BL237" i="65"/>
  <c r="BK237" i="65"/>
  <c r="BJ237" i="65"/>
  <c r="CH237" i="65" s="1"/>
  <c r="AI237" i="65"/>
  <c r="B237" i="65"/>
  <c r="CG236" i="65"/>
  <c r="CF236" i="65"/>
  <c r="CE236" i="65"/>
  <c r="CD236" i="65"/>
  <c r="CC236" i="65"/>
  <c r="CB236" i="65"/>
  <c r="CA236" i="65"/>
  <c r="BZ236" i="65"/>
  <c r="BY236" i="65"/>
  <c r="BX236" i="65"/>
  <c r="BW236" i="65"/>
  <c r="BV236" i="65"/>
  <c r="BU236" i="65"/>
  <c r="BT236" i="65"/>
  <c r="BS236" i="65"/>
  <c r="BR236" i="65"/>
  <c r="BQ236" i="65"/>
  <c r="BP236" i="65"/>
  <c r="BO236" i="65"/>
  <c r="BN236" i="65"/>
  <c r="BM236" i="65"/>
  <c r="BL236" i="65"/>
  <c r="BK236" i="65"/>
  <c r="BJ236" i="65"/>
  <c r="CH236" i="65" s="1"/>
  <c r="AI236" i="65"/>
  <c r="B236" i="65"/>
  <c r="CG235" i="65"/>
  <c r="CF235" i="65"/>
  <c r="CE235" i="65"/>
  <c r="CD235" i="65"/>
  <c r="CC235" i="65"/>
  <c r="CB235" i="65"/>
  <c r="CA235" i="65"/>
  <c r="BZ235" i="65"/>
  <c r="BY235" i="65"/>
  <c r="BX235" i="65"/>
  <c r="BW235" i="65"/>
  <c r="BV235" i="65"/>
  <c r="BU235" i="65"/>
  <c r="BT235" i="65"/>
  <c r="BS235" i="65"/>
  <c r="BR235" i="65"/>
  <c r="BQ235" i="65"/>
  <c r="BP235" i="65"/>
  <c r="BO235" i="65"/>
  <c r="BN235" i="65"/>
  <c r="BM235" i="65"/>
  <c r="BL235" i="65"/>
  <c r="BK235" i="65"/>
  <c r="BJ235" i="65"/>
  <c r="CH235" i="65" s="1"/>
  <c r="AI235" i="65"/>
  <c r="B235" i="65"/>
  <c r="CG234" i="65"/>
  <c r="CF234" i="65"/>
  <c r="CE234" i="65"/>
  <c r="CD234" i="65"/>
  <c r="CC234" i="65"/>
  <c r="CB234" i="65"/>
  <c r="CA234" i="65"/>
  <c r="BZ234" i="65"/>
  <c r="BY234" i="65"/>
  <c r="BX234" i="65"/>
  <c r="BW234" i="65"/>
  <c r="BV234" i="65"/>
  <c r="BU234" i="65"/>
  <c r="BT234" i="65"/>
  <c r="BS234" i="65"/>
  <c r="BR234" i="65"/>
  <c r="BQ234" i="65"/>
  <c r="BP234" i="65"/>
  <c r="BO234" i="65"/>
  <c r="BN234" i="65"/>
  <c r="BM234" i="65"/>
  <c r="BL234" i="65"/>
  <c r="BK234" i="65"/>
  <c r="BJ234" i="65"/>
  <c r="CH234" i="65" s="1"/>
  <c r="AI234" i="65"/>
  <c r="B234" i="65"/>
  <c r="CG233" i="65"/>
  <c r="CF233" i="65"/>
  <c r="CE233" i="65"/>
  <c r="CD233" i="65"/>
  <c r="CC233" i="65"/>
  <c r="CB233" i="65"/>
  <c r="CA233" i="65"/>
  <c r="BZ233" i="65"/>
  <c r="BY233" i="65"/>
  <c r="BX233" i="65"/>
  <c r="BW233" i="65"/>
  <c r="BV233" i="65"/>
  <c r="BU233" i="65"/>
  <c r="BT233" i="65"/>
  <c r="BS233" i="65"/>
  <c r="BR233" i="65"/>
  <c r="BQ233" i="65"/>
  <c r="BP233" i="65"/>
  <c r="BO233" i="65"/>
  <c r="BN233" i="65"/>
  <c r="BM233" i="65"/>
  <c r="BL233" i="65"/>
  <c r="BK233" i="65"/>
  <c r="BJ233" i="65"/>
  <c r="CH233" i="65" s="1"/>
  <c r="AI233" i="65"/>
  <c r="B233" i="65"/>
  <c r="CG232" i="65"/>
  <c r="CF232" i="65"/>
  <c r="CE232" i="65"/>
  <c r="CD232" i="65"/>
  <c r="CC232" i="65"/>
  <c r="CB232" i="65"/>
  <c r="CA232" i="65"/>
  <c r="BZ232" i="65"/>
  <c r="BY232" i="65"/>
  <c r="BX232" i="65"/>
  <c r="BW232" i="65"/>
  <c r="BV232" i="65"/>
  <c r="BU232" i="65"/>
  <c r="BT232" i="65"/>
  <c r="BS232" i="65"/>
  <c r="BR232" i="65"/>
  <c r="BQ232" i="65"/>
  <c r="BP232" i="65"/>
  <c r="BO232" i="65"/>
  <c r="BN232" i="65"/>
  <c r="BM232" i="65"/>
  <c r="BL232" i="65"/>
  <c r="BK232" i="65"/>
  <c r="BJ232" i="65"/>
  <c r="CH232" i="65" s="1"/>
  <c r="AI232" i="65"/>
  <c r="B232" i="65"/>
  <c r="CG231" i="65"/>
  <c r="CF231" i="65"/>
  <c r="CE231" i="65"/>
  <c r="CD231" i="65"/>
  <c r="CC231" i="65"/>
  <c r="CB231" i="65"/>
  <c r="CA231" i="65"/>
  <c r="BZ231" i="65"/>
  <c r="BY231" i="65"/>
  <c r="BX231" i="65"/>
  <c r="BW231" i="65"/>
  <c r="BV231" i="65"/>
  <c r="BU231" i="65"/>
  <c r="BT231" i="65"/>
  <c r="BS231" i="65"/>
  <c r="BR231" i="65"/>
  <c r="BQ231" i="65"/>
  <c r="BP231" i="65"/>
  <c r="BO231" i="65"/>
  <c r="BN231" i="65"/>
  <c r="BM231" i="65"/>
  <c r="BL231" i="65"/>
  <c r="BK231" i="65"/>
  <c r="BJ231" i="65"/>
  <c r="CH231" i="65" s="1"/>
  <c r="AI231" i="65"/>
  <c r="B231" i="65"/>
  <c r="CG230" i="65"/>
  <c r="CF230" i="65"/>
  <c r="CE230" i="65"/>
  <c r="CD230" i="65"/>
  <c r="CC230" i="65"/>
  <c r="CB230" i="65"/>
  <c r="CA230" i="65"/>
  <c r="BZ230" i="65"/>
  <c r="BY230" i="65"/>
  <c r="BX230" i="65"/>
  <c r="BW230" i="65"/>
  <c r="BV230" i="65"/>
  <c r="BU230" i="65"/>
  <c r="BT230" i="65"/>
  <c r="BS230" i="65"/>
  <c r="BR230" i="65"/>
  <c r="BQ230" i="65"/>
  <c r="BP230" i="65"/>
  <c r="BO230" i="65"/>
  <c r="BN230" i="65"/>
  <c r="BM230" i="65"/>
  <c r="BL230" i="65"/>
  <c r="BK230" i="65"/>
  <c r="BJ230" i="65"/>
  <c r="CH230" i="65" s="1"/>
  <c r="AI230" i="65"/>
  <c r="B230" i="65"/>
  <c r="CG229" i="65"/>
  <c r="CF229" i="65"/>
  <c r="CE229" i="65"/>
  <c r="CD229" i="65"/>
  <c r="CC229" i="65"/>
  <c r="CB229" i="65"/>
  <c r="CA229" i="65"/>
  <c r="BZ229" i="65"/>
  <c r="BY229" i="65"/>
  <c r="BX229" i="65"/>
  <c r="BW229" i="65"/>
  <c r="BV229" i="65"/>
  <c r="BU229" i="65"/>
  <c r="BT229" i="65"/>
  <c r="BS229" i="65"/>
  <c r="BR229" i="65"/>
  <c r="BQ229" i="65"/>
  <c r="BP229" i="65"/>
  <c r="BO229" i="65"/>
  <c r="BN229" i="65"/>
  <c r="BM229" i="65"/>
  <c r="BL229" i="65"/>
  <c r="BK229" i="65"/>
  <c r="BJ229" i="65"/>
  <c r="CH229" i="65" s="1"/>
  <c r="AI229" i="65"/>
  <c r="B229" i="65"/>
  <c r="CG228" i="65"/>
  <c r="CF228" i="65"/>
  <c r="CE228" i="65"/>
  <c r="CD228" i="65"/>
  <c r="CC228" i="65"/>
  <c r="CB228" i="65"/>
  <c r="CA228" i="65"/>
  <c r="BZ228" i="65"/>
  <c r="BY228" i="65"/>
  <c r="BX228" i="65"/>
  <c r="BW228" i="65"/>
  <c r="BV228" i="65"/>
  <c r="BU228" i="65"/>
  <c r="BT228" i="65"/>
  <c r="BS228" i="65"/>
  <c r="BR228" i="65"/>
  <c r="BQ228" i="65"/>
  <c r="BP228" i="65"/>
  <c r="BO228" i="65"/>
  <c r="BN228" i="65"/>
  <c r="BM228" i="65"/>
  <c r="BL228" i="65"/>
  <c r="BK228" i="65"/>
  <c r="BJ228" i="65"/>
  <c r="CH228" i="65" s="1"/>
  <c r="AI228" i="65"/>
  <c r="B228" i="65"/>
  <c r="CG227" i="65"/>
  <c r="CF227" i="65"/>
  <c r="CE227" i="65"/>
  <c r="CD227" i="65"/>
  <c r="CC227" i="65"/>
  <c r="CB227" i="65"/>
  <c r="CA227" i="65"/>
  <c r="BZ227" i="65"/>
  <c r="BY227" i="65"/>
  <c r="BX227" i="65"/>
  <c r="BW227" i="65"/>
  <c r="BV227" i="65"/>
  <c r="BU227" i="65"/>
  <c r="BT227" i="65"/>
  <c r="BS227" i="65"/>
  <c r="BR227" i="65"/>
  <c r="BQ227" i="65"/>
  <c r="BP227" i="65"/>
  <c r="BO227" i="65"/>
  <c r="BN227" i="65"/>
  <c r="BM227" i="65"/>
  <c r="BL227" i="65"/>
  <c r="BK227" i="65"/>
  <c r="BJ227" i="65"/>
  <c r="CH227" i="65" s="1"/>
  <c r="AI227" i="65"/>
  <c r="B227" i="65"/>
  <c r="CG226" i="65"/>
  <c r="CF226" i="65"/>
  <c r="CE226" i="65"/>
  <c r="CD226" i="65"/>
  <c r="CC226" i="65"/>
  <c r="CB226" i="65"/>
  <c r="CA226" i="65"/>
  <c r="BZ226" i="65"/>
  <c r="BY226" i="65"/>
  <c r="BX226" i="65"/>
  <c r="BW226" i="65"/>
  <c r="BV226" i="65"/>
  <c r="BU226" i="65"/>
  <c r="BT226" i="65"/>
  <c r="BS226" i="65"/>
  <c r="BR226" i="65"/>
  <c r="BQ226" i="65"/>
  <c r="BP226" i="65"/>
  <c r="BO226" i="65"/>
  <c r="BN226" i="65"/>
  <c r="BM226" i="65"/>
  <c r="BL226" i="65"/>
  <c r="BK226" i="65"/>
  <c r="BJ226" i="65"/>
  <c r="CH226" i="65" s="1"/>
  <c r="AI226" i="65"/>
  <c r="B226" i="65"/>
  <c r="CG225" i="65"/>
  <c r="CF225" i="65"/>
  <c r="CE225" i="65"/>
  <c r="CD225" i="65"/>
  <c r="CC225" i="65"/>
  <c r="CB225" i="65"/>
  <c r="CA225" i="65"/>
  <c r="BZ225" i="65"/>
  <c r="BY225" i="65"/>
  <c r="BX225" i="65"/>
  <c r="BW225" i="65"/>
  <c r="BV225" i="65"/>
  <c r="BU225" i="65"/>
  <c r="BT225" i="65"/>
  <c r="BS225" i="65"/>
  <c r="BR225" i="65"/>
  <c r="BQ225" i="65"/>
  <c r="BP225" i="65"/>
  <c r="BO225" i="65"/>
  <c r="BN225" i="65"/>
  <c r="BM225" i="65"/>
  <c r="BL225" i="65"/>
  <c r="BK225" i="65"/>
  <c r="BJ225" i="65"/>
  <c r="CH225" i="65" s="1"/>
  <c r="AI225" i="65"/>
  <c r="B225" i="65"/>
  <c r="CG224" i="65"/>
  <c r="CF224" i="65"/>
  <c r="CE224" i="65"/>
  <c r="CD224" i="65"/>
  <c r="CC224" i="65"/>
  <c r="CB224" i="65"/>
  <c r="CA224" i="65"/>
  <c r="BZ224" i="65"/>
  <c r="BY224" i="65"/>
  <c r="BX224" i="65"/>
  <c r="BW224" i="65"/>
  <c r="BV224" i="65"/>
  <c r="BU224" i="65"/>
  <c r="BT224" i="65"/>
  <c r="BS224" i="65"/>
  <c r="BR224" i="65"/>
  <c r="BQ224" i="65"/>
  <c r="BP224" i="65"/>
  <c r="BO224" i="65"/>
  <c r="BN224" i="65"/>
  <c r="BM224" i="65"/>
  <c r="BL224" i="65"/>
  <c r="BK224" i="65"/>
  <c r="BJ224" i="65"/>
  <c r="CH224" i="65" s="1"/>
  <c r="AI224" i="65"/>
  <c r="B224" i="65"/>
  <c r="CG223" i="65"/>
  <c r="CF223" i="65"/>
  <c r="CE223" i="65"/>
  <c r="CD223" i="65"/>
  <c r="CC223" i="65"/>
  <c r="CB223" i="65"/>
  <c r="CA223" i="65"/>
  <c r="BZ223" i="65"/>
  <c r="BY223" i="65"/>
  <c r="BX223" i="65"/>
  <c r="BW223" i="65"/>
  <c r="BV223" i="65"/>
  <c r="BU223" i="65"/>
  <c r="BT223" i="65"/>
  <c r="BS223" i="65"/>
  <c r="BR223" i="65"/>
  <c r="BQ223" i="65"/>
  <c r="BP223" i="65"/>
  <c r="BO223" i="65"/>
  <c r="BN223" i="65"/>
  <c r="BM223" i="65"/>
  <c r="BL223" i="65"/>
  <c r="BK223" i="65"/>
  <c r="BJ223" i="65"/>
  <c r="CH223" i="65" s="1"/>
  <c r="AI223" i="65"/>
  <c r="B223" i="65"/>
  <c r="CG222" i="65"/>
  <c r="CF222" i="65"/>
  <c r="CE222" i="65"/>
  <c r="CD222" i="65"/>
  <c r="CC222" i="65"/>
  <c r="CB222" i="65"/>
  <c r="CA222" i="65"/>
  <c r="BZ222" i="65"/>
  <c r="BY222" i="65"/>
  <c r="BX222" i="65"/>
  <c r="BW222" i="65"/>
  <c r="BV222" i="65"/>
  <c r="BU222" i="65"/>
  <c r="BT222" i="65"/>
  <c r="BS222" i="65"/>
  <c r="BR222" i="65"/>
  <c r="BQ222" i="65"/>
  <c r="BP222" i="65"/>
  <c r="BO222" i="65"/>
  <c r="BN222" i="65"/>
  <c r="BM222" i="65"/>
  <c r="BL222" i="65"/>
  <c r="BK222" i="65"/>
  <c r="BJ222" i="65"/>
  <c r="CH222" i="65" s="1"/>
  <c r="AI222" i="65"/>
  <c r="B222" i="65"/>
  <c r="CG221" i="65"/>
  <c r="CF221" i="65"/>
  <c r="CE221" i="65"/>
  <c r="CD221" i="65"/>
  <c r="CC221" i="65"/>
  <c r="CB221" i="65"/>
  <c r="CA221" i="65"/>
  <c r="BZ221" i="65"/>
  <c r="BY221" i="65"/>
  <c r="BX221" i="65"/>
  <c r="BW221" i="65"/>
  <c r="BV221" i="65"/>
  <c r="BU221" i="65"/>
  <c r="BT221" i="65"/>
  <c r="BS221" i="65"/>
  <c r="BR221" i="65"/>
  <c r="BQ221" i="65"/>
  <c r="BP221" i="65"/>
  <c r="BO221" i="65"/>
  <c r="BN221" i="65"/>
  <c r="BM221" i="65"/>
  <c r="BL221" i="65"/>
  <c r="BK221" i="65"/>
  <c r="BJ221" i="65"/>
  <c r="CH221" i="65" s="1"/>
  <c r="AI221" i="65"/>
  <c r="B221" i="65"/>
  <c r="CG220" i="65"/>
  <c r="CF220" i="65"/>
  <c r="CE220" i="65"/>
  <c r="CD220" i="65"/>
  <c r="CC220" i="65"/>
  <c r="CB220" i="65"/>
  <c r="CA220" i="65"/>
  <c r="BZ220" i="65"/>
  <c r="BY220" i="65"/>
  <c r="BX220" i="65"/>
  <c r="BW220" i="65"/>
  <c r="BV220" i="65"/>
  <c r="BU220" i="65"/>
  <c r="BT220" i="65"/>
  <c r="BS220" i="65"/>
  <c r="BR220" i="65"/>
  <c r="BQ220" i="65"/>
  <c r="BP220" i="65"/>
  <c r="BO220" i="65"/>
  <c r="BN220" i="65"/>
  <c r="BM220" i="65"/>
  <c r="BL220" i="65"/>
  <c r="BK220" i="65"/>
  <c r="BJ220" i="65"/>
  <c r="CH220" i="65" s="1"/>
  <c r="AI220" i="65"/>
  <c r="B220" i="65"/>
  <c r="CG219" i="65"/>
  <c r="CF219" i="65"/>
  <c r="CE219" i="65"/>
  <c r="CD219" i="65"/>
  <c r="CC219" i="65"/>
  <c r="CB219" i="65"/>
  <c r="CA219" i="65"/>
  <c r="BZ219" i="65"/>
  <c r="BY219" i="65"/>
  <c r="BX219" i="65"/>
  <c r="BW219" i="65"/>
  <c r="BV219" i="65"/>
  <c r="BU219" i="65"/>
  <c r="BT219" i="65"/>
  <c r="BS219" i="65"/>
  <c r="BR219" i="65"/>
  <c r="BQ219" i="65"/>
  <c r="BP219" i="65"/>
  <c r="BO219" i="65"/>
  <c r="BN219" i="65"/>
  <c r="BM219" i="65"/>
  <c r="BL219" i="65"/>
  <c r="BK219" i="65"/>
  <c r="BJ219" i="65"/>
  <c r="CH219" i="65" s="1"/>
  <c r="AI219" i="65"/>
  <c r="B219" i="65"/>
  <c r="CG218" i="65"/>
  <c r="CF218" i="65"/>
  <c r="CE218" i="65"/>
  <c r="CD218" i="65"/>
  <c r="CC218" i="65"/>
  <c r="CB218" i="65"/>
  <c r="CA218" i="65"/>
  <c r="BZ218" i="65"/>
  <c r="BY218" i="65"/>
  <c r="BX218" i="65"/>
  <c r="BW218" i="65"/>
  <c r="BV218" i="65"/>
  <c r="BU218" i="65"/>
  <c r="BT218" i="65"/>
  <c r="BS218" i="65"/>
  <c r="BR218" i="65"/>
  <c r="BQ218" i="65"/>
  <c r="BP218" i="65"/>
  <c r="BO218" i="65"/>
  <c r="BN218" i="65"/>
  <c r="BM218" i="65"/>
  <c r="BL218" i="65"/>
  <c r="BK218" i="65"/>
  <c r="BJ218" i="65"/>
  <c r="CH218" i="65" s="1"/>
  <c r="AI218" i="65"/>
  <c r="B218" i="65"/>
  <c r="CG217" i="65"/>
  <c r="CF217" i="65"/>
  <c r="CE217" i="65"/>
  <c r="CD217" i="65"/>
  <c r="CC217" i="65"/>
  <c r="CB217" i="65"/>
  <c r="CA217" i="65"/>
  <c r="BZ217" i="65"/>
  <c r="BY217" i="65"/>
  <c r="BX217" i="65"/>
  <c r="BW217" i="65"/>
  <c r="BV217" i="65"/>
  <c r="BU217" i="65"/>
  <c r="BT217" i="65"/>
  <c r="BS217" i="65"/>
  <c r="BR217" i="65"/>
  <c r="BQ217" i="65"/>
  <c r="BP217" i="65"/>
  <c r="BO217" i="65"/>
  <c r="BN217" i="65"/>
  <c r="BM217" i="65"/>
  <c r="BL217" i="65"/>
  <c r="BK217" i="65"/>
  <c r="BJ217" i="65"/>
  <c r="CH217" i="65" s="1"/>
  <c r="AI217" i="65"/>
  <c r="B217" i="65"/>
  <c r="CG216" i="65"/>
  <c r="CF216" i="65"/>
  <c r="CE216" i="65"/>
  <c r="CD216" i="65"/>
  <c r="CC216" i="65"/>
  <c r="CB216" i="65"/>
  <c r="CA216" i="65"/>
  <c r="BZ216" i="65"/>
  <c r="BY216" i="65"/>
  <c r="BX216" i="65"/>
  <c r="BW216" i="65"/>
  <c r="BV216" i="65"/>
  <c r="BU216" i="65"/>
  <c r="BT216" i="65"/>
  <c r="BS216" i="65"/>
  <c r="BR216" i="65"/>
  <c r="BQ216" i="65"/>
  <c r="BP216" i="65"/>
  <c r="BO216" i="65"/>
  <c r="BN216" i="65"/>
  <c r="BM216" i="65"/>
  <c r="BL216" i="65"/>
  <c r="BK216" i="65"/>
  <c r="BJ216" i="65"/>
  <c r="CH216" i="65" s="1"/>
  <c r="AI216" i="65"/>
  <c r="B216" i="65"/>
  <c r="CG215" i="65"/>
  <c r="CF215" i="65"/>
  <c r="CE215" i="65"/>
  <c r="CD215" i="65"/>
  <c r="CC215" i="65"/>
  <c r="CB215" i="65"/>
  <c r="CA215" i="65"/>
  <c r="BZ215" i="65"/>
  <c r="BY215" i="65"/>
  <c r="BX215" i="65"/>
  <c r="BW215" i="65"/>
  <c r="BV215" i="65"/>
  <c r="BU215" i="65"/>
  <c r="BT215" i="65"/>
  <c r="BS215" i="65"/>
  <c r="BR215" i="65"/>
  <c r="BQ215" i="65"/>
  <c r="BP215" i="65"/>
  <c r="BO215" i="65"/>
  <c r="BN215" i="65"/>
  <c r="BM215" i="65"/>
  <c r="BL215" i="65"/>
  <c r="BK215" i="65"/>
  <c r="BJ215" i="65"/>
  <c r="CH215" i="65" s="1"/>
  <c r="AI215" i="65"/>
  <c r="B215" i="65"/>
  <c r="CG214" i="65"/>
  <c r="CF214" i="65"/>
  <c r="CE214" i="65"/>
  <c r="CD214" i="65"/>
  <c r="CC214" i="65"/>
  <c r="CB214" i="65"/>
  <c r="CA214" i="65"/>
  <c r="BZ214" i="65"/>
  <c r="BY214" i="65"/>
  <c r="BX214" i="65"/>
  <c r="BW214" i="65"/>
  <c r="BV214" i="65"/>
  <c r="BU214" i="65"/>
  <c r="BT214" i="65"/>
  <c r="BS214" i="65"/>
  <c r="BR214" i="65"/>
  <c r="BQ214" i="65"/>
  <c r="BP214" i="65"/>
  <c r="BO214" i="65"/>
  <c r="BM214" i="65"/>
  <c r="BL214" i="65"/>
  <c r="BK214" i="65"/>
  <c r="J214" i="65"/>
  <c r="H214" i="65"/>
  <c r="G214" i="65"/>
  <c r="F214" i="65"/>
  <c r="E214" i="65"/>
  <c r="CG213" i="65"/>
  <c r="CF213" i="65"/>
  <c r="CE213" i="65"/>
  <c r="CD213" i="65"/>
  <c r="CC213" i="65"/>
  <c r="CB213" i="65"/>
  <c r="CA213" i="65"/>
  <c r="BZ213" i="65"/>
  <c r="BY213" i="65"/>
  <c r="BX213" i="65"/>
  <c r="BW213" i="65"/>
  <c r="BV213" i="65"/>
  <c r="BU213" i="65"/>
  <c r="BT213" i="65"/>
  <c r="BS213" i="65"/>
  <c r="BR213" i="65"/>
  <c r="BQ213" i="65"/>
  <c r="BP213" i="65"/>
  <c r="BO213" i="65"/>
  <c r="BM213" i="65"/>
  <c r="BL213" i="65"/>
  <c r="BK213" i="65"/>
  <c r="J213" i="65"/>
  <c r="H213" i="65"/>
  <c r="F213" i="65"/>
  <c r="E213" i="65"/>
  <c r="CG212" i="65"/>
  <c r="CF212" i="65"/>
  <c r="CE212" i="65"/>
  <c r="CD212" i="65"/>
  <c r="CC212" i="65"/>
  <c r="CB212" i="65"/>
  <c r="CA212" i="65"/>
  <c r="BZ212" i="65"/>
  <c r="BY212" i="65"/>
  <c r="BX212" i="65"/>
  <c r="BW212" i="65"/>
  <c r="BV212" i="65"/>
  <c r="BU212" i="65"/>
  <c r="BT212" i="65"/>
  <c r="BS212" i="65"/>
  <c r="BR212" i="65"/>
  <c r="BQ212" i="65"/>
  <c r="BP212" i="65"/>
  <c r="BO212" i="65"/>
  <c r="BM212" i="65"/>
  <c r="BL212" i="65"/>
  <c r="BK212" i="65"/>
  <c r="J212" i="65"/>
  <c r="H212" i="65"/>
  <c r="F212" i="65"/>
  <c r="E212" i="65"/>
  <c r="CG211" i="65"/>
  <c r="CF211" i="65"/>
  <c r="CE211" i="65"/>
  <c r="CD211" i="65"/>
  <c r="CC211" i="65"/>
  <c r="CB211" i="65"/>
  <c r="CA211" i="65"/>
  <c r="BZ211" i="65"/>
  <c r="BY211" i="65"/>
  <c r="BW211" i="65"/>
  <c r="BV211" i="65"/>
  <c r="BU211" i="65"/>
  <c r="BS211" i="65"/>
  <c r="BR211" i="65"/>
  <c r="BQ211" i="65"/>
  <c r="BP211" i="65"/>
  <c r="BO211" i="65"/>
  <c r="BN211" i="65"/>
  <c r="BM211" i="65"/>
  <c r="BL211" i="65"/>
  <c r="BK211" i="65"/>
  <c r="BJ211" i="65"/>
  <c r="T211" i="65"/>
  <c r="H211" i="65"/>
  <c r="G211" i="65"/>
  <c r="F211" i="65"/>
  <c r="E211" i="65"/>
  <c r="CG210" i="65"/>
  <c r="CF210" i="65"/>
  <c r="CE210" i="65"/>
  <c r="CD210" i="65"/>
  <c r="CC210" i="65"/>
  <c r="CB210" i="65"/>
  <c r="CA210" i="65"/>
  <c r="BZ210" i="65"/>
  <c r="BY210" i="65"/>
  <c r="BX210" i="65"/>
  <c r="BW210" i="65"/>
  <c r="BV210" i="65"/>
  <c r="BU210" i="65"/>
  <c r="BT210" i="65"/>
  <c r="BS210" i="65"/>
  <c r="BR210" i="65"/>
  <c r="BQ210" i="65"/>
  <c r="BP210" i="65"/>
  <c r="BO210" i="65"/>
  <c r="BM210" i="65"/>
  <c r="BL210" i="65"/>
  <c r="BK210" i="65"/>
  <c r="J210" i="65"/>
  <c r="H210" i="65"/>
  <c r="G210" i="65"/>
  <c r="F210" i="65"/>
  <c r="E210" i="65"/>
  <c r="CG209" i="65"/>
  <c r="CF209" i="65"/>
  <c r="CE209" i="65"/>
  <c r="CD209" i="65"/>
  <c r="CC209" i="65"/>
  <c r="CB209" i="65"/>
  <c r="CA209" i="65"/>
  <c r="BZ209" i="65"/>
  <c r="BY209" i="65"/>
  <c r="BX209" i="65"/>
  <c r="BW209" i="65"/>
  <c r="BV209" i="65"/>
  <c r="BU209" i="65"/>
  <c r="BT209" i="65"/>
  <c r="BS209" i="65"/>
  <c r="BR209" i="65"/>
  <c r="BQ209" i="65"/>
  <c r="BP209" i="65"/>
  <c r="BO209" i="65"/>
  <c r="BM209" i="65"/>
  <c r="BL209" i="65"/>
  <c r="BK209" i="65"/>
  <c r="J209" i="65"/>
  <c r="H209" i="65"/>
  <c r="G209" i="65"/>
  <c r="F209" i="65"/>
  <c r="E209" i="65"/>
  <c r="CG208" i="65"/>
  <c r="CF208" i="65"/>
  <c r="CE208" i="65"/>
  <c r="CD208" i="65"/>
  <c r="CC208" i="65"/>
  <c r="CB208" i="65"/>
  <c r="CA208" i="65"/>
  <c r="BZ208" i="65"/>
  <c r="BY208" i="65"/>
  <c r="BW208" i="65"/>
  <c r="BV208" i="65"/>
  <c r="BU208" i="65"/>
  <c r="BS208" i="65"/>
  <c r="BR208" i="65"/>
  <c r="BQ208" i="65"/>
  <c r="BP208" i="65"/>
  <c r="BO208" i="65"/>
  <c r="BN208" i="65"/>
  <c r="BM208" i="65"/>
  <c r="BL208" i="65"/>
  <c r="BK208" i="65"/>
  <c r="BJ208" i="65"/>
  <c r="T208" i="65"/>
  <c r="H208" i="65"/>
  <c r="F208" i="65"/>
  <c r="E208" i="65"/>
  <c r="CG207" i="65"/>
  <c r="CF207" i="65"/>
  <c r="CE207" i="65"/>
  <c r="CD207" i="65"/>
  <c r="CC207" i="65"/>
  <c r="CB207" i="65"/>
  <c r="CA207" i="65"/>
  <c r="BZ207" i="65"/>
  <c r="BY207" i="65"/>
  <c r="BW207" i="65"/>
  <c r="BV207" i="65"/>
  <c r="BU207" i="65"/>
  <c r="BS207" i="65"/>
  <c r="BR207" i="65"/>
  <c r="BQ207" i="65"/>
  <c r="BP207" i="65"/>
  <c r="BO207" i="65"/>
  <c r="BM207" i="65"/>
  <c r="BL207" i="65"/>
  <c r="BK207" i="65"/>
  <c r="T207" i="65"/>
  <c r="J207" i="65"/>
  <c r="H207" i="65"/>
  <c r="G207" i="65"/>
  <c r="F207" i="65"/>
  <c r="E207" i="65"/>
  <c r="CG206" i="65"/>
  <c r="CF206" i="65"/>
  <c r="CE206" i="65"/>
  <c r="CD206" i="65"/>
  <c r="CC206" i="65"/>
  <c r="CB206" i="65"/>
  <c r="CA206" i="65"/>
  <c r="BZ206" i="65"/>
  <c r="BY206" i="65"/>
  <c r="BW206" i="65"/>
  <c r="BV206" i="65"/>
  <c r="BU206" i="65"/>
  <c r="BS206" i="65"/>
  <c r="BR206" i="65"/>
  <c r="BQ206" i="65"/>
  <c r="BP206" i="65"/>
  <c r="BO206" i="65"/>
  <c r="BM206" i="65"/>
  <c r="BL206" i="65"/>
  <c r="BK206" i="65"/>
  <c r="T206" i="65"/>
  <c r="J206" i="65"/>
  <c r="H206" i="65"/>
  <c r="G206" i="65"/>
  <c r="F206" i="65"/>
  <c r="E206" i="65"/>
  <c r="CG205" i="65"/>
  <c r="CF205" i="65"/>
  <c r="CE205" i="65"/>
  <c r="CD205" i="65"/>
  <c r="CC205" i="65"/>
  <c r="CB205" i="65"/>
  <c r="CA205" i="65"/>
  <c r="BZ205" i="65"/>
  <c r="BY205" i="65"/>
  <c r="BX205" i="65"/>
  <c r="BW205" i="65"/>
  <c r="BV205" i="65"/>
  <c r="BU205" i="65"/>
  <c r="BT205" i="65"/>
  <c r="BR205" i="65"/>
  <c r="BQ205" i="65"/>
  <c r="BP205" i="65"/>
  <c r="BM205" i="65"/>
  <c r="BL205" i="65"/>
  <c r="BK205" i="65"/>
  <c r="O205" i="65"/>
  <c r="J205" i="65"/>
  <c r="H205" i="65"/>
  <c r="F205" i="65"/>
  <c r="E205" i="65"/>
  <c r="CG204" i="65"/>
  <c r="CF204" i="65"/>
  <c r="CE204" i="65"/>
  <c r="CD204" i="65"/>
  <c r="CC204" i="65"/>
  <c r="CB204" i="65"/>
  <c r="CA204" i="65"/>
  <c r="BZ204" i="65"/>
  <c r="BY204" i="65"/>
  <c r="BW204" i="65"/>
  <c r="BV204" i="65"/>
  <c r="BU204" i="65"/>
  <c r="BS204" i="65"/>
  <c r="BR204" i="65"/>
  <c r="BQ204" i="65"/>
  <c r="BP204" i="65"/>
  <c r="BO204" i="65"/>
  <c r="BM204" i="65"/>
  <c r="BL204" i="65"/>
  <c r="BK204" i="65"/>
  <c r="T204" i="65"/>
  <c r="J204" i="65"/>
  <c r="H204" i="65"/>
  <c r="F204" i="65"/>
  <c r="E204" i="65"/>
  <c r="CG203" i="65"/>
  <c r="CF203" i="65"/>
  <c r="CE203" i="65"/>
  <c r="CD203" i="65"/>
  <c r="CC203" i="65"/>
  <c r="CB203" i="65"/>
  <c r="CA203" i="65"/>
  <c r="BZ203" i="65"/>
  <c r="BY203" i="65"/>
  <c r="BW203" i="65"/>
  <c r="BV203" i="65"/>
  <c r="BU203" i="65"/>
  <c r="BS203" i="65"/>
  <c r="BR203" i="65"/>
  <c r="BQ203" i="65"/>
  <c r="BP203" i="65"/>
  <c r="BO203" i="65"/>
  <c r="BM203" i="65"/>
  <c r="BL203" i="65"/>
  <c r="BK203" i="65"/>
  <c r="T203" i="65"/>
  <c r="J203" i="65"/>
  <c r="H203" i="65"/>
  <c r="F203" i="65"/>
  <c r="E203" i="65"/>
  <c r="CG202" i="65"/>
  <c r="CF202" i="65"/>
  <c r="CE202" i="65"/>
  <c r="CD202" i="65"/>
  <c r="CC202" i="65"/>
  <c r="CB202" i="65"/>
  <c r="CA202" i="65"/>
  <c r="BZ202" i="65"/>
  <c r="BY202" i="65"/>
  <c r="BW202" i="65"/>
  <c r="BV202" i="65"/>
  <c r="BU202" i="65"/>
  <c r="BS202" i="65"/>
  <c r="BR202" i="65"/>
  <c r="BQ202" i="65"/>
  <c r="BP202" i="65"/>
  <c r="BO202" i="65"/>
  <c r="BM202" i="65"/>
  <c r="BL202" i="65"/>
  <c r="BK202" i="65"/>
  <c r="T202" i="65"/>
  <c r="J202" i="65"/>
  <c r="H202" i="65"/>
  <c r="G202" i="65"/>
  <c r="F202" i="65"/>
  <c r="E202" i="65"/>
  <c r="CG201" i="65"/>
  <c r="CF201" i="65"/>
  <c r="CE201" i="65"/>
  <c r="CD201" i="65"/>
  <c r="CC201" i="65"/>
  <c r="CB201" i="65"/>
  <c r="CA201" i="65"/>
  <c r="BZ201" i="65"/>
  <c r="BY201" i="65"/>
  <c r="BW201" i="65"/>
  <c r="BV201" i="65"/>
  <c r="BU201" i="65"/>
  <c r="BS201" i="65"/>
  <c r="BR201" i="65"/>
  <c r="BQ201" i="65"/>
  <c r="BP201" i="65"/>
  <c r="BO201" i="65"/>
  <c r="BN201" i="65"/>
  <c r="BM201" i="65"/>
  <c r="BL201" i="65"/>
  <c r="BK201" i="65"/>
  <c r="BJ201" i="65"/>
  <c r="T201" i="65"/>
  <c r="H201" i="65"/>
  <c r="F201" i="65"/>
  <c r="E201" i="65"/>
  <c r="CG200" i="65"/>
  <c r="CF200" i="65"/>
  <c r="CE200" i="65"/>
  <c r="CD200" i="65"/>
  <c r="CC200" i="65"/>
  <c r="CB200" i="65"/>
  <c r="CA200" i="65"/>
  <c r="BZ200" i="65"/>
  <c r="BY200" i="65"/>
  <c r="BW200" i="65"/>
  <c r="BV200" i="65"/>
  <c r="BU200" i="65"/>
  <c r="BS200" i="65"/>
  <c r="BR200" i="65"/>
  <c r="BQ200" i="65"/>
  <c r="BP200" i="65"/>
  <c r="BO200" i="65"/>
  <c r="BM200" i="65"/>
  <c r="BL200" i="65"/>
  <c r="BK200" i="65"/>
  <c r="T200" i="65"/>
  <c r="J200" i="65"/>
  <c r="H200" i="65"/>
  <c r="F200" i="65"/>
  <c r="E200" i="65"/>
  <c r="CG199" i="65"/>
  <c r="CF199" i="65"/>
  <c r="CE199" i="65"/>
  <c r="CD199" i="65"/>
  <c r="CC199" i="65"/>
  <c r="CB199" i="65"/>
  <c r="CA199" i="65"/>
  <c r="BZ199" i="65"/>
  <c r="BY199" i="65"/>
  <c r="BW199" i="65"/>
  <c r="BV199" i="65"/>
  <c r="BU199" i="65"/>
  <c r="BS199" i="65"/>
  <c r="BR199" i="65"/>
  <c r="BQ199" i="65"/>
  <c r="BP199" i="65"/>
  <c r="BO199" i="65"/>
  <c r="BM199" i="65"/>
  <c r="BL199" i="65"/>
  <c r="BK199" i="65"/>
  <c r="T199" i="65"/>
  <c r="J199" i="65"/>
  <c r="H199" i="65"/>
  <c r="G199" i="65"/>
  <c r="F199" i="65"/>
  <c r="E199" i="65"/>
  <c r="CG198" i="65"/>
  <c r="CF198" i="65"/>
  <c r="CE198" i="65"/>
  <c r="CD198" i="65"/>
  <c r="CC198" i="65"/>
  <c r="CB198" i="65"/>
  <c r="CA198" i="65"/>
  <c r="BZ198" i="65"/>
  <c r="BY198" i="65"/>
  <c r="BX198" i="65"/>
  <c r="BW198" i="65"/>
  <c r="BV198" i="65"/>
  <c r="BU198" i="65"/>
  <c r="BT198" i="65"/>
  <c r="BS198" i="65"/>
  <c r="BR198" i="65"/>
  <c r="BQ198" i="65"/>
  <c r="BP198" i="65"/>
  <c r="BO198" i="65"/>
  <c r="BM198" i="65"/>
  <c r="BL198" i="65"/>
  <c r="BK198" i="65"/>
  <c r="J198" i="65"/>
  <c r="H198" i="65"/>
  <c r="F198" i="65"/>
  <c r="E198" i="65"/>
  <c r="CG197" i="65"/>
  <c r="CF197" i="65"/>
  <c r="CE197" i="65"/>
  <c r="CD197" i="65"/>
  <c r="CC197" i="65"/>
  <c r="CB197" i="65"/>
  <c r="CA197" i="65"/>
  <c r="BZ197" i="65"/>
  <c r="BY197" i="65"/>
  <c r="BX197" i="65"/>
  <c r="BW197" i="65"/>
  <c r="BV197" i="65"/>
  <c r="BU197" i="65"/>
  <c r="BT197" i="65"/>
  <c r="BS197" i="65"/>
  <c r="BR197" i="65"/>
  <c r="BQ197" i="65"/>
  <c r="BP197" i="65"/>
  <c r="BO197" i="65"/>
  <c r="BM197" i="65"/>
  <c r="BL197" i="65"/>
  <c r="BK197" i="65"/>
  <c r="J197" i="65"/>
  <c r="H197" i="65"/>
  <c r="G197" i="65"/>
  <c r="F197" i="65"/>
  <c r="E197" i="65"/>
  <c r="CG196" i="65"/>
  <c r="CF196" i="65"/>
  <c r="CE196" i="65"/>
  <c r="CD196" i="65"/>
  <c r="CC196" i="65"/>
  <c r="CB196" i="65"/>
  <c r="CA196" i="65"/>
  <c r="BZ196" i="65"/>
  <c r="BY196" i="65"/>
  <c r="BW196" i="65"/>
  <c r="BV196" i="65"/>
  <c r="BU196" i="65"/>
  <c r="BT196" i="65"/>
  <c r="BS196" i="65"/>
  <c r="BR196" i="65"/>
  <c r="BQ196" i="65"/>
  <c r="BP196" i="65"/>
  <c r="BO196" i="65"/>
  <c r="BM196" i="65"/>
  <c r="BL196" i="65"/>
  <c r="BK196" i="65"/>
  <c r="X196" i="65"/>
  <c r="BX196" i="65" s="1"/>
  <c r="J196" i="65"/>
  <c r="H196" i="65"/>
  <c r="G196" i="65"/>
  <c r="F196" i="65"/>
  <c r="E196" i="65"/>
  <c r="CG195" i="65"/>
  <c r="CF195" i="65"/>
  <c r="CE195" i="65"/>
  <c r="CD195" i="65"/>
  <c r="CC195" i="65"/>
  <c r="CB195" i="65"/>
  <c r="CA195" i="65"/>
  <c r="BZ195" i="65"/>
  <c r="BY195" i="65"/>
  <c r="BX195" i="65"/>
  <c r="BW195" i="65"/>
  <c r="BV195" i="65"/>
  <c r="BU195" i="65"/>
  <c r="BT195" i="65"/>
  <c r="BR195" i="65"/>
  <c r="BQ195" i="65"/>
  <c r="BP195" i="65"/>
  <c r="BM195" i="65"/>
  <c r="BL195" i="65"/>
  <c r="BK195" i="65"/>
  <c r="O195" i="65"/>
  <c r="J195" i="65"/>
  <c r="H195" i="65"/>
  <c r="G195" i="65"/>
  <c r="F195" i="65"/>
  <c r="E195" i="65"/>
  <c r="CG194" i="65"/>
  <c r="CF194" i="65"/>
  <c r="CE194" i="65"/>
  <c r="CD194" i="65"/>
  <c r="CC194" i="65"/>
  <c r="CB194" i="65"/>
  <c r="CA194" i="65"/>
  <c r="BZ194" i="65"/>
  <c r="BY194" i="65"/>
  <c r="BX194" i="65"/>
  <c r="BW194" i="65"/>
  <c r="BV194" i="65"/>
  <c r="BU194" i="65"/>
  <c r="BT194" i="65"/>
  <c r="BR194" i="65"/>
  <c r="BQ194" i="65"/>
  <c r="BP194" i="65"/>
  <c r="BM194" i="65"/>
  <c r="BL194" i="65"/>
  <c r="BK194" i="65"/>
  <c r="O194" i="65"/>
  <c r="J194" i="65"/>
  <c r="H194" i="65"/>
  <c r="F194" i="65"/>
  <c r="E194" i="65"/>
  <c r="CG193" i="65"/>
  <c r="CF193" i="65"/>
  <c r="CE193" i="65"/>
  <c r="CD193" i="65"/>
  <c r="CC193" i="65"/>
  <c r="CB193" i="65"/>
  <c r="CA193" i="65"/>
  <c r="BZ193" i="65"/>
  <c r="BY193" i="65"/>
  <c r="BW193" i="65"/>
  <c r="BV193" i="65"/>
  <c r="BU193" i="65"/>
  <c r="BS193" i="65"/>
  <c r="BR193" i="65"/>
  <c r="BQ193" i="65"/>
  <c r="BP193" i="65"/>
  <c r="BO193" i="65"/>
  <c r="BM193" i="65"/>
  <c r="BL193" i="65"/>
  <c r="BK193" i="65"/>
  <c r="T193" i="65"/>
  <c r="J193" i="65"/>
  <c r="H193" i="65"/>
  <c r="F193" i="65"/>
  <c r="E193" i="65"/>
  <c r="CG192" i="65"/>
  <c r="CF192" i="65"/>
  <c r="CE192" i="65"/>
  <c r="CD192" i="65"/>
  <c r="CC192" i="65"/>
  <c r="CB192" i="65"/>
  <c r="CA192" i="65"/>
  <c r="BZ192" i="65"/>
  <c r="BY192" i="65"/>
  <c r="BW192" i="65"/>
  <c r="BV192" i="65"/>
  <c r="BU192" i="65"/>
  <c r="BS192" i="65"/>
  <c r="BR192" i="65"/>
  <c r="BQ192" i="65"/>
  <c r="BP192" i="65"/>
  <c r="BO192" i="65"/>
  <c r="BM192" i="65"/>
  <c r="BL192" i="65"/>
  <c r="BK192" i="65"/>
  <c r="T192" i="65"/>
  <c r="J192" i="65"/>
  <c r="H192" i="65"/>
  <c r="F192" i="65"/>
  <c r="E192" i="65"/>
  <c r="CG191" i="65"/>
  <c r="CF191" i="65"/>
  <c r="CE191" i="65"/>
  <c r="CD191" i="65"/>
  <c r="CC191" i="65"/>
  <c r="CB191" i="65"/>
  <c r="CA191" i="65"/>
  <c r="BZ191" i="65"/>
  <c r="BY191" i="65"/>
  <c r="BW191" i="65"/>
  <c r="BV191" i="65"/>
  <c r="BU191" i="65"/>
  <c r="BS191" i="65"/>
  <c r="BR191" i="65"/>
  <c r="BQ191" i="65"/>
  <c r="BP191" i="65"/>
  <c r="BO191" i="65"/>
  <c r="BM191" i="65"/>
  <c r="BL191" i="65"/>
  <c r="BK191" i="65"/>
  <c r="T191" i="65"/>
  <c r="J191" i="65"/>
  <c r="H191" i="65"/>
  <c r="F191" i="65"/>
  <c r="E191" i="65"/>
  <c r="CG190" i="65"/>
  <c r="CF190" i="65"/>
  <c r="CE190" i="65"/>
  <c r="CD190" i="65"/>
  <c r="CC190" i="65"/>
  <c r="CB190" i="65"/>
  <c r="CA190" i="65"/>
  <c r="BZ190" i="65"/>
  <c r="BY190" i="65"/>
  <c r="BX190" i="65"/>
  <c r="BW190" i="65"/>
  <c r="BV190" i="65"/>
  <c r="BU190" i="65"/>
  <c r="BT190" i="65"/>
  <c r="BR190" i="65"/>
  <c r="BQ190" i="65"/>
  <c r="BP190" i="65"/>
  <c r="BM190" i="65"/>
  <c r="BL190" i="65"/>
  <c r="BK190" i="65"/>
  <c r="O190" i="65"/>
  <c r="J190" i="65"/>
  <c r="H190" i="65"/>
  <c r="F190" i="65"/>
  <c r="E190" i="65"/>
  <c r="CG189" i="65"/>
  <c r="CF189" i="65"/>
  <c r="CE189" i="65"/>
  <c r="CD189" i="65"/>
  <c r="CC189" i="65"/>
  <c r="CB189" i="65"/>
  <c r="CA189" i="65"/>
  <c r="BZ189" i="65"/>
  <c r="BY189" i="65"/>
  <c r="BX189" i="65"/>
  <c r="BW189" i="65"/>
  <c r="BV189" i="65"/>
  <c r="BU189" i="65"/>
  <c r="BS189" i="65"/>
  <c r="BR189" i="65"/>
  <c r="BQ189" i="65"/>
  <c r="BP189" i="65"/>
  <c r="BO189" i="65"/>
  <c r="BN189" i="65"/>
  <c r="BM189" i="65"/>
  <c r="BL189" i="65"/>
  <c r="BK189" i="65"/>
  <c r="T189" i="65"/>
  <c r="BT189" i="65" s="1"/>
  <c r="J189" i="65"/>
  <c r="BJ189" i="65" s="1"/>
  <c r="CH189" i="65" s="1"/>
  <c r="AI189" i="65" s="1"/>
  <c r="H189" i="65"/>
  <c r="G189" i="65"/>
  <c r="F189" i="65"/>
  <c r="E189" i="65"/>
  <c r="B189" i="65"/>
  <c r="CG188" i="65"/>
  <c r="CF188" i="65"/>
  <c r="CE188" i="65"/>
  <c r="CD188" i="65"/>
  <c r="CC188" i="65"/>
  <c r="CB188" i="65"/>
  <c r="CA188" i="65"/>
  <c r="BZ188" i="65"/>
  <c r="BY188" i="65"/>
  <c r="BW188" i="65"/>
  <c r="BV188" i="65"/>
  <c r="BU188" i="65"/>
  <c r="BS188" i="65"/>
  <c r="BR188" i="65"/>
  <c r="BQ188" i="65"/>
  <c r="BP188" i="65"/>
  <c r="BO188" i="65"/>
  <c r="BM188" i="65"/>
  <c r="BL188" i="65"/>
  <c r="BK188" i="65"/>
  <c r="T188" i="65"/>
  <c r="J188" i="65"/>
  <c r="H188" i="65"/>
  <c r="F188" i="65"/>
  <c r="E188" i="65"/>
  <c r="CG187" i="65"/>
  <c r="CF187" i="65"/>
  <c r="CE187" i="65"/>
  <c r="CD187" i="65"/>
  <c r="CC187" i="65"/>
  <c r="CB187" i="65"/>
  <c r="CA187" i="65"/>
  <c r="BZ187" i="65"/>
  <c r="BY187" i="65"/>
  <c r="BW187" i="65"/>
  <c r="BV187" i="65"/>
  <c r="BU187" i="65"/>
  <c r="BS187" i="65"/>
  <c r="BR187" i="65"/>
  <c r="BQ187" i="65"/>
  <c r="BP187" i="65"/>
  <c r="BO187" i="65"/>
  <c r="BM187" i="65"/>
  <c r="BL187" i="65"/>
  <c r="BK187" i="65"/>
  <c r="T187" i="65"/>
  <c r="J187" i="65"/>
  <c r="H187" i="65"/>
  <c r="F187" i="65"/>
  <c r="E187" i="65"/>
  <c r="CG186" i="65"/>
  <c r="CF186" i="65"/>
  <c r="CE186" i="65"/>
  <c r="CD186" i="65"/>
  <c r="CC186" i="65"/>
  <c r="CB186" i="65"/>
  <c r="CA186" i="65"/>
  <c r="BZ186" i="65"/>
  <c r="BY186" i="65"/>
  <c r="BW186" i="65"/>
  <c r="BV186" i="65"/>
  <c r="BU186" i="65"/>
  <c r="BS186" i="65"/>
  <c r="BR186" i="65"/>
  <c r="BQ186" i="65"/>
  <c r="BP186" i="65"/>
  <c r="BO186" i="65"/>
  <c r="BM186" i="65"/>
  <c r="BL186" i="65"/>
  <c r="BK186" i="65"/>
  <c r="T186" i="65"/>
  <c r="J186" i="65"/>
  <c r="H186" i="65"/>
  <c r="G186" i="65"/>
  <c r="F186" i="65"/>
  <c r="E186" i="65"/>
  <c r="CG185" i="65"/>
  <c r="CF185" i="65"/>
  <c r="CE185" i="65"/>
  <c r="CD185" i="65"/>
  <c r="CC185" i="65"/>
  <c r="CB185" i="65"/>
  <c r="CA185" i="65"/>
  <c r="BZ185" i="65"/>
  <c r="BY185" i="65"/>
  <c r="BW185" i="65"/>
  <c r="BV185" i="65"/>
  <c r="BU185" i="65"/>
  <c r="BS185" i="65"/>
  <c r="BR185" i="65"/>
  <c r="BQ185" i="65"/>
  <c r="BP185" i="65"/>
  <c r="BO185" i="65"/>
  <c r="BM185" i="65"/>
  <c r="BL185" i="65"/>
  <c r="BK185" i="65"/>
  <c r="T185" i="65"/>
  <c r="J185" i="65"/>
  <c r="H185" i="65"/>
  <c r="G185" i="65"/>
  <c r="F185" i="65"/>
  <c r="E185" i="65"/>
  <c r="CG184" i="65"/>
  <c r="CF184" i="65"/>
  <c r="CE184" i="65"/>
  <c r="CD184" i="65"/>
  <c r="CC184" i="65"/>
  <c r="CB184" i="65"/>
  <c r="CA184" i="65"/>
  <c r="BZ184" i="65"/>
  <c r="BY184" i="65"/>
  <c r="BW184" i="65"/>
  <c r="BV184" i="65"/>
  <c r="BU184" i="65"/>
  <c r="BS184" i="65"/>
  <c r="BR184" i="65"/>
  <c r="BQ184" i="65"/>
  <c r="BP184" i="65"/>
  <c r="BO184" i="65"/>
  <c r="BM184" i="65"/>
  <c r="BL184" i="65"/>
  <c r="BK184" i="65"/>
  <c r="T184" i="65"/>
  <c r="J184" i="65"/>
  <c r="H184" i="65"/>
  <c r="F184" i="65"/>
  <c r="E184" i="65"/>
  <c r="CG183" i="65"/>
  <c r="CF183" i="65"/>
  <c r="CE183" i="65"/>
  <c r="CD183" i="65"/>
  <c r="CC183" i="65"/>
  <c r="CB183" i="65"/>
  <c r="CA183" i="65"/>
  <c r="BZ183" i="65"/>
  <c r="BY183" i="65"/>
  <c r="BX183" i="65"/>
  <c r="BW183" i="65"/>
  <c r="BV183" i="65"/>
  <c r="BU183" i="65"/>
  <c r="BT183" i="65"/>
  <c r="BR183" i="65"/>
  <c r="BQ183" i="65"/>
  <c r="BP183" i="65"/>
  <c r="BO183" i="65"/>
  <c r="BM183" i="65"/>
  <c r="BL183" i="65"/>
  <c r="BK183" i="65"/>
  <c r="S183" i="65"/>
  <c r="BS183" i="65" s="1"/>
  <c r="J183" i="65"/>
  <c r="H183" i="65"/>
  <c r="F183" i="65"/>
  <c r="E183" i="65"/>
  <c r="CG182" i="65"/>
  <c r="CF182" i="65"/>
  <c r="CE182" i="65"/>
  <c r="CD182" i="65"/>
  <c r="CC182" i="65"/>
  <c r="CB182" i="65"/>
  <c r="CA182" i="65"/>
  <c r="BZ182" i="65"/>
  <c r="BY182" i="65"/>
  <c r="BX182" i="65"/>
  <c r="BW182" i="65"/>
  <c r="BV182" i="65"/>
  <c r="BU182" i="65"/>
  <c r="BT182" i="65"/>
  <c r="BS182" i="65"/>
  <c r="BR182" i="65"/>
  <c r="BQ182" i="65"/>
  <c r="BP182" i="65"/>
  <c r="BO182" i="65"/>
  <c r="BM182" i="65"/>
  <c r="BL182" i="65"/>
  <c r="BK182" i="65"/>
  <c r="J182" i="65"/>
  <c r="H182" i="65"/>
  <c r="G182" i="65"/>
  <c r="F182" i="65"/>
  <c r="E182" i="65"/>
  <c r="CG181" i="65"/>
  <c r="CF181" i="65"/>
  <c r="CE181" i="65"/>
  <c r="CD181" i="65"/>
  <c r="CC181" i="65"/>
  <c r="CB181" i="65"/>
  <c r="CA181" i="65"/>
  <c r="BZ181" i="65"/>
  <c r="BY181" i="65"/>
  <c r="BX181" i="65"/>
  <c r="BW181" i="65"/>
  <c r="BV181" i="65"/>
  <c r="BU181" i="65"/>
  <c r="BT181" i="65"/>
  <c r="BS181" i="65"/>
  <c r="BR181" i="65"/>
  <c r="BQ181" i="65"/>
  <c r="BP181" i="65"/>
  <c r="BO181" i="65"/>
  <c r="BM181" i="65"/>
  <c r="BL181" i="65"/>
  <c r="BK181" i="65"/>
  <c r="J181" i="65"/>
  <c r="H181" i="65"/>
  <c r="G181" i="65"/>
  <c r="F181" i="65"/>
  <c r="E181" i="65"/>
  <c r="CG180" i="65"/>
  <c r="CF180" i="65"/>
  <c r="CE180" i="65"/>
  <c r="CD180" i="65"/>
  <c r="CC180" i="65"/>
  <c r="CB180" i="65"/>
  <c r="CA180" i="65"/>
  <c r="BZ180" i="65"/>
  <c r="BY180" i="65"/>
  <c r="BW180" i="65"/>
  <c r="BV180" i="65"/>
  <c r="BU180" i="65"/>
  <c r="BS180" i="65"/>
  <c r="BR180" i="65"/>
  <c r="BQ180" i="65"/>
  <c r="BP180" i="65"/>
  <c r="BO180" i="65"/>
  <c r="BM180" i="65"/>
  <c r="BL180" i="65"/>
  <c r="BK180" i="65"/>
  <c r="T180" i="65"/>
  <c r="J180" i="65"/>
  <c r="H180" i="65"/>
  <c r="F180" i="65"/>
  <c r="E180" i="65"/>
  <c r="CG179" i="65"/>
  <c r="CF179" i="65"/>
  <c r="CE179" i="65"/>
  <c r="CD179" i="65"/>
  <c r="CC179" i="65"/>
  <c r="CB179" i="65"/>
  <c r="CA179" i="65"/>
  <c r="BZ179" i="65"/>
  <c r="BY179" i="65"/>
  <c r="BX179" i="65"/>
  <c r="BW179" i="65"/>
  <c r="BV179" i="65"/>
  <c r="BU179" i="65"/>
  <c r="BT179" i="65"/>
  <c r="BR179" i="65"/>
  <c r="BQ179" i="65"/>
  <c r="BP179" i="65"/>
  <c r="BM179" i="65"/>
  <c r="BL179" i="65"/>
  <c r="BK179" i="65"/>
  <c r="O179" i="65"/>
  <c r="J179" i="65"/>
  <c r="H179" i="65"/>
  <c r="F179" i="65"/>
  <c r="E179" i="65"/>
  <c r="CG178" i="65"/>
  <c r="CF178" i="65"/>
  <c r="CE178" i="65"/>
  <c r="CD178" i="65"/>
  <c r="CC178" i="65"/>
  <c r="CB178" i="65"/>
  <c r="CA178" i="65"/>
  <c r="BZ178" i="65"/>
  <c r="BY178" i="65"/>
  <c r="BX178" i="65"/>
  <c r="BW178" i="65"/>
  <c r="BV178" i="65"/>
  <c r="BU178" i="65"/>
  <c r="BT178" i="65"/>
  <c r="BS178" i="65"/>
  <c r="BR178" i="65"/>
  <c r="BQ178" i="65"/>
  <c r="BP178" i="65"/>
  <c r="BO178" i="65"/>
  <c r="BM178" i="65"/>
  <c r="BL178" i="65"/>
  <c r="BK178" i="65"/>
  <c r="J178" i="65"/>
  <c r="H178" i="65"/>
  <c r="G178" i="65"/>
  <c r="F178" i="65"/>
  <c r="E178" i="65"/>
  <c r="CG177" i="65"/>
  <c r="CF177" i="65"/>
  <c r="CE177" i="65"/>
  <c r="CD177" i="65"/>
  <c r="CC177" i="65"/>
  <c r="CB177" i="65"/>
  <c r="CA177" i="65"/>
  <c r="BZ177" i="65"/>
  <c r="BY177" i="65"/>
  <c r="BW177" i="65"/>
  <c r="BV177" i="65"/>
  <c r="BU177" i="65"/>
  <c r="BR177" i="65"/>
  <c r="BQ177" i="65"/>
  <c r="BP177" i="65"/>
  <c r="BM177" i="65"/>
  <c r="BL177" i="65"/>
  <c r="BK177" i="65"/>
  <c r="T177" i="65"/>
  <c r="O177" i="65"/>
  <c r="J177" i="65"/>
  <c r="H177" i="65"/>
  <c r="F177" i="65"/>
  <c r="E177" i="65"/>
  <c r="CG176" i="65"/>
  <c r="CF176" i="65"/>
  <c r="CE176" i="65"/>
  <c r="CD176" i="65"/>
  <c r="CC176" i="65"/>
  <c r="CB176" i="65"/>
  <c r="CA176" i="65"/>
  <c r="BZ176" i="65"/>
  <c r="BY176" i="65"/>
  <c r="BW176" i="65"/>
  <c r="BV176" i="65"/>
  <c r="BU176" i="65"/>
  <c r="BS176" i="65"/>
  <c r="BR176" i="65"/>
  <c r="BQ176" i="65"/>
  <c r="BP176" i="65"/>
  <c r="BO176" i="65"/>
  <c r="BM176" i="65"/>
  <c r="BL176" i="65"/>
  <c r="BK176" i="65"/>
  <c r="T176" i="65"/>
  <c r="J176" i="65"/>
  <c r="H176" i="65"/>
  <c r="G176" i="65"/>
  <c r="F176" i="65"/>
  <c r="E176" i="65"/>
  <c r="CG175" i="65"/>
  <c r="CF175" i="65"/>
  <c r="CE175" i="65"/>
  <c r="CD175" i="65"/>
  <c r="CC175" i="65"/>
  <c r="CB175" i="65"/>
  <c r="CA175" i="65"/>
  <c r="BZ175" i="65"/>
  <c r="BY175" i="65"/>
  <c r="BX175" i="65"/>
  <c r="BW175" i="65"/>
  <c r="BV175" i="65"/>
  <c r="BU175" i="65"/>
  <c r="BT175" i="65"/>
  <c r="BR175" i="65"/>
  <c r="BQ175" i="65"/>
  <c r="BP175" i="65"/>
  <c r="BM175" i="65"/>
  <c r="BL175" i="65"/>
  <c r="BK175" i="65"/>
  <c r="O175" i="65"/>
  <c r="J175" i="65"/>
  <c r="H175" i="65"/>
  <c r="F175" i="65"/>
  <c r="E175" i="65"/>
  <c r="CG174" i="65"/>
  <c r="CF174" i="65"/>
  <c r="CE174" i="65"/>
  <c r="CD174" i="65"/>
  <c r="CC174" i="65"/>
  <c r="CB174" i="65"/>
  <c r="CA174" i="65"/>
  <c r="BZ174" i="65"/>
  <c r="BY174" i="65"/>
  <c r="BW174" i="65"/>
  <c r="BV174" i="65"/>
  <c r="BU174" i="65"/>
  <c r="BS174" i="65"/>
  <c r="BR174" i="65"/>
  <c r="BQ174" i="65"/>
  <c r="BP174" i="65"/>
  <c r="BO174" i="65"/>
  <c r="BM174" i="65"/>
  <c r="BL174" i="65"/>
  <c r="BK174" i="65"/>
  <c r="T174" i="65"/>
  <c r="J174" i="65"/>
  <c r="H174" i="65"/>
  <c r="G174" i="65"/>
  <c r="F174" i="65"/>
  <c r="E174" i="65"/>
  <c r="CG173" i="65"/>
  <c r="CF173" i="65"/>
  <c r="CE173" i="65"/>
  <c r="CD173" i="65"/>
  <c r="CC173" i="65"/>
  <c r="CB173" i="65"/>
  <c r="CA173" i="65"/>
  <c r="BZ173" i="65"/>
  <c r="BY173" i="65"/>
  <c r="BX173" i="65"/>
  <c r="BW173" i="65"/>
  <c r="BV173" i="65"/>
  <c r="BU173" i="65"/>
  <c r="BT173" i="65"/>
  <c r="BS173" i="65"/>
  <c r="BR173" i="65"/>
  <c r="BQ173" i="65"/>
  <c r="BP173" i="65"/>
  <c r="BO173" i="65"/>
  <c r="BM173" i="65"/>
  <c r="BL173" i="65"/>
  <c r="BK173" i="65"/>
  <c r="J173" i="65"/>
  <c r="H173" i="65"/>
  <c r="F173" i="65"/>
  <c r="E173" i="65"/>
  <c r="CG172" i="65"/>
  <c r="CF172" i="65"/>
  <c r="CE172" i="65"/>
  <c r="CD172" i="65"/>
  <c r="CC172" i="65"/>
  <c r="CB172" i="65"/>
  <c r="CA172" i="65"/>
  <c r="BZ172" i="65"/>
  <c r="BY172" i="65"/>
  <c r="BX172" i="65"/>
  <c r="BW172" i="65"/>
  <c r="BV172" i="65"/>
  <c r="BU172" i="65"/>
  <c r="BT172" i="65"/>
  <c r="BS172" i="65"/>
  <c r="BR172" i="65"/>
  <c r="BQ172" i="65"/>
  <c r="BP172" i="65"/>
  <c r="BO172" i="65"/>
  <c r="BM172" i="65"/>
  <c r="BL172" i="65"/>
  <c r="BK172" i="65"/>
  <c r="J172" i="65"/>
  <c r="H172" i="65"/>
  <c r="G172" i="65"/>
  <c r="F172" i="65"/>
  <c r="E172" i="65"/>
  <c r="CG171" i="65"/>
  <c r="CF171" i="65"/>
  <c r="CE171" i="65"/>
  <c r="CD171" i="65"/>
  <c r="CC171" i="65"/>
  <c r="CB171" i="65"/>
  <c r="CA171" i="65"/>
  <c r="BZ171" i="65"/>
  <c r="BY171" i="65"/>
  <c r="BW171" i="65"/>
  <c r="BV171" i="65"/>
  <c r="BU171" i="65"/>
  <c r="BR171" i="65"/>
  <c r="BQ171" i="65"/>
  <c r="BP171" i="65"/>
  <c r="BM171" i="65"/>
  <c r="BL171" i="65"/>
  <c r="BK171" i="65"/>
  <c r="T171" i="65"/>
  <c r="O171" i="65"/>
  <c r="J171" i="65"/>
  <c r="H171" i="65"/>
  <c r="F171" i="65"/>
  <c r="E171" i="65"/>
  <c r="CG170" i="65"/>
  <c r="CF170" i="65"/>
  <c r="CE170" i="65"/>
  <c r="CD170" i="65"/>
  <c r="CC170" i="65"/>
  <c r="CB170" i="65"/>
  <c r="CA170" i="65"/>
  <c r="BZ170" i="65"/>
  <c r="BY170" i="65"/>
  <c r="BX170" i="65"/>
  <c r="BW170" i="65"/>
  <c r="BV170" i="65"/>
  <c r="BU170" i="65"/>
  <c r="BT170" i="65"/>
  <c r="BR170" i="65"/>
  <c r="BQ170" i="65"/>
  <c r="BP170" i="65"/>
  <c r="BM170" i="65"/>
  <c r="BL170" i="65"/>
  <c r="BK170" i="65"/>
  <c r="O170" i="65"/>
  <c r="J170" i="65"/>
  <c r="H170" i="65"/>
  <c r="F170" i="65"/>
  <c r="E170" i="65"/>
  <c r="CG169" i="65"/>
  <c r="CF169" i="65"/>
  <c r="CE169" i="65"/>
  <c r="CD169" i="65"/>
  <c r="CC169" i="65"/>
  <c r="CB169" i="65"/>
  <c r="CA169" i="65"/>
  <c r="BZ169" i="65"/>
  <c r="BY169" i="65"/>
  <c r="BX169" i="65"/>
  <c r="BW169" i="65"/>
  <c r="BV169" i="65"/>
  <c r="BU169" i="65"/>
  <c r="BT169" i="65"/>
  <c r="BS169" i="65"/>
  <c r="BR169" i="65"/>
  <c r="BQ169" i="65"/>
  <c r="BP169" i="65"/>
  <c r="BO169" i="65"/>
  <c r="BM169" i="65"/>
  <c r="BL169" i="65"/>
  <c r="BK169" i="65"/>
  <c r="J169" i="65"/>
  <c r="H169" i="65"/>
  <c r="G169" i="65"/>
  <c r="F169" i="65"/>
  <c r="E169" i="65"/>
  <c r="CG168" i="65"/>
  <c r="CF168" i="65"/>
  <c r="CE168" i="65"/>
  <c r="CD168" i="65"/>
  <c r="CC168" i="65"/>
  <c r="CB168" i="65"/>
  <c r="CA168" i="65"/>
  <c r="BZ168" i="65"/>
  <c r="BY168" i="65"/>
  <c r="BX168" i="65"/>
  <c r="BW168" i="65"/>
  <c r="BV168" i="65"/>
  <c r="BU168" i="65"/>
  <c r="BT168" i="65"/>
  <c r="BR168" i="65"/>
  <c r="BQ168" i="65"/>
  <c r="BP168" i="65"/>
  <c r="BM168" i="65"/>
  <c r="BL168" i="65"/>
  <c r="BK168" i="65"/>
  <c r="O168" i="65"/>
  <c r="J168" i="65"/>
  <c r="H168" i="65"/>
  <c r="F168" i="65"/>
  <c r="E168" i="65"/>
  <c r="CG167" i="65"/>
  <c r="CF167" i="65"/>
  <c r="CE167" i="65"/>
  <c r="CD167" i="65"/>
  <c r="CC167" i="65"/>
  <c r="CB167" i="65"/>
  <c r="CA167" i="65"/>
  <c r="BZ167" i="65"/>
  <c r="BY167" i="65"/>
  <c r="BX167" i="65"/>
  <c r="BW167" i="65"/>
  <c r="BV167" i="65"/>
  <c r="BU167" i="65"/>
  <c r="BT167" i="65"/>
  <c r="BR167" i="65"/>
  <c r="BQ167" i="65"/>
  <c r="BP167" i="65"/>
  <c r="BO167" i="65"/>
  <c r="BM167" i="65"/>
  <c r="BL167" i="65"/>
  <c r="BK167" i="65"/>
  <c r="S167" i="65"/>
  <c r="BS167" i="65" s="1"/>
  <c r="J167" i="65"/>
  <c r="H167" i="65"/>
  <c r="F167" i="65"/>
  <c r="E167" i="65"/>
  <c r="CG166" i="65"/>
  <c r="CF166" i="65"/>
  <c r="CE166" i="65"/>
  <c r="CD166" i="65"/>
  <c r="CC166" i="65"/>
  <c r="CB166" i="65"/>
  <c r="CA166" i="65"/>
  <c r="BZ166" i="65"/>
  <c r="BY166" i="65"/>
  <c r="BW166" i="65"/>
  <c r="BV166" i="65"/>
  <c r="BU166" i="65"/>
  <c r="BS166" i="65"/>
  <c r="BR166" i="65"/>
  <c r="BQ166" i="65"/>
  <c r="BP166" i="65"/>
  <c r="BO166" i="65"/>
  <c r="BM166" i="65"/>
  <c r="BL166" i="65"/>
  <c r="BK166" i="65"/>
  <c r="T166" i="65"/>
  <c r="J166" i="65"/>
  <c r="H166" i="65"/>
  <c r="G166" i="65"/>
  <c r="F166" i="65"/>
  <c r="E166" i="65"/>
  <c r="CG165" i="65"/>
  <c r="CF165" i="65"/>
  <c r="CE165" i="65"/>
  <c r="CD165" i="65"/>
  <c r="CC165" i="65"/>
  <c r="CB165" i="65"/>
  <c r="CA165" i="65"/>
  <c r="BZ165" i="65"/>
  <c r="BY165" i="65"/>
  <c r="BX165" i="65"/>
  <c r="BW165" i="65"/>
  <c r="BV165" i="65"/>
  <c r="BU165" i="65"/>
  <c r="BT165" i="65"/>
  <c r="BS165" i="65"/>
  <c r="BR165" i="65"/>
  <c r="BQ165" i="65"/>
  <c r="BP165" i="65"/>
  <c r="BO165" i="65"/>
  <c r="BM165" i="65"/>
  <c r="BL165" i="65"/>
  <c r="BK165" i="65"/>
  <c r="J165" i="65"/>
  <c r="H165" i="65"/>
  <c r="G165" i="65"/>
  <c r="F165" i="65"/>
  <c r="E165" i="65"/>
  <c r="CG164" i="65"/>
  <c r="CF164" i="65"/>
  <c r="CE164" i="65"/>
  <c r="CD164" i="65"/>
  <c r="CC164" i="65"/>
  <c r="CB164" i="65"/>
  <c r="CA164" i="65"/>
  <c r="BZ164" i="65"/>
  <c r="BY164" i="65"/>
  <c r="BX164" i="65"/>
  <c r="BW164" i="65"/>
  <c r="BV164" i="65"/>
  <c r="BU164" i="65"/>
  <c r="BT164" i="65"/>
  <c r="BS164" i="65"/>
  <c r="BR164" i="65"/>
  <c r="BQ164" i="65"/>
  <c r="BP164" i="65"/>
  <c r="BO164" i="65"/>
  <c r="BN164" i="65"/>
  <c r="BM164" i="65"/>
  <c r="BL164" i="65"/>
  <c r="BK164" i="65"/>
  <c r="BJ164" i="65"/>
  <c r="CH164" i="65" s="1"/>
  <c r="AI164" i="65"/>
  <c r="B164" i="65"/>
  <c r="CG163" i="65"/>
  <c r="CF163" i="65"/>
  <c r="CE163" i="65"/>
  <c r="CD163" i="65"/>
  <c r="CC163" i="65"/>
  <c r="CB163" i="65"/>
  <c r="CA163" i="65"/>
  <c r="BZ163" i="65"/>
  <c r="BY163" i="65"/>
  <c r="BX163" i="65"/>
  <c r="BW163" i="65"/>
  <c r="BV163" i="65"/>
  <c r="BU163" i="65"/>
  <c r="BT163" i="65"/>
  <c r="BS163" i="65"/>
  <c r="BR163" i="65"/>
  <c r="BQ163" i="65"/>
  <c r="BP163" i="65"/>
  <c r="BO163" i="65"/>
  <c r="BN163" i="65"/>
  <c r="BM163" i="65"/>
  <c r="BL163" i="65"/>
  <c r="BK163" i="65"/>
  <c r="BJ163" i="65"/>
  <c r="CH163" i="65" s="1"/>
  <c r="AI163" i="65"/>
  <c r="B163" i="65"/>
  <c r="CG162" i="65"/>
  <c r="CF162" i="65"/>
  <c r="CE162" i="65"/>
  <c r="CD162" i="65"/>
  <c r="CC162" i="65"/>
  <c r="CB162" i="65"/>
  <c r="CA162" i="65"/>
  <c r="BZ162" i="65"/>
  <c r="BY162" i="65"/>
  <c r="BX162" i="65"/>
  <c r="BW162" i="65"/>
  <c r="BV162" i="65"/>
  <c r="BU162" i="65"/>
  <c r="BT162" i="65"/>
  <c r="BS162" i="65"/>
  <c r="BR162" i="65"/>
  <c r="BQ162" i="65"/>
  <c r="BP162" i="65"/>
  <c r="BO162" i="65"/>
  <c r="BN162" i="65"/>
  <c r="BM162" i="65"/>
  <c r="BL162" i="65"/>
  <c r="BK162" i="65"/>
  <c r="BJ162" i="65"/>
  <c r="CH162" i="65" s="1"/>
  <c r="AI162" i="65"/>
  <c r="B162" i="65"/>
  <c r="CG161" i="65"/>
  <c r="CF161" i="65"/>
  <c r="CE161" i="65"/>
  <c r="CD161" i="65"/>
  <c r="CC161" i="65"/>
  <c r="CB161" i="65"/>
  <c r="CA161" i="65"/>
  <c r="BZ161" i="65"/>
  <c r="BY161" i="65"/>
  <c r="BX161" i="65"/>
  <c r="BW161" i="65"/>
  <c r="BV161" i="65"/>
  <c r="BU161" i="65"/>
  <c r="BT161" i="65"/>
  <c r="BS161" i="65"/>
  <c r="BR161" i="65"/>
  <c r="BQ161" i="65"/>
  <c r="BP161" i="65"/>
  <c r="BO161" i="65"/>
  <c r="BN161" i="65"/>
  <c r="BM161" i="65"/>
  <c r="BL161" i="65"/>
  <c r="BK161" i="65"/>
  <c r="BJ161" i="65"/>
  <c r="CH161" i="65" s="1"/>
  <c r="AI161" i="65"/>
  <c r="B161" i="65"/>
  <c r="CG160" i="65"/>
  <c r="CF160" i="65"/>
  <c r="CE160" i="65"/>
  <c r="CD160" i="65"/>
  <c r="CC160" i="65"/>
  <c r="CB160" i="65"/>
  <c r="CA160" i="65"/>
  <c r="BZ160" i="65"/>
  <c r="BY160" i="65"/>
  <c r="BX160" i="65"/>
  <c r="BW160" i="65"/>
  <c r="BV160" i="65"/>
  <c r="BU160" i="65"/>
  <c r="BT160" i="65"/>
  <c r="BS160" i="65"/>
  <c r="BR160" i="65"/>
  <c r="BQ160" i="65"/>
  <c r="BP160" i="65"/>
  <c r="BO160" i="65"/>
  <c r="BN160" i="65"/>
  <c r="BM160" i="65"/>
  <c r="BL160" i="65"/>
  <c r="BK160" i="65"/>
  <c r="BJ160" i="65"/>
  <c r="CH160" i="65" s="1"/>
  <c r="AI160" i="65"/>
  <c r="B160" i="65"/>
  <c r="CG159" i="65"/>
  <c r="CF159" i="65"/>
  <c r="CE159" i="65"/>
  <c r="CD159" i="65"/>
  <c r="CC159" i="65"/>
  <c r="CB159" i="65"/>
  <c r="CA159" i="65"/>
  <c r="BZ159" i="65"/>
  <c r="BY159" i="65"/>
  <c r="BX159" i="65"/>
  <c r="BW159" i="65"/>
  <c r="BV159" i="65"/>
  <c r="BU159" i="65"/>
  <c r="BT159" i="65"/>
  <c r="BS159" i="65"/>
  <c r="BR159" i="65"/>
  <c r="BQ159" i="65"/>
  <c r="BP159" i="65"/>
  <c r="BO159" i="65"/>
  <c r="BN159" i="65"/>
  <c r="BM159" i="65"/>
  <c r="BL159" i="65"/>
  <c r="BK159" i="65"/>
  <c r="BJ159" i="65"/>
  <c r="CH159" i="65" s="1"/>
  <c r="AI159" i="65"/>
  <c r="B159" i="65"/>
  <c r="CG158" i="65"/>
  <c r="CF158" i="65"/>
  <c r="CE158" i="65"/>
  <c r="CD158" i="65"/>
  <c r="CC158" i="65"/>
  <c r="CB158" i="65"/>
  <c r="CA158" i="65"/>
  <c r="BZ158" i="65"/>
  <c r="BY158" i="65"/>
  <c r="BX158" i="65"/>
  <c r="BW158" i="65"/>
  <c r="BV158" i="65"/>
  <c r="BU158" i="65"/>
  <c r="BT158" i="65"/>
  <c r="BS158" i="65"/>
  <c r="BR158" i="65"/>
  <c r="BQ158" i="65"/>
  <c r="BP158" i="65"/>
  <c r="BO158" i="65"/>
  <c r="BN158" i="65"/>
  <c r="BM158" i="65"/>
  <c r="BL158" i="65"/>
  <c r="BK158" i="65"/>
  <c r="BJ158" i="65"/>
  <c r="CH158" i="65" s="1"/>
  <c r="AI158" i="65"/>
  <c r="B158" i="65"/>
  <c r="CG157" i="65"/>
  <c r="CF157" i="65"/>
  <c r="CE157" i="65"/>
  <c r="CD157" i="65"/>
  <c r="CC157" i="65"/>
  <c r="CB157" i="65"/>
  <c r="CA157" i="65"/>
  <c r="BZ157" i="65"/>
  <c r="BY157" i="65"/>
  <c r="BX157" i="65"/>
  <c r="BW157" i="65"/>
  <c r="BV157" i="65"/>
  <c r="BU157" i="65"/>
  <c r="BT157" i="65"/>
  <c r="BS157" i="65"/>
  <c r="BR157" i="65"/>
  <c r="BQ157" i="65"/>
  <c r="BP157" i="65"/>
  <c r="BO157" i="65"/>
  <c r="BN157" i="65"/>
  <c r="BM157" i="65"/>
  <c r="BL157" i="65"/>
  <c r="BK157" i="65"/>
  <c r="BJ157" i="65"/>
  <c r="CH157" i="65" s="1"/>
  <c r="AI157" i="65"/>
  <c r="B157" i="65"/>
  <c r="CG156" i="65"/>
  <c r="CF156" i="65"/>
  <c r="CE156" i="65"/>
  <c r="CD156" i="65"/>
  <c r="CC156" i="65"/>
  <c r="CB156" i="65"/>
  <c r="CA156" i="65"/>
  <c r="BZ156" i="65"/>
  <c r="BY156" i="65"/>
  <c r="BX156" i="65"/>
  <c r="BW156" i="65"/>
  <c r="BV156" i="65"/>
  <c r="BU156" i="65"/>
  <c r="BT156" i="65"/>
  <c r="BS156" i="65"/>
  <c r="BR156" i="65"/>
  <c r="BQ156" i="65"/>
  <c r="BP156" i="65"/>
  <c r="BO156" i="65"/>
  <c r="BN156" i="65"/>
  <c r="BM156" i="65"/>
  <c r="BL156" i="65"/>
  <c r="BK156" i="65"/>
  <c r="BJ156" i="65"/>
  <c r="CH156" i="65" s="1"/>
  <c r="AI156" i="65"/>
  <c r="B156" i="65"/>
  <c r="CG155" i="65"/>
  <c r="CF155" i="65"/>
  <c r="CE155" i="65"/>
  <c r="CD155" i="65"/>
  <c r="CC155" i="65"/>
  <c r="CB155" i="65"/>
  <c r="CA155" i="65"/>
  <c r="BZ155" i="65"/>
  <c r="BY155" i="65"/>
  <c r="BX155" i="65"/>
  <c r="BW155" i="65"/>
  <c r="BV155" i="65"/>
  <c r="BU155" i="65"/>
  <c r="BT155" i="65"/>
  <c r="BS155" i="65"/>
  <c r="BR155" i="65"/>
  <c r="BQ155" i="65"/>
  <c r="BP155" i="65"/>
  <c r="BO155" i="65"/>
  <c r="BN155" i="65"/>
  <c r="BM155" i="65"/>
  <c r="BL155" i="65"/>
  <c r="BK155" i="65"/>
  <c r="BJ155" i="65"/>
  <c r="CH155" i="65" s="1"/>
  <c r="AI155" i="65"/>
  <c r="B155" i="65"/>
  <c r="CG154" i="65"/>
  <c r="CF154" i="65"/>
  <c r="CE154" i="65"/>
  <c r="CD154" i="65"/>
  <c r="CC154" i="65"/>
  <c r="CB154" i="65"/>
  <c r="CA154" i="65"/>
  <c r="BZ154" i="65"/>
  <c r="BY154" i="65"/>
  <c r="BX154" i="65"/>
  <c r="BW154" i="65"/>
  <c r="BV154" i="65"/>
  <c r="BU154" i="65"/>
  <c r="BT154" i="65"/>
  <c r="BS154" i="65"/>
  <c r="BR154" i="65"/>
  <c r="BQ154" i="65"/>
  <c r="BP154" i="65"/>
  <c r="BO154" i="65"/>
  <c r="BN154" i="65"/>
  <c r="BM154" i="65"/>
  <c r="BL154" i="65"/>
  <c r="BK154" i="65"/>
  <c r="BJ154" i="65"/>
  <c r="CH154" i="65" s="1"/>
  <c r="AI154" i="65"/>
  <c r="B154" i="65"/>
  <c r="CG153" i="65"/>
  <c r="CF153" i="65"/>
  <c r="CE153" i="65"/>
  <c r="CD153" i="65"/>
  <c r="CC153" i="65"/>
  <c r="CB153" i="65"/>
  <c r="CA153" i="65"/>
  <c r="BZ153" i="65"/>
  <c r="BY153" i="65"/>
  <c r="BX153" i="65"/>
  <c r="BW153" i="65"/>
  <c r="BV153" i="65"/>
  <c r="BU153" i="65"/>
  <c r="BT153" i="65"/>
  <c r="BS153" i="65"/>
  <c r="BR153" i="65"/>
  <c r="BQ153" i="65"/>
  <c r="BP153" i="65"/>
  <c r="BO153" i="65"/>
  <c r="BN153" i="65"/>
  <c r="BM153" i="65"/>
  <c r="BL153" i="65"/>
  <c r="BK153" i="65"/>
  <c r="BJ153" i="65"/>
  <c r="CH153" i="65" s="1"/>
  <c r="AI153" i="65"/>
  <c r="B153" i="65"/>
  <c r="CG152" i="65"/>
  <c r="CF152" i="65"/>
  <c r="CE152" i="65"/>
  <c r="CD152" i="65"/>
  <c r="CC152" i="65"/>
  <c r="CB152" i="65"/>
  <c r="CA152" i="65"/>
  <c r="BZ152" i="65"/>
  <c r="BY152" i="65"/>
  <c r="BX152" i="65"/>
  <c r="BW152" i="65"/>
  <c r="BV152" i="65"/>
  <c r="BU152" i="65"/>
  <c r="BT152" i="65"/>
  <c r="BS152" i="65"/>
  <c r="BR152" i="65"/>
  <c r="BQ152" i="65"/>
  <c r="BP152" i="65"/>
  <c r="BO152" i="65"/>
  <c r="BN152" i="65"/>
  <c r="BM152" i="65"/>
  <c r="BL152" i="65"/>
  <c r="BK152" i="65"/>
  <c r="BJ152" i="65"/>
  <c r="CH152" i="65" s="1"/>
  <c r="AI152" i="65"/>
  <c r="B152" i="65"/>
  <c r="CG151" i="65"/>
  <c r="CF151" i="65"/>
  <c r="CE151" i="65"/>
  <c r="CD151" i="65"/>
  <c r="CC151" i="65"/>
  <c r="CB151" i="65"/>
  <c r="CA151" i="65"/>
  <c r="BZ151" i="65"/>
  <c r="BY151" i="65"/>
  <c r="BX151" i="65"/>
  <c r="BW151" i="65"/>
  <c r="BV151" i="65"/>
  <c r="BU151" i="65"/>
  <c r="BT151" i="65"/>
  <c r="BS151" i="65"/>
  <c r="BR151" i="65"/>
  <c r="BQ151" i="65"/>
  <c r="BP151" i="65"/>
  <c r="BO151" i="65"/>
  <c r="BN151" i="65"/>
  <c r="BM151" i="65"/>
  <c r="BL151" i="65"/>
  <c r="BK151" i="65"/>
  <c r="BJ151" i="65"/>
  <c r="CH151" i="65" s="1"/>
  <c r="AI151" i="65"/>
  <c r="B151" i="65"/>
  <c r="CG150" i="65"/>
  <c r="CF150" i="65"/>
  <c r="CE150" i="65"/>
  <c r="CD150" i="65"/>
  <c r="CC150" i="65"/>
  <c r="CB150" i="65"/>
  <c r="CA150" i="65"/>
  <c r="BZ150" i="65"/>
  <c r="BY150" i="65"/>
  <c r="BX150" i="65"/>
  <c r="BW150" i="65"/>
  <c r="BV150" i="65"/>
  <c r="BU150" i="65"/>
  <c r="BT150" i="65"/>
  <c r="BS150" i="65"/>
  <c r="BR150" i="65"/>
  <c r="BQ150" i="65"/>
  <c r="BP150" i="65"/>
  <c r="BO150" i="65"/>
  <c r="BM150" i="65"/>
  <c r="BL150" i="65"/>
  <c r="BK150" i="65"/>
  <c r="J150" i="65"/>
  <c r="H150" i="65"/>
  <c r="F150" i="65"/>
  <c r="E150" i="65"/>
  <c r="CG149" i="65"/>
  <c r="CF149" i="65"/>
  <c r="CE149" i="65"/>
  <c r="CD149" i="65"/>
  <c r="CC149" i="65"/>
  <c r="CB149" i="65"/>
  <c r="CA149" i="65"/>
  <c r="BZ149" i="65"/>
  <c r="BY149" i="65"/>
  <c r="BW149" i="65"/>
  <c r="BV149" i="65"/>
  <c r="BU149" i="65"/>
  <c r="BS149" i="65"/>
  <c r="BR149" i="65"/>
  <c r="BQ149" i="65"/>
  <c r="BP149" i="65"/>
  <c r="BO149" i="65"/>
  <c r="BM149" i="65"/>
  <c r="BL149" i="65"/>
  <c r="BK149" i="65"/>
  <c r="T149" i="65"/>
  <c r="J149" i="65"/>
  <c r="H149" i="65"/>
  <c r="G149" i="65"/>
  <c r="F149" i="65"/>
  <c r="E149" i="65"/>
  <c r="CG148" i="65"/>
  <c r="CF148" i="65"/>
  <c r="CE148" i="65"/>
  <c r="CD148" i="65"/>
  <c r="CC148" i="65"/>
  <c r="CB148" i="65"/>
  <c r="CA148" i="65"/>
  <c r="BZ148" i="65"/>
  <c r="BY148" i="65"/>
  <c r="BX148" i="65"/>
  <c r="BW148" i="65"/>
  <c r="BV148" i="65"/>
  <c r="BU148" i="65"/>
  <c r="BT148" i="65"/>
  <c r="BS148" i="65"/>
  <c r="BR148" i="65"/>
  <c r="BQ148" i="65"/>
  <c r="BP148" i="65"/>
  <c r="BO148" i="65"/>
  <c r="BM148" i="65"/>
  <c r="BL148" i="65"/>
  <c r="BK148" i="65"/>
  <c r="J148" i="65"/>
  <c r="H148" i="65"/>
  <c r="F148" i="65"/>
  <c r="E148" i="65"/>
  <c r="CG147" i="65"/>
  <c r="CF147" i="65"/>
  <c r="CE147" i="65"/>
  <c r="CD147" i="65"/>
  <c r="CC147" i="65"/>
  <c r="CB147" i="65"/>
  <c r="CA147" i="65"/>
  <c r="BZ147" i="65"/>
  <c r="BY147" i="65"/>
  <c r="BX147" i="65"/>
  <c r="BW147" i="65"/>
  <c r="BV147" i="65"/>
  <c r="BU147" i="65"/>
  <c r="BT147" i="65"/>
  <c r="BR147" i="65"/>
  <c r="BQ147" i="65"/>
  <c r="BP147" i="65"/>
  <c r="BM147" i="65"/>
  <c r="BL147" i="65"/>
  <c r="BK147" i="65"/>
  <c r="O147" i="65"/>
  <c r="J147" i="65"/>
  <c r="H147" i="65"/>
  <c r="G147" i="65"/>
  <c r="F147" i="65"/>
  <c r="E147" i="65"/>
  <c r="CG146" i="65"/>
  <c r="CF146" i="65"/>
  <c r="CE146" i="65"/>
  <c r="CD146" i="65"/>
  <c r="CC146" i="65"/>
  <c r="CB146" i="65"/>
  <c r="CA146" i="65"/>
  <c r="BZ146" i="65"/>
  <c r="BY146" i="65"/>
  <c r="BX146" i="65"/>
  <c r="BW146" i="65"/>
  <c r="BV146" i="65"/>
  <c r="BU146" i="65"/>
  <c r="BT146" i="65"/>
  <c r="BS146" i="65"/>
  <c r="BR146" i="65"/>
  <c r="BQ146" i="65"/>
  <c r="BP146" i="65"/>
  <c r="BO146" i="65"/>
  <c r="BM146" i="65"/>
  <c r="BL146" i="65"/>
  <c r="BK146" i="65"/>
  <c r="J146" i="65"/>
  <c r="H146" i="65"/>
  <c r="F146" i="65"/>
  <c r="E146" i="65"/>
  <c r="CG145" i="65"/>
  <c r="CF145" i="65"/>
  <c r="CE145" i="65"/>
  <c r="CD145" i="65"/>
  <c r="CC145" i="65"/>
  <c r="CB145" i="65"/>
  <c r="CA145" i="65"/>
  <c r="BZ145" i="65"/>
  <c r="BY145" i="65"/>
  <c r="BX145" i="65"/>
  <c r="BW145" i="65"/>
  <c r="BV145" i="65"/>
  <c r="BU145" i="65"/>
  <c r="BT145" i="65"/>
  <c r="BS145" i="65"/>
  <c r="BR145" i="65"/>
  <c r="BQ145" i="65"/>
  <c r="BP145" i="65"/>
  <c r="BO145" i="65"/>
  <c r="BM145" i="65"/>
  <c r="BL145" i="65"/>
  <c r="BK145" i="65"/>
  <c r="J145" i="65"/>
  <c r="H145" i="65"/>
  <c r="F145" i="65"/>
  <c r="E145" i="65"/>
  <c r="CG144" i="65"/>
  <c r="CF144" i="65"/>
  <c r="CE144" i="65"/>
  <c r="CD144" i="65"/>
  <c r="CC144" i="65"/>
  <c r="CB144" i="65"/>
  <c r="CA144" i="65"/>
  <c r="BZ144" i="65"/>
  <c r="BY144" i="65"/>
  <c r="BX144" i="65"/>
  <c r="BW144" i="65"/>
  <c r="BV144" i="65"/>
  <c r="BU144" i="65"/>
  <c r="BT144" i="65"/>
  <c r="BS144" i="65"/>
  <c r="BR144" i="65"/>
  <c r="BQ144" i="65"/>
  <c r="BP144" i="65"/>
  <c r="BO144" i="65"/>
  <c r="BM144" i="65"/>
  <c r="BL144" i="65"/>
  <c r="BK144" i="65"/>
  <c r="J144" i="65"/>
  <c r="H144" i="65"/>
  <c r="G144" i="65"/>
  <c r="F144" i="65"/>
  <c r="E144" i="65"/>
  <c r="CG143" i="65"/>
  <c r="CF143" i="65"/>
  <c r="CE143" i="65"/>
  <c r="CD143" i="65"/>
  <c r="CC143" i="65"/>
  <c r="CB143" i="65"/>
  <c r="CA143" i="65"/>
  <c r="BZ143" i="65"/>
  <c r="BY143" i="65"/>
  <c r="BX143" i="65"/>
  <c r="BW143" i="65"/>
  <c r="BV143" i="65"/>
  <c r="BU143" i="65"/>
  <c r="BT143" i="65"/>
  <c r="BR143" i="65"/>
  <c r="BQ143" i="65"/>
  <c r="BP143" i="65"/>
  <c r="BM143" i="65"/>
  <c r="BL143" i="65"/>
  <c r="BK143" i="65"/>
  <c r="O143" i="65"/>
  <c r="J143" i="65"/>
  <c r="H143" i="65"/>
  <c r="F143" i="65"/>
  <c r="E143" i="65"/>
  <c r="CG142" i="65"/>
  <c r="CF142" i="65"/>
  <c r="CE142" i="65"/>
  <c r="CD142" i="65"/>
  <c r="CC142" i="65"/>
  <c r="CB142" i="65"/>
  <c r="CA142" i="65"/>
  <c r="BZ142" i="65"/>
  <c r="BY142" i="65"/>
  <c r="BX142" i="65"/>
  <c r="BW142" i="65"/>
  <c r="BV142" i="65"/>
  <c r="BU142" i="65"/>
  <c r="BT142" i="65"/>
  <c r="BS142" i="65"/>
  <c r="BR142" i="65"/>
  <c r="BQ142" i="65"/>
  <c r="BP142" i="65"/>
  <c r="BO142" i="65"/>
  <c r="BM142" i="65"/>
  <c r="BL142" i="65"/>
  <c r="BK142" i="65"/>
  <c r="J142" i="65"/>
  <c r="H142" i="65"/>
  <c r="G142" i="65"/>
  <c r="F142" i="65"/>
  <c r="E142" i="65"/>
  <c r="CG141" i="65"/>
  <c r="CF141" i="65"/>
  <c r="CE141" i="65"/>
  <c r="CD141" i="65"/>
  <c r="CC141" i="65"/>
  <c r="CB141" i="65"/>
  <c r="CA141" i="65"/>
  <c r="BZ141" i="65"/>
  <c r="BY141" i="65"/>
  <c r="BX141" i="65"/>
  <c r="BW141" i="65"/>
  <c r="BV141" i="65"/>
  <c r="BU141" i="65"/>
  <c r="BT141" i="65"/>
  <c r="BS141" i="65"/>
  <c r="BR141" i="65"/>
  <c r="BQ141" i="65"/>
  <c r="BP141" i="65"/>
  <c r="BO141" i="65"/>
  <c r="BM141" i="65"/>
  <c r="BL141" i="65"/>
  <c r="BK141" i="65"/>
  <c r="J141" i="65"/>
  <c r="H141" i="65"/>
  <c r="G141" i="65"/>
  <c r="F141" i="65"/>
  <c r="E141" i="65"/>
  <c r="CG140" i="65"/>
  <c r="CF140" i="65"/>
  <c r="CE140" i="65"/>
  <c r="CD140" i="65"/>
  <c r="CC140" i="65"/>
  <c r="CB140" i="65"/>
  <c r="CA140" i="65"/>
  <c r="BZ140" i="65"/>
  <c r="BY140" i="65"/>
  <c r="BW140" i="65"/>
  <c r="BV140" i="65"/>
  <c r="BU140" i="65"/>
  <c r="BR140" i="65"/>
  <c r="BQ140" i="65"/>
  <c r="BP140" i="65"/>
  <c r="BM140" i="65"/>
  <c r="BL140" i="65"/>
  <c r="BK140" i="65"/>
  <c r="T140" i="65"/>
  <c r="O140" i="65"/>
  <c r="J140" i="65"/>
  <c r="H140" i="65"/>
  <c r="F140" i="65"/>
  <c r="E140" i="65"/>
  <c r="CG139" i="65"/>
  <c r="CF139" i="65"/>
  <c r="CE139" i="65"/>
  <c r="CD139" i="65"/>
  <c r="CC139" i="65"/>
  <c r="CB139" i="65"/>
  <c r="CA139" i="65"/>
  <c r="BZ139" i="65"/>
  <c r="BY139" i="65"/>
  <c r="BW139" i="65"/>
  <c r="BV139" i="65"/>
  <c r="BU139" i="65"/>
  <c r="BS139" i="65"/>
  <c r="BR139" i="65"/>
  <c r="BQ139" i="65"/>
  <c r="BP139" i="65"/>
  <c r="BO139" i="65"/>
  <c r="BM139" i="65"/>
  <c r="BL139" i="65"/>
  <c r="BK139" i="65"/>
  <c r="T139" i="65"/>
  <c r="J139" i="65"/>
  <c r="H139" i="65"/>
  <c r="F139" i="65"/>
  <c r="E139" i="65"/>
  <c r="CG138" i="65"/>
  <c r="CF138" i="65"/>
  <c r="CE138" i="65"/>
  <c r="CD138" i="65"/>
  <c r="CC138" i="65"/>
  <c r="CB138" i="65"/>
  <c r="CA138" i="65"/>
  <c r="BZ138" i="65"/>
  <c r="BY138" i="65"/>
  <c r="BW138" i="65"/>
  <c r="BV138" i="65"/>
  <c r="BU138" i="65"/>
  <c r="BS138" i="65"/>
  <c r="BR138" i="65"/>
  <c r="BQ138" i="65"/>
  <c r="BP138" i="65"/>
  <c r="BO138" i="65"/>
  <c r="BM138" i="65"/>
  <c r="BL138" i="65"/>
  <c r="BK138" i="65"/>
  <c r="T138" i="65"/>
  <c r="J138" i="65"/>
  <c r="H138" i="65"/>
  <c r="G138" i="65"/>
  <c r="F138" i="65"/>
  <c r="E138" i="65"/>
  <c r="CG137" i="65"/>
  <c r="CF137" i="65"/>
  <c r="CE137" i="65"/>
  <c r="CD137" i="65"/>
  <c r="CC137" i="65"/>
  <c r="CB137" i="65"/>
  <c r="CA137" i="65"/>
  <c r="BZ137" i="65"/>
  <c r="BY137" i="65"/>
  <c r="BW137" i="65"/>
  <c r="BV137" i="65"/>
  <c r="BU137" i="65"/>
  <c r="BR137" i="65"/>
  <c r="BQ137" i="65"/>
  <c r="BP137" i="65"/>
  <c r="BM137" i="65"/>
  <c r="BL137" i="65"/>
  <c r="BK137" i="65"/>
  <c r="T137" i="65"/>
  <c r="O137" i="65"/>
  <c r="J137" i="65"/>
  <c r="H137" i="65"/>
  <c r="F137" i="65"/>
  <c r="E137" i="65"/>
  <c r="CG136" i="65"/>
  <c r="CF136" i="65"/>
  <c r="CE136" i="65"/>
  <c r="CD136" i="65"/>
  <c r="CC136" i="65"/>
  <c r="CB136" i="65"/>
  <c r="CA136" i="65"/>
  <c r="BZ136" i="65"/>
  <c r="BY136" i="65"/>
  <c r="BW136" i="65"/>
  <c r="BV136" i="65"/>
  <c r="BU136" i="65"/>
  <c r="BS136" i="65"/>
  <c r="BR136" i="65"/>
  <c r="BQ136" i="65"/>
  <c r="BP136" i="65"/>
  <c r="BO136" i="65"/>
  <c r="BM136" i="65"/>
  <c r="BL136" i="65"/>
  <c r="BK136" i="65"/>
  <c r="T136" i="65"/>
  <c r="J136" i="65"/>
  <c r="H136" i="65"/>
  <c r="G136" i="65"/>
  <c r="F136" i="65"/>
  <c r="E136" i="65"/>
  <c r="CG135" i="65"/>
  <c r="CF135" i="65"/>
  <c r="CE135" i="65"/>
  <c r="CD135" i="65"/>
  <c r="CC135" i="65"/>
  <c r="CB135" i="65"/>
  <c r="CA135" i="65"/>
  <c r="BZ135" i="65"/>
  <c r="BY135" i="65"/>
  <c r="BX135" i="65"/>
  <c r="BW135" i="65"/>
  <c r="BV135" i="65"/>
  <c r="BU135" i="65"/>
  <c r="BT135" i="65"/>
  <c r="BS135" i="65"/>
  <c r="BR135" i="65"/>
  <c r="BQ135" i="65"/>
  <c r="BP135" i="65"/>
  <c r="BO135" i="65"/>
  <c r="BM135" i="65"/>
  <c r="BL135" i="65"/>
  <c r="BK135" i="65"/>
  <c r="J135" i="65"/>
  <c r="H135" i="65"/>
  <c r="G135" i="65"/>
  <c r="F135" i="65"/>
  <c r="E135" i="65"/>
  <c r="CG134" i="65"/>
  <c r="CF134" i="65"/>
  <c r="CE134" i="65"/>
  <c r="CD134" i="65"/>
  <c r="CC134" i="65"/>
  <c r="CB134" i="65"/>
  <c r="CA134" i="65"/>
  <c r="BZ134" i="65"/>
  <c r="BY134" i="65"/>
  <c r="BX134" i="65"/>
  <c r="BW134" i="65"/>
  <c r="BV134" i="65"/>
  <c r="BU134" i="65"/>
  <c r="BT134" i="65"/>
  <c r="BS134" i="65"/>
  <c r="BR134" i="65"/>
  <c r="BQ134" i="65"/>
  <c r="BP134" i="65"/>
  <c r="BO134" i="65"/>
  <c r="BM134" i="65"/>
  <c r="BL134" i="65"/>
  <c r="BK134" i="65"/>
  <c r="J134" i="65"/>
  <c r="H134" i="65"/>
  <c r="G134" i="65"/>
  <c r="F134" i="65"/>
  <c r="E134" i="65"/>
  <c r="CG133" i="65"/>
  <c r="CF133" i="65"/>
  <c r="CE133" i="65"/>
  <c r="CD133" i="65"/>
  <c r="CC133" i="65"/>
  <c r="CB133" i="65"/>
  <c r="CA133" i="65"/>
  <c r="BZ133" i="65"/>
  <c r="BY133" i="65"/>
  <c r="BX133" i="65"/>
  <c r="BW133" i="65"/>
  <c r="BV133" i="65"/>
  <c r="BU133" i="65"/>
  <c r="BT133" i="65"/>
  <c r="BS133" i="65"/>
  <c r="BR133" i="65"/>
  <c r="BQ133" i="65"/>
  <c r="BP133" i="65"/>
  <c r="BO133" i="65"/>
  <c r="BM133" i="65"/>
  <c r="BL133" i="65"/>
  <c r="BK133" i="65"/>
  <c r="J133" i="65"/>
  <c r="H133" i="65"/>
  <c r="G133" i="65"/>
  <c r="F133" i="65"/>
  <c r="E133" i="65"/>
  <c r="CG132" i="65"/>
  <c r="CF132" i="65"/>
  <c r="CE132" i="65"/>
  <c r="CD132" i="65"/>
  <c r="CC132" i="65"/>
  <c r="CB132" i="65"/>
  <c r="CA132" i="65"/>
  <c r="BZ132" i="65"/>
  <c r="BY132" i="65"/>
  <c r="BW132" i="65"/>
  <c r="BV132" i="65"/>
  <c r="BU132" i="65"/>
  <c r="BR132" i="65"/>
  <c r="BQ132" i="65"/>
  <c r="BP132" i="65"/>
  <c r="BM132" i="65"/>
  <c r="BL132" i="65"/>
  <c r="BK132" i="65"/>
  <c r="T132" i="65"/>
  <c r="O132" i="65"/>
  <c r="J132" i="65"/>
  <c r="H132" i="65"/>
  <c r="F132" i="65"/>
  <c r="E132" i="65"/>
  <c r="CG131" i="65"/>
  <c r="CF131" i="65"/>
  <c r="CE131" i="65"/>
  <c r="CD131" i="65"/>
  <c r="CC131" i="65"/>
  <c r="CB131" i="65"/>
  <c r="CA131" i="65"/>
  <c r="BZ131" i="65"/>
  <c r="BY131" i="65"/>
  <c r="BX131" i="65"/>
  <c r="BW131" i="65"/>
  <c r="BV131" i="65"/>
  <c r="BU131" i="65"/>
  <c r="BT131" i="65"/>
  <c r="BS131" i="65"/>
  <c r="BR131" i="65"/>
  <c r="BQ131" i="65"/>
  <c r="BP131" i="65"/>
  <c r="BO131" i="65"/>
  <c r="BM131" i="65"/>
  <c r="BL131" i="65"/>
  <c r="BK131" i="65"/>
  <c r="J131" i="65"/>
  <c r="H131" i="65"/>
  <c r="G131" i="65"/>
  <c r="F131" i="65"/>
  <c r="E131" i="65"/>
  <c r="CG130" i="65"/>
  <c r="CF130" i="65"/>
  <c r="CE130" i="65"/>
  <c r="CD130" i="65"/>
  <c r="CC130" i="65"/>
  <c r="CB130" i="65"/>
  <c r="CA130" i="65"/>
  <c r="BZ130" i="65"/>
  <c r="BY130" i="65"/>
  <c r="BW130" i="65"/>
  <c r="BV130" i="65"/>
  <c r="BU130" i="65"/>
  <c r="BS130" i="65"/>
  <c r="BR130" i="65"/>
  <c r="BQ130" i="65"/>
  <c r="BP130" i="65"/>
  <c r="BO130" i="65"/>
  <c r="BM130" i="65"/>
  <c r="BL130" i="65"/>
  <c r="BK130" i="65"/>
  <c r="T130" i="65"/>
  <c r="J130" i="65"/>
  <c r="H130" i="65"/>
  <c r="G130" i="65"/>
  <c r="F130" i="65"/>
  <c r="E130" i="65"/>
  <c r="CG129" i="65"/>
  <c r="CF129" i="65"/>
  <c r="CE129" i="65"/>
  <c r="CD129" i="65"/>
  <c r="CC129" i="65"/>
  <c r="CB129" i="65"/>
  <c r="CA129" i="65"/>
  <c r="BZ129" i="65"/>
  <c r="BY129" i="65"/>
  <c r="BW129" i="65"/>
  <c r="BV129" i="65"/>
  <c r="BU129" i="65"/>
  <c r="BR129" i="65"/>
  <c r="BQ129" i="65"/>
  <c r="BP129" i="65"/>
  <c r="BM129" i="65"/>
  <c r="BL129" i="65"/>
  <c r="BK129" i="65"/>
  <c r="T129" i="65"/>
  <c r="O129" i="65"/>
  <c r="J129" i="65"/>
  <c r="H129" i="65"/>
  <c r="F129" i="65"/>
  <c r="E129" i="65"/>
  <c r="CG128" i="65"/>
  <c r="CF128" i="65"/>
  <c r="CE128" i="65"/>
  <c r="CD128" i="65"/>
  <c r="CC128" i="65"/>
  <c r="CB128" i="65"/>
  <c r="CA128" i="65"/>
  <c r="BZ128" i="65"/>
  <c r="BY128" i="65"/>
  <c r="BW128" i="65"/>
  <c r="BV128" i="65"/>
  <c r="BU128" i="65"/>
  <c r="BS128" i="65"/>
  <c r="BR128" i="65"/>
  <c r="BQ128" i="65"/>
  <c r="BP128" i="65"/>
  <c r="BO128" i="65"/>
  <c r="BM128" i="65"/>
  <c r="BL128" i="65"/>
  <c r="BK128" i="65"/>
  <c r="T128" i="65"/>
  <c r="J128" i="65"/>
  <c r="H128" i="65"/>
  <c r="G128" i="65"/>
  <c r="F128" i="65"/>
  <c r="E128" i="65"/>
  <c r="CG127" i="65"/>
  <c r="CF127" i="65"/>
  <c r="CE127" i="65"/>
  <c r="CD127" i="65"/>
  <c r="CC127" i="65"/>
  <c r="CB127" i="65"/>
  <c r="CA127" i="65"/>
  <c r="BZ127" i="65"/>
  <c r="BY127" i="65"/>
  <c r="BX127" i="65"/>
  <c r="BW127" i="65"/>
  <c r="BV127" i="65"/>
  <c r="BU127" i="65"/>
  <c r="BT127" i="65"/>
  <c r="BS127" i="65"/>
  <c r="BR127" i="65"/>
  <c r="BQ127" i="65"/>
  <c r="BP127" i="65"/>
  <c r="BO127" i="65"/>
  <c r="BN127" i="65"/>
  <c r="BM127" i="65"/>
  <c r="BL127" i="65"/>
  <c r="BK127" i="65"/>
  <c r="BJ127" i="65"/>
  <c r="CH127" i="65" s="1"/>
  <c r="AI127" i="65"/>
  <c r="B127" i="65"/>
  <c r="CG126" i="65"/>
  <c r="CF126" i="65"/>
  <c r="CE126" i="65"/>
  <c r="CD126" i="65"/>
  <c r="CC126" i="65"/>
  <c r="CB126" i="65"/>
  <c r="CA126" i="65"/>
  <c r="BZ126" i="65"/>
  <c r="BY126" i="65"/>
  <c r="BX126" i="65"/>
  <c r="BW126" i="65"/>
  <c r="BV126" i="65"/>
  <c r="BU126" i="65"/>
  <c r="BT126" i="65"/>
  <c r="BS126" i="65"/>
  <c r="BR126" i="65"/>
  <c r="BQ126" i="65"/>
  <c r="BP126" i="65"/>
  <c r="BO126" i="65"/>
  <c r="BN126" i="65"/>
  <c r="BM126" i="65"/>
  <c r="BL126" i="65"/>
  <c r="BK126" i="65"/>
  <c r="BJ126" i="65"/>
  <c r="CH126" i="65" s="1"/>
  <c r="AI126" i="65"/>
  <c r="B126" i="65"/>
  <c r="CG125" i="65"/>
  <c r="CF125" i="65"/>
  <c r="CE125" i="65"/>
  <c r="CD125" i="65"/>
  <c r="CC125" i="65"/>
  <c r="CB125" i="65"/>
  <c r="CA125" i="65"/>
  <c r="BZ125" i="65"/>
  <c r="BY125" i="65"/>
  <c r="BX125" i="65"/>
  <c r="BW125" i="65"/>
  <c r="BV125" i="65"/>
  <c r="BU125" i="65"/>
  <c r="BT125" i="65"/>
  <c r="BR125" i="65"/>
  <c r="BQ125" i="65"/>
  <c r="BP125" i="65"/>
  <c r="BO125" i="65"/>
  <c r="BM125" i="65"/>
  <c r="BL125" i="65"/>
  <c r="BK125" i="65"/>
  <c r="S125" i="65"/>
  <c r="BS125" i="65" s="1"/>
  <c r="J125" i="65"/>
  <c r="H125" i="65"/>
  <c r="F125" i="65"/>
  <c r="E125" i="65"/>
  <c r="CG124" i="65"/>
  <c r="CF124" i="65"/>
  <c r="CE124" i="65"/>
  <c r="CD124" i="65"/>
  <c r="CC124" i="65"/>
  <c r="CB124" i="65"/>
  <c r="CA124" i="65"/>
  <c r="BZ124" i="65"/>
  <c r="BY124" i="65"/>
  <c r="BW124" i="65"/>
  <c r="BV124" i="65"/>
  <c r="BU124" i="65"/>
  <c r="BS124" i="65"/>
  <c r="BR124" i="65"/>
  <c r="BQ124" i="65"/>
  <c r="BP124" i="65"/>
  <c r="BO124" i="65"/>
  <c r="BM124" i="65"/>
  <c r="BL124" i="65"/>
  <c r="BK124" i="65"/>
  <c r="T124" i="65"/>
  <c r="J124" i="65"/>
  <c r="H124" i="65"/>
  <c r="F124" i="65"/>
  <c r="E124" i="65"/>
  <c r="CG123" i="65"/>
  <c r="CF123" i="65"/>
  <c r="CE123" i="65"/>
  <c r="CD123" i="65"/>
  <c r="CC123" i="65"/>
  <c r="CB123" i="65"/>
  <c r="CA123" i="65"/>
  <c r="BZ123" i="65"/>
  <c r="BY123" i="65"/>
  <c r="BX123" i="65"/>
  <c r="BW123" i="65"/>
  <c r="BV123" i="65"/>
  <c r="BU123" i="65"/>
  <c r="BT123" i="65"/>
  <c r="BR123" i="65"/>
  <c r="BQ123" i="65"/>
  <c r="BP123" i="65"/>
  <c r="BM123" i="65"/>
  <c r="BL123" i="65"/>
  <c r="BK123" i="65"/>
  <c r="O123" i="65"/>
  <c r="J123" i="65"/>
  <c r="H123" i="65"/>
  <c r="F123" i="65"/>
  <c r="E123" i="65"/>
  <c r="CG122" i="65"/>
  <c r="CF122" i="65"/>
  <c r="CE122" i="65"/>
  <c r="CD122" i="65"/>
  <c r="CC122" i="65"/>
  <c r="CB122" i="65"/>
  <c r="CA122" i="65"/>
  <c r="BZ122" i="65"/>
  <c r="BY122" i="65"/>
  <c r="BX122" i="65"/>
  <c r="BW122" i="65"/>
  <c r="BV122" i="65"/>
  <c r="BU122" i="65"/>
  <c r="BT122" i="65"/>
  <c r="BS122" i="65"/>
  <c r="BR122" i="65"/>
  <c r="BQ122" i="65"/>
  <c r="BP122" i="65"/>
  <c r="BO122" i="65"/>
  <c r="BM122" i="65"/>
  <c r="BL122" i="65"/>
  <c r="BK122" i="65"/>
  <c r="J122" i="65"/>
  <c r="H122" i="65"/>
  <c r="G122" i="65"/>
  <c r="F122" i="65"/>
  <c r="E122" i="65"/>
  <c r="CG121" i="65"/>
  <c r="CF121" i="65"/>
  <c r="CE121" i="65"/>
  <c r="CD121" i="65"/>
  <c r="CC121" i="65"/>
  <c r="CB121" i="65"/>
  <c r="CA121" i="65"/>
  <c r="BZ121" i="65"/>
  <c r="BY121" i="65"/>
  <c r="BW121" i="65"/>
  <c r="BV121" i="65"/>
  <c r="BU121" i="65"/>
  <c r="BS121" i="65"/>
  <c r="BR121" i="65"/>
  <c r="BQ121" i="65"/>
  <c r="BP121" i="65"/>
  <c r="BO121" i="65"/>
  <c r="BM121" i="65"/>
  <c r="BL121" i="65"/>
  <c r="BK121" i="65"/>
  <c r="T121" i="65"/>
  <c r="J121" i="65"/>
  <c r="H121" i="65"/>
  <c r="F121" i="65"/>
  <c r="E121" i="65"/>
  <c r="CG120" i="65"/>
  <c r="CF120" i="65"/>
  <c r="CE120" i="65"/>
  <c r="CD120" i="65"/>
  <c r="CC120" i="65"/>
  <c r="CB120" i="65"/>
  <c r="CA120" i="65"/>
  <c r="BZ120" i="65"/>
  <c r="BY120" i="65"/>
  <c r="BW120" i="65"/>
  <c r="BV120" i="65"/>
  <c r="BU120" i="65"/>
  <c r="BS120" i="65"/>
  <c r="BR120" i="65"/>
  <c r="BQ120" i="65"/>
  <c r="BP120" i="65"/>
  <c r="BO120" i="65"/>
  <c r="BM120" i="65"/>
  <c r="BL120" i="65"/>
  <c r="BK120" i="65"/>
  <c r="T120" i="65"/>
  <c r="J120" i="65"/>
  <c r="H120" i="65"/>
  <c r="G120" i="65"/>
  <c r="F120" i="65"/>
  <c r="E120" i="65"/>
  <c r="CG119" i="65"/>
  <c r="CF119" i="65"/>
  <c r="CE119" i="65"/>
  <c r="CD119" i="65"/>
  <c r="CC119" i="65"/>
  <c r="CB119" i="65"/>
  <c r="CA119" i="65"/>
  <c r="BZ119" i="65"/>
  <c r="BY119" i="65"/>
  <c r="BX119" i="65"/>
  <c r="BW119" i="65"/>
  <c r="BV119" i="65"/>
  <c r="BU119" i="65"/>
  <c r="BT119" i="65"/>
  <c r="BS119" i="65"/>
  <c r="BR119" i="65"/>
  <c r="BQ119" i="65"/>
  <c r="BP119" i="65"/>
  <c r="BO119" i="65"/>
  <c r="BM119" i="65"/>
  <c r="BL119" i="65"/>
  <c r="BK119" i="65"/>
  <c r="J119" i="65"/>
  <c r="H119" i="65"/>
  <c r="G119" i="65"/>
  <c r="F119" i="65"/>
  <c r="E119" i="65"/>
  <c r="CG118" i="65"/>
  <c r="CF118" i="65"/>
  <c r="CE118" i="65"/>
  <c r="CD118" i="65"/>
  <c r="CC118" i="65"/>
  <c r="CB118" i="65"/>
  <c r="CA118" i="65"/>
  <c r="BZ118" i="65"/>
  <c r="BY118" i="65"/>
  <c r="BX118" i="65"/>
  <c r="BW118" i="65"/>
  <c r="BV118" i="65"/>
  <c r="BU118" i="65"/>
  <c r="BT118" i="65"/>
  <c r="BR118" i="65"/>
  <c r="BQ118" i="65"/>
  <c r="BP118" i="65"/>
  <c r="BM118" i="65"/>
  <c r="BL118" i="65"/>
  <c r="BK118" i="65"/>
  <c r="O118" i="65"/>
  <c r="J118" i="65"/>
  <c r="H118" i="65"/>
  <c r="F118" i="65"/>
  <c r="E118" i="65"/>
  <c r="CG117" i="65"/>
  <c r="CF117" i="65"/>
  <c r="CE117" i="65"/>
  <c r="CD117" i="65"/>
  <c r="CC117" i="65"/>
  <c r="CB117" i="65"/>
  <c r="CA117" i="65"/>
  <c r="BZ117" i="65"/>
  <c r="BY117" i="65"/>
  <c r="BX117" i="65"/>
  <c r="BW117" i="65"/>
  <c r="BV117" i="65"/>
  <c r="BU117" i="65"/>
  <c r="BT117" i="65"/>
  <c r="BR117" i="65"/>
  <c r="BQ117" i="65"/>
  <c r="BP117" i="65"/>
  <c r="BM117" i="65"/>
  <c r="BL117" i="65"/>
  <c r="BK117" i="65"/>
  <c r="O117" i="65"/>
  <c r="J117" i="65"/>
  <c r="H117" i="65"/>
  <c r="F117" i="65"/>
  <c r="E117" i="65"/>
  <c r="CG116" i="65"/>
  <c r="CF116" i="65"/>
  <c r="CE116" i="65"/>
  <c r="CD116" i="65"/>
  <c r="CC116" i="65"/>
  <c r="CB116" i="65"/>
  <c r="CA116" i="65"/>
  <c r="BZ116" i="65"/>
  <c r="BY116" i="65"/>
  <c r="BW116" i="65"/>
  <c r="BV116" i="65"/>
  <c r="BU116" i="65"/>
  <c r="BR116" i="65"/>
  <c r="BQ116" i="65"/>
  <c r="BP116" i="65"/>
  <c r="BM116" i="65"/>
  <c r="BL116" i="65"/>
  <c r="BK116" i="65"/>
  <c r="T116" i="65"/>
  <c r="O116" i="65"/>
  <c r="J116" i="65"/>
  <c r="H116" i="65"/>
  <c r="F116" i="65"/>
  <c r="E116" i="65"/>
  <c r="CG115" i="65"/>
  <c r="CF115" i="65"/>
  <c r="CE115" i="65"/>
  <c r="CD115" i="65"/>
  <c r="CC115" i="65"/>
  <c r="CB115" i="65"/>
  <c r="CA115" i="65"/>
  <c r="BZ115" i="65"/>
  <c r="BY115" i="65"/>
  <c r="BW115" i="65"/>
  <c r="BV115" i="65"/>
  <c r="BU115" i="65"/>
  <c r="BR115" i="65"/>
  <c r="BQ115" i="65"/>
  <c r="BP115" i="65"/>
  <c r="BM115" i="65"/>
  <c r="BL115" i="65"/>
  <c r="BK115" i="65"/>
  <c r="T115" i="65"/>
  <c r="O115" i="65"/>
  <c r="J115" i="65"/>
  <c r="H115" i="65"/>
  <c r="F115" i="65"/>
  <c r="E115" i="65"/>
  <c r="CG114" i="65"/>
  <c r="CF114" i="65"/>
  <c r="CE114" i="65"/>
  <c r="CD114" i="65"/>
  <c r="CC114" i="65"/>
  <c r="CB114" i="65"/>
  <c r="CA114" i="65"/>
  <c r="BZ114" i="65"/>
  <c r="BY114" i="65"/>
  <c r="BX114" i="65"/>
  <c r="BW114" i="65"/>
  <c r="BV114" i="65"/>
  <c r="BU114" i="65"/>
  <c r="BT114" i="65"/>
  <c r="BR114" i="65"/>
  <c r="BQ114" i="65"/>
  <c r="BP114" i="65"/>
  <c r="BM114" i="65"/>
  <c r="BL114" i="65"/>
  <c r="BK114" i="65"/>
  <c r="O114" i="65"/>
  <c r="J114" i="65"/>
  <c r="H114" i="65"/>
  <c r="G114" i="65"/>
  <c r="F114" i="65"/>
  <c r="E114" i="65"/>
  <c r="CG113" i="65"/>
  <c r="CF113" i="65"/>
  <c r="CE113" i="65"/>
  <c r="CD113" i="65"/>
  <c r="CC113" i="65"/>
  <c r="CB113" i="65"/>
  <c r="CA113" i="65"/>
  <c r="BZ113" i="65"/>
  <c r="BY113" i="65"/>
  <c r="BX113" i="65"/>
  <c r="BW113" i="65"/>
  <c r="BV113" i="65"/>
  <c r="BU113" i="65"/>
  <c r="BT113" i="65"/>
  <c r="BR113" i="65"/>
  <c r="BQ113" i="65"/>
  <c r="BP113" i="65"/>
  <c r="BM113" i="65"/>
  <c r="BL113" i="65"/>
  <c r="BK113" i="65"/>
  <c r="O113" i="65"/>
  <c r="J113" i="65"/>
  <c r="H113" i="65"/>
  <c r="G113" i="65"/>
  <c r="F113" i="65"/>
  <c r="E113" i="65"/>
  <c r="CG112" i="65"/>
  <c r="CF112" i="65"/>
  <c r="CE112" i="65"/>
  <c r="CD112" i="65"/>
  <c r="CC112" i="65"/>
  <c r="CB112" i="65"/>
  <c r="CA112" i="65"/>
  <c r="BZ112" i="65"/>
  <c r="BY112" i="65"/>
  <c r="BW112" i="65"/>
  <c r="BV112" i="65"/>
  <c r="BU112" i="65"/>
  <c r="BS112" i="65"/>
  <c r="BR112" i="65"/>
  <c r="BQ112" i="65"/>
  <c r="BP112" i="65"/>
  <c r="BO112" i="65"/>
  <c r="BM112" i="65"/>
  <c r="BL112" i="65"/>
  <c r="BK112" i="65"/>
  <c r="T112" i="65"/>
  <c r="J112" i="65"/>
  <c r="H112" i="65"/>
  <c r="G112" i="65"/>
  <c r="F112" i="65"/>
  <c r="E112" i="65"/>
  <c r="CG111" i="65"/>
  <c r="CF111" i="65"/>
  <c r="CE111" i="65"/>
  <c r="CD111" i="65"/>
  <c r="CC111" i="65"/>
  <c r="CB111" i="65"/>
  <c r="CA111" i="65"/>
  <c r="BZ111" i="65"/>
  <c r="BY111" i="65"/>
  <c r="BX111" i="65"/>
  <c r="BW111" i="65"/>
  <c r="BV111" i="65"/>
  <c r="BU111" i="65"/>
  <c r="BT111" i="65"/>
  <c r="BS111" i="65"/>
  <c r="BR111" i="65"/>
  <c r="BQ111" i="65"/>
  <c r="BP111" i="65"/>
  <c r="BO111" i="65"/>
  <c r="BM111" i="65"/>
  <c r="BL111" i="65"/>
  <c r="BK111" i="65"/>
  <c r="J111" i="65"/>
  <c r="H111" i="65"/>
  <c r="G111" i="65"/>
  <c r="F111" i="65"/>
  <c r="E111" i="65"/>
  <c r="CG110" i="65"/>
  <c r="CF110" i="65"/>
  <c r="CE110" i="65"/>
  <c r="CD110" i="65"/>
  <c r="CC110" i="65"/>
  <c r="CB110" i="65"/>
  <c r="CA110" i="65"/>
  <c r="BZ110" i="65"/>
  <c r="BY110" i="65"/>
  <c r="BX110" i="65"/>
  <c r="BW110" i="65"/>
  <c r="BV110" i="65"/>
  <c r="BU110" i="65"/>
  <c r="BT110" i="65"/>
  <c r="BS110" i="65"/>
  <c r="BR110" i="65"/>
  <c r="BQ110" i="65"/>
  <c r="BP110" i="65"/>
  <c r="BO110" i="65"/>
  <c r="BM110" i="65"/>
  <c r="BL110" i="65"/>
  <c r="BK110" i="65"/>
  <c r="J110" i="65"/>
  <c r="H110" i="65"/>
  <c r="G110" i="65"/>
  <c r="F110" i="65"/>
  <c r="E110" i="65"/>
  <c r="CG109" i="65"/>
  <c r="CF109" i="65"/>
  <c r="CE109" i="65"/>
  <c r="CD109" i="65"/>
  <c r="CC109" i="65"/>
  <c r="CB109" i="65"/>
  <c r="CA109" i="65"/>
  <c r="BZ109" i="65"/>
  <c r="BY109" i="65"/>
  <c r="BX109" i="65"/>
  <c r="BW109" i="65"/>
  <c r="BV109" i="65"/>
  <c r="BU109" i="65"/>
  <c r="BT109" i="65"/>
  <c r="BR109" i="65"/>
  <c r="BQ109" i="65"/>
  <c r="BP109" i="65"/>
  <c r="BN109" i="65"/>
  <c r="BM109" i="65"/>
  <c r="BL109" i="65"/>
  <c r="BK109" i="65"/>
  <c r="O109" i="65"/>
  <c r="J109" i="65"/>
  <c r="BJ109" i="65" s="1"/>
  <c r="H109" i="65"/>
  <c r="F109" i="65"/>
  <c r="E109" i="65"/>
  <c r="CG108" i="65"/>
  <c r="CF108" i="65"/>
  <c r="CE108" i="65"/>
  <c r="CD108" i="65"/>
  <c r="CC108" i="65"/>
  <c r="CB108" i="65"/>
  <c r="CA108" i="65"/>
  <c r="BZ108" i="65"/>
  <c r="BY108" i="65"/>
  <c r="BX108" i="65"/>
  <c r="BW108" i="65"/>
  <c r="BV108" i="65"/>
  <c r="BU108" i="65"/>
  <c r="BT108" i="65"/>
  <c r="BR108" i="65"/>
  <c r="BQ108" i="65"/>
  <c r="BP108" i="65"/>
  <c r="BM108" i="65"/>
  <c r="BL108" i="65"/>
  <c r="BK108" i="65"/>
  <c r="O108" i="65"/>
  <c r="J108" i="65"/>
  <c r="H108" i="65"/>
  <c r="F108" i="65"/>
  <c r="E108" i="65"/>
  <c r="CG107" i="65"/>
  <c r="CF107" i="65"/>
  <c r="CE107" i="65"/>
  <c r="CD107" i="65"/>
  <c r="CC107" i="65"/>
  <c r="CB107" i="65"/>
  <c r="CA107" i="65"/>
  <c r="BZ107" i="65"/>
  <c r="BY107" i="65"/>
  <c r="BX107" i="65"/>
  <c r="BW107" i="65"/>
  <c r="BV107" i="65"/>
  <c r="BU107" i="65"/>
  <c r="BT107" i="65"/>
  <c r="BR107" i="65"/>
  <c r="BQ107" i="65"/>
  <c r="BP107" i="65"/>
  <c r="BM107" i="65"/>
  <c r="BL107" i="65"/>
  <c r="BK107" i="65"/>
  <c r="O107" i="65"/>
  <c r="J107" i="65"/>
  <c r="H107" i="65"/>
  <c r="F107" i="65"/>
  <c r="E107" i="65"/>
  <c r="CG106" i="65"/>
  <c r="CF106" i="65"/>
  <c r="CE106" i="65"/>
  <c r="CD106" i="65"/>
  <c r="CC106" i="65"/>
  <c r="CB106" i="65"/>
  <c r="CA106" i="65"/>
  <c r="BZ106" i="65"/>
  <c r="BY106" i="65"/>
  <c r="BX106" i="65"/>
  <c r="BW106" i="65"/>
  <c r="BV106" i="65"/>
  <c r="BU106" i="65"/>
  <c r="BT106" i="65"/>
  <c r="BS106" i="65"/>
  <c r="BR106" i="65"/>
  <c r="BQ106" i="65"/>
  <c r="BP106" i="65"/>
  <c r="BO106" i="65"/>
  <c r="BM106" i="65"/>
  <c r="BL106" i="65"/>
  <c r="BK106" i="65"/>
  <c r="J106" i="65"/>
  <c r="H106" i="65"/>
  <c r="F106" i="65"/>
  <c r="E106" i="65"/>
  <c r="CG105" i="65"/>
  <c r="CF105" i="65"/>
  <c r="CE105" i="65"/>
  <c r="CD105" i="65"/>
  <c r="CC105" i="65"/>
  <c r="CB105" i="65"/>
  <c r="CA105" i="65"/>
  <c r="BZ105" i="65"/>
  <c r="BY105" i="65"/>
  <c r="BW105" i="65"/>
  <c r="BV105" i="65"/>
  <c r="BU105" i="65"/>
  <c r="BS105" i="65"/>
  <c r="BR105" i="65"/>
  <c r="BQ105" i="65"/>
  <c r="BP105" i="65"/>
  <c r="BO105" i="65"/>
  <c r="BM105" i="65"/>
  <c r="BL105" i="65"/>
  <c r="BK105" i="65"/>
  <c r="BJ105" i="65"/>
  <c r="T105" i="65"/>
  <c r="N105" i="65"/>
  <c r="BN105" i="65" s="1"/>
  <c r="H105" i="65"/>
  <c r="F105" i="65"/>
  <c r="E105" i="65"/>
  <c r="CG104" i="65"/>
  <c r="CF104" i="65"/>
  <c r="CE104" i="65"/>
  <c r="CD104" i="65"/>
  <c r="CC104" i="65"/>
  <c r="CB104" i="65"/>
  <c r="CA104" i="65"/>
  <c r="BZ104" i="65"/>
  <c r="BY104" i="65"/>
  <c r="BW104" i="65"/>
  <c r="BV104" i="65"/>
  <c r="BU104" i="65"/>
  <c r="BR104" i="65"/>
  <c r="BQ104" i="65"/>
  <c r="BP104" i="65"/>
  <c r="BM104" i="65"/>
  <c r="BL104" i="65"/>
  <c r="BK104" i="65"/>
  <c r="T104" i="65"/>
  <c r="O104" i="65"/>
  <c r="J104" i="65"/>
  <c r="H104" i="65"/>
  <c r="G104" i="65"/>
  <c r="F104" i="65"/>
  <c r="E104" i="65"/>
  <c r="CG103" i="65"/>
  <c r="CF103" i="65"/>
  <c r="CE103" i="65"/>
  <c r="CD103" i="65"/>
  <c r="CC103" i="65"/>
  <c r="CB103" i="65"/>
  <c r="CA103" i="65"/>
  <c r="BZ103" i="65"/>
  <c r="BY103" i="65"/>
  <c r="BX103" i="65"/>
  <c r="BW103" i="65"/>
  <c r="BV103" i="65"/>
  <c r="BU103" i="65"/>
  <c r="BT103" i="65"/>
  <c r="BR103" i="65"/>
  <c r="BQ103" i="65"/>
  <c r="BP103" i="65"/>
  <c r="BO103" i="65"/>
  <c r="BM103" i="65"/>
  <c r="BL103" i="65"/>
  <c r="BK103" i="65"/>
  <c r="S103" i="65"/>
  <c r="BS103" i="65" s="1"/>
  <c r="J103" i="65"/>
  <c r="H103" i="65"/>
  <c r="F103" i="65"/>
  <c r="E103" i="65"/>
  <c r="CG102" i="65"/>
  <c r="CF102" i="65"/>
  <c r="CE102" i="65"/>
  <c r="CD102" i="65"/>
  <c r="CC102" i="65"/>
  <c r="CB102" i="65"/>
  <c r="CA102" i="65"/>
  <c r="BZ102" i="65"/>
  <c r="BY102" i="65"/>
  <c r="BX102" i="65"/>
  <c r="BW102" i="65"/>
  <c r="BV102" i="65"/>
  <c r="BU102" i="65"/>
  <c r="BT102" i="65"/>
  <c r="BR102" i="65"/>
  <c r="BQ102" i="65"/>
  <c r="BP102" i="65"/>
  <c r="BM102" i="65"/>
  <c r="BL102" i="65"/>
  <c r="BK102" i="65"/>
  <c r="O102" i="65"/>
  <c r="J102" i="65"/>
  <c r="H102" i="65"/>
  <c r="F102" i="65"/>
  <c r="E102" i="65"/>
  <c r="CG101" i="65"/>
  <c r="CF101" i="65"/>
  <c r="CE101" i="65"/>
  <c r="CD101" i="65"/>
  <c r="CC101" i="65"/>
  <c r="CB101" i="65"/>
  <c r="CA101" i="65"/>
  <c r="BZ101" i="65"/>
  <c r="BY101" i="65"/>
  <c r="BW101" i="65"/>
  <c r="BV101" i="65"/>
  <c r="BU101" i="65"/>
  <c r="BS101" i="65"/>
  <c r="BR101" i="65"/>
  <c r="BQ101" i="65"/>
  <c r="BP101" i="65"/>
  <c r="BO101" i="65"/>
  <c r="BM101" i="65"/>
  <c r="BL101" i="65"/>
  <c r="BK101" i="65"/>
  <c r="T101" i="65"/>
  <c r="J101" i="65"/>
  <c r="H101" i="65"/>
  <c r="G101" i="65"/>
  <c r="F101" i="65"/>
  <c r="E101" i="65"/>
  <c r="CG100" i="65"/>
  <c r="CF100" i="65"/>
  <c r="CE100" i="65"/>
  <c r="CD100" i="65"/>
  <c r="CC100" i="65"/>
  <c r="CB100" i="65"/>
  <c r="CA100" i="65"/>
  <c r="BZ100" i="65"/>
  <c r="BY100" i="65"/>
  <c r="BX100" i="65"/>
  <c r="BW100" i="65"/>
  <c r="BV100" i="65"/>
  <c r="BU100" i="65"/>
  <c r="BT100" i="65"/>
  <c r="BS100" i="65"/>
  <c r="BR100" i="65"/>
  <c r="BQ100" i="65"/>
  <c r="BP100" i="65"/>
  <c r="BO100" i="65"/>
  <c r="BN100" i="65"/>
  <c r="BM100" i="65"/>
  <c r="BL100" i="65"/>
  <c r="BK100" i="65"/>
  <c r="BJ100" i="65"/>
  <c r="CH100" i="65" s="1"/>
  <c r="AI100" i="65"/>
  <c r="B100" i="65"/>
  <c r="CG99" i="65"/>
  <c r="CF99" i="65"/>
  <c r="CE99" i="65"/>
  <c r="CD99" i="65"/>
  <c r="CC99" i="65"/>
  <c r="CB99" i="65"/>
  <c r="CA99" i="65"/>
  <c r="BZ99" i="65"/>
  <c r="BY99" i="65"/>
  <c r="BX99" i="65"/>
  <c r="BW99" i="65"/>
  <c r="BV99" i="65"/>
  <c r="BU99" i="65"/>
  <c r="BT99" i="65"/>
  <c r="BR99" i="65"/>
  <c r="BQ99" i="65"/>
  <c r="BP99" i="65"/>
  <c r="BM99" i="65"/>
  <c r="BL99" i="65"/>
  <c r="BK99" i="65"/>
  <c r="O99" i="65"/>
  <c r="J99" i="65"/>
  <c r="H99" i="65"/>
  <c r="G99" i="65"/>
  <c r="F99" i="65"/>
  <c r="E99" i="65"/>
  <c r="CG98" i="65"/>
  <c r="CF98" i="65"/>
  <c r="CE98" i="65"/>
  <c r="CD98" i="65"/>
  <c r="CC98" i="65"/>
  <c r="CB98" i="65"/>
  <c r="CA98" i="65"/>
  <c r="BZ98" i="65"/>
  <c r="BY98" i="65"/>
  <c r="BW98" i="65"/>
  <c r="BV98" i="65"/>
  <c r="BU98" i="65"/>
  <c r="BS98" i="65"/>
  <c r="BR98" i="65"/>
  <c r="BQ98" i="65"/>
  <c r="BP98" i="65"/>
  <c r="BO98" i="65"/>
  <c r="BM98" i="65"/>
  <c r="BL98" i="65"/>
  <c r="BK98" i="65"/>
  <c r="T98" i="65"/>
  <c r="J98" i="65"/>
  <c r="H98" i="65"/>
  <c r="F98" i="65"/>
  <c r="E98" i="65"/>
  <c r="CG97" i="65"/>
  <c r="CF97" i="65"/>
  <c r="CE97" i="65"/>
  <c r="CD97" i="65"/>
  <c r="CC97" i="65"/>
  <c r="CB97" i="65"/>
  <c r="CA97" i="65"/>
  <c r="BZ97" i="65"/>
  <c r="BY97" i="65"/>
  <c r="BX97" i="65"/>
  <c r="BW97" i="65"/>
  <c r="BV97" i="65"/>
  <c r="BU97" i="65"/>
  <c r="BT97" i="65"/>
  <c r="BR97" i="65"/>
  <c r="BQ97" i="65"/>
  <c r="BP97" i="65"/>
  <c r="BM97" i="65"/>
  <c r="BL97" i="65"/>
  <c r="BK97" i="65"/>
  <c r="O97" i="65"/>
  <c r="J97" i="65"/>
  <c r="H97" i="65"/>
  <c r="G97" i="65"/>
  <c r="F97" i="65"/>
  <c r="E97" i="65"/>
  <c r="CG96" i="65"/>
  <c r="CF96" i="65"/>
  <c r="CE96" i="65"/>
  <c r="CD96" i="65"/>
  <c r="CC96" i="65"/>
  <c r="CB96" i="65"/>
  <c r="CA96" i="65"/>
  <c r="BZ96" i="65"/>
  <c r="BY96" i="65"/>
  <c r="BW96" i="65"/>
  <c r="BV96" i="65"/>
  <c r="BU96" i="65"/>
  <c r="BR96" i="65"/>
  <c r="BQ96" i="65"/>
  <c r="BP96" i="65"/>
  <c r="BM96" i="65"/>
  <c r="BL96" i="65"/>
  <c r="BK96" i="65"/>
  <c r="T96" i="65"/>
  <c r="O96" i="65"/>
  <c r="J96" i="65"/>
  <c r="H96" i="65"/>
  <c r="F96" i="65"/>
  <c r="E96" i="65"/>
  <c r="CG95" i="65"/>
  <c r="CF95" i="65"/>
  <c r="CE95" i="65"/>
  <c r="CD95" i="65"/>
  <c r="CC95" i="65"/>
  <c r="CB95" i="65"/>
  <c r="CA95" i="65"/>
  <c r="BZ95" i="65"/>
  <c r="BY95" i="65"/>
  <c r="BX95" i="65"/>
  <c r="BW95" i="65"/>
  <c r="BV95" i="65"/>
  <c r="BU95" i="65"/>
  <c r="BT95" i="65"/>
  <c r="BR95" i="65"/>
  <c r="BQ95" i="65"/>
  <c r="BP95" i="65"/>
  <c r="BM95" i="65"/>
  <c r="BL95" i="65"/>
  <c r="BK95" i="65"/>
  <c r="O95" i="65"/>
  <c r="J95" i="65"/>
  <c r="H95" i="65"/>
  <c r="F95" i="65"/>
  <c r="E95" i="65"/>
  <c r="CG94" i="65"/>
  <c r="CF94" i="65"/>
  <c r="CE94" i="65"/>
  <c r="CD94" i="65"/>
  <c r="CC94" i="65"/>
  <c r="CB94" i="65"/>
  <c r="CA94" i="65"/>
  <c r="BZ94" i="65"/>
  <c r="BY94" i="65"/>
  <c r="BX94" i="65"/>
  <c r="BW94" i="65"/>
  <c r="BV94" i="65"/>
  <c r="BU94" i="65"/>
  <c r="BT94" i="65"/>
  <c r="BR94" i="65"/>
  <c r="BQ94" i="65"/>
  <c r="BP94" i="65"/>
  <c r="BM94" i="65"/>
  <c r="BL94" i="65"/>
  <c r="BK94" i="65"/>
  <c r="O94" i="65"/>
  <c r="J94" i="65"/>
  <c r="H94" i="65"/>
  <c r="F94" i="65"/>
  <c r="E94" i="65"/>
  <c r="CG93" i="65"/>
  <c r="CF93" i="65"/>
  <c r="CE93" i="65"/>
  <c r="CD93" i="65"/>
  <c r="CC93" i="65"/>
  <c r="CB93" i="65"/>
  <c r="CA93" i="65"/>
  <c r="BZ93" i="65"/>
  <c r="BY93" i="65"/>
  <c r="BW93" i="65"/>
  <c r="BV93" i="65"/>
  <c r="BU93" i="65"/>
  <c r="BS93" i="65"/>
  <c r="BR93" i="65"/>
  <c r="BQ93" i="65"/>
  <c r="BP93" i="65"/>
  <c r="BO93" i="65"/>
  <c r="BM93" i="65"/>
  <c r="BL93" i="65"/>
  <c r="BK93" i="65"/>
  <c r="T93" i="65"/>
  <c r="J93" i="65"/>
  <c r="H93" i="65"/>
  <c r="G93" i="65"/>
  <c r="F93" i="65"/>
  <c r="E93" i="65"/>
  <c r="CG92" i="65"/>
  <c r="CF92" i="65"/>
  <c r="CE92" i="65"/>
  <c r="CD92" i="65"/>
  <c r="CC92" i="65"/>
  <c r="CB92" i="65"/>
  <c r="CA92" i="65"/>
  <c r="BZ92" i="65"/>
  <c r="BY92" i="65"/>
  <c r="BW92" i="65"/>
  <c r="BV92" i="65"/>
  <c r="BU92" i="65"/>
  <c r="BS92" i="65"/>
  <c r="BR92" i="65"/>
  <c r="BQ92" i="65"/>
  <c r="BP92" i="65"/>
  <c r="BO92" i="65"/>
  <c r="BM92" i="65"/>
  <c r="BL92" i="65"/>
  <c r="BK92" i="65"/>
  <c r="T92" i="65"/>
  <c r="J92" i="65"/>
  <c r="H92" i="65"/>
  <c r="F92" i="65"/>
  <c r="E92" i="65"/>
  <c r="CG91" i="65"/>
  <c r="CF91" i="65"/>
  <c r="CE91" i="65"/>
  <c r="CD91" i="65"/>
  <c r="CC91" i="65"/>
  <c r="CB91" i="65"/>
  <c r="CA91" i="65"/>
  <c r="BZ91" i="65"/>
  <c r="BY91" i="65"/>
  <c r="BW91" i="65"/>
  <c r="BV91" i="65"/>
  <c r="BU91" i="65"/>
  <c r="BR91" i="65"/>
  <c r="BQ91" i="65"/>
  <c r="BP91" i="65"/>
  <c r="BM91" i="65"/>
  <c r="BL91" i="65"/>
  <c r="BK91" i="65"/>
  <c r="T91" i="65"/>
  <c r="O91" i="65"/>
  <c r="J91" i="65"/>
  <c r="H91" i="65"/>
  <c r="G91" i="65"/>
  <c r="F91" i="65"/>
  <c r="E91" i="65"/>
  <c r="CG90" i="65"/>
  <c r="CF90" i="65"/>
  <c r="CE90" i="65"/>
  <c r="CD90" i="65"/>
  <c r="CC90" i="65"/>
  <c r="CB90" i="65"/>
  <c r="CA90" i="65"/>
  <c r="BZ90" i="65"/>
  <c r="BY90" i="65"/>
  <c r="BW90" i="65"/>
  <c r="BV90" i="65"/>
  <c r="BU90" i="65"/>
  <c r="BR90" i="65"/>
  <c r="BQ90" i="65"/>
  <c r="BP90" i="65"/>
  <c r="BM90" i="65"/>
  <c r="BL90" i="65"/>
  <c r="BK90" i="65"/>
  <c r="T90" i="65"/>
  <c r="O90" i="65"/>
  <c r="J90" i="65"/>
  <c r="H90" i="65"/>
  <c r="F90" i="65"/>
  <c r="E90" i="65"/>
  <c r="CG89" i="65"/>
  <c r="CF89" i="65"/>
  <c r="CE89" i="65"/>
  <c r="CD89" i="65"/>
  <c r="CC89" i="65"/>
  <c r="CB89" i="65"/>
  <c r="CA89" i="65"/>
  <c r="BZ89" i="65"/>
  <c r="BY89" i="65"/>
  <c r="BX89" i="65"/>
  <c r="BW89" i="65"/>
  <c r="BV89" i="65"/>
  <c r="BU89" i="65"/>
  <c r="BT89" i="65"/>
  <c r="BR89" i="65"/>
  <c r="BQ89" i="65"/>
  <c r="BP89" i="65"/>
  <c r="BM89" i="65"/>
  <c r="BL89" i="65"/>
  <c r="BK89" i="65"/>
  <c r="O89" i="65"/>
  <c r="J89" i="65"/>
  <c r="H89" i="65"/>
  <c r="F89" i="65"/>
  <c r="E89" i="65"/>
  <c r="CG88" i="65"/>
  <c r="CF88" i="65"/>
  <c r="CE88" i="65"/>
  <c r="CD88" i="65"/>
  <c r="CC88" i="65"/>
  <c r="CB88" i="65"/>
  <c r="CA88" i="65"/>
  <c r="BZ88" i="65"/>
  <c r="BY88" i="65"/>
  <c r="BW88" i="65"/>
  <c r="BV88" i="65"/>
  <c r="BU88" i="65"/>
  <c r="BR88" i="65"/>
  <c r="BQ88" i="65"/>
  <c r="BP88" i="65"/>
  <c r="BM88" i="65"/>
  <c r="BL88" i="65"/>
  <c r="BK88" i="65"/>
  <c r="T88" i="65"/>
  <c r="O88" i="65"/>
  <c r="J88" i="65"/>
  <c r="H88" i="65"/>
  <c r="G88" i="65"/>
  <c r="F88" i="65"/>
  <c r="E88" i="65"/>
  <c r="CG87" i="65"/>
  <c r="CF87" i="65"/>
  <c r="CE87" i="65"/>
  <c r="CD87" i="65"/>
  <c r="CC87" i="65"/>
  <c r="CB87" i="65"/>
  <c r="CA87" i="65"/>
  <c r="BZ87" i="65"/>
  <c r="BY87" i="65"/>
  <c r="BX87" i="65"/>
  <c r="BW87" i="65"/>
  <c r="BV87" i="65"/>
  <c r="BU87" i="65"/>
  <c r="BT87" i="65"/>
  <c r="BR87" i="65"/>
  <c r="BQ87" i="65"/>
  <c r="BP87" i="65"/>
  <c r="BM87" i="65"/>
  <c r="BL87" i="65"/>
  <c r="BK87" i="65"/>
  <c r="O87" i="65"/>
  <c r="J87" i="65"/>
  <c r="H87" i="65"/>
  <c r="F87" i="65"/>
  <c r="E87" i="65"/>
  <c r="CG86" i="65"/>
  <c r="CF86" i="65"/>
  <c r="CE86" i="65"/>
  <c r="CD86" i="65"/>
  <c r="CC86" i="65"/>
  <c r="CB86" i="65"/>
  <c r="CA86" i="65"/>
  <c r="BZ86" i="65"/>
  <c r="BY86" i="65"/>
  <c r="BW86" i="65"/>
  <c r="BV86" i="65"/>
  <c r="BU86" i="65"/>
  <c r="BS86" i="65"/>
  <c r="BR86" i="65"/>
  <c r="BQ86" i="65"/>
  <c r="BP86" i="65"/>
  <c r="BO86" i="65"/>
  <c r="BM86" i="65"/>
  <c r="BL86" i="65"/>
  <c r="BK86" i="65"/>
  <c r="T86" i="65"/>
  <c r="J86" i="65"/>
  <c r="H86" i="65"/>
  <c r="G86" i="65"/>
  <c r="F86" i="65"/>
  <c r="E86" i="65"/>
  <c r="CG85" i="65"/>
  <c r="CF85" i="65"/>
  <c r="CE85" i="65"/>
  <c r="CD85" i="65"/>
  <c r="CC85" i="65"/>
  <c r="CB85" i="65"/>
  <c r="CA85" i="65"/>
  <c r="BZ85" i="65"/>
  <c r="BY85" i="65"/>
  <c r="BW85" i="65"/>
  <c r="BV85" i="65"/>
  <c r="BU85" i="65"/>
  <c r="BS85" i="65"/>
  <c r="BR85" i="65"/>
  <c r="BQ85" i="65"/>
  <c r="BP85" i="65"/>
  <c r="BO85" i="65"/>
  <c r="BM85" i="65"/>
  <c r="BL85" i="65"/>
  <c r="BK85" i="65"/>
  <c r="T85" i="65"/>
  <c r="J85" i="65"/>
  <c r="H85" i="65"/>
  <c r="G85" i="65"/>
  <c r="F85" i="65"/>
  <c r="E85" i="65"/>
  <c r="CG84" i="65"/>
  <c r="CF84" i="65"/>
  <c r="CE84" i="65"/>
  <c r="CD84" i="65"/>
  <c r="CC84" i="65"/>
  <c r="CB84" i="65"/>
  <c r="CA84" i="65"/>
  <c r="BZ84" i="65"/>
  <c r="BY84" i="65"/>
  <c r="BX84" i="65"/>
  <c r="BW84" i="65"/>
  <c r="BV84" i="65"/>
  <c r="BU84" i="65"/>
  <c r="BT84" i="65"/>
  <c r="BR84" i="65"/>
  <c r="BQ84" i="65"/>
  <c r="BP84" i="65"/>
  <c r="BM84" i="65"/>
  <c r="BL84" i="65"/>
  <c r="BK84" i="65"/>
  <c r="O84" i="65"/>
  <c r="J84" i="65"/>
  <c r="H84" i="65"/>
  <c r="F84" i="65"/>
  <c r="E84" i="65"/>
  <c r="CG83" i="65"/>
  <c r="CF83" i="65"/>
  <c r="CE83" i="65"/>
  <c r="CD83" i="65"/>
  <c r="CC83" i="65"/>
  <c r="CB83" i="65"/>
  <c r="CA83" i="65"/>
  <c r="BZ83" i="65"/>
  <c r="BY83" i="65"/>
  <c r="BX83" i="65"/>
  <c r="BW83" i="65"/>
  <c r="BV83" i="65"/>
  <c r="BU83" i="65"/>
  <c r="BT83" i="65"/>
  <c r="BS83" i="65"/>
  <c r="BR83" i="65"/>
  <c r="BQ83" i="65"/>
  <c r="BP83" i="65"/>
  <c r="BO83" i="65"/>
  <c r="BM83" i="65"/>
  <c r="BL83" i="65"/>
  <c r="BK83" i="65"/>
  <c r="J83" i="65"/>
  <c r="H83" i="65"/>
  <c r="G83" i="65"/>
  <c r="F83" i="65"/>
  <c r="E83" i="65"/>
  <c r="CG82" i="65"/>
  <c r="CF82" i="65"/>
  <c r="CE82" i="65"/>
  <c r="CD82" i="65"/>
  <c r="CC82" i="65"/>
  <c r="CB82" i="65"/>
  <c r="CA82" i="65"/>
  <c r="BZ82" i="65"/>
  <c r="BY82" i="65"/>
  <c r="BX82" i="65"/>
  <c r="BW82" i="65"/>
  <c r="BV82" i="65"/>
  <c r="BU82" i="65"/>
  <c r="BT82" i="65"/>
  <c r="BS82" i="65"/>
  <c r="BR82" i="65"/>
  <c r="BQ82" i="65"/>
  <c r="BP82" i="65"/>
  <c r="BO82" i="65"/>
  <c r="BM82" i="65"/>
  <c r="BL82" i="65"/>
  <c r="BK82" i="65"/>
  <c r="J82" i="65"/>
  <c r="H82" i="65"/>
  <c r="G82" i="65"/>
  <c r="F82" i="65"/>
  <c r="E82" i="65"/>
  <c r="CG81" i="65"/>
  <c r="CF81" i="65"/>
  <c r="CE81" i="65"/>
  <c r="CD81" i="65"/>
  <c r="CC81" i="65"/>
  <c r="CB81" i="65"/>
  <c r="CA81" i="65"/>
  <c r="BZ81" i="65"/>
  <c r="BY81" i="65"/>
  <c r="BW81" i="65"/>
  <c r="BV81" i="65"/>
  <c r="BU81" i="65"/>
  <c r="BR81" i="65"/>
  <c r="BQ81" i="65"/>
  <c r="BP81" i="65"/>
  <c r="BM81" i="65"/>
  <c r="BL81" i="65"/>
  <c r="BK81" i="65"/>
  <c r="T81" i="65"/>
  <c r="O81" i="65"/>
  <c r="J81" i="65"/>
  <c r="H81" i="65"/>
  <c r="G81" i="65"/>
  <c r="F81" i="65"/>
  <c r="E81" i="65"/>
  <c r="CG80" i="65"/>
  <c r="CF80" i="65"/>
  <c r="CE80" i="65"/>
  <c r="CD80" i="65"/>
  <c r="CC80" i="65"/>
  <c r="CB80" i="65"/>
  <c r="CA80" i="65"/>
  <c r="BZ80" i="65"/>
  <c r="BY80" i="65"/>
  <c r="BW80" i="65"/>
  <c r="BV80" i="65"/>
  <c r="BU80" i="65"/>
  <c r="BR80" i="65"/>
  <c r="BQ80" i="65"/>
  <c r="BP80" i="65"/>
  <c r="BM80" i="65"/>
  <c r="BL80" i="65"/>
  <c r="BK80" i="65"/>
  <c r="T80" i="65"/>
  <c r="O80" i="65"/>
  <c r="J80" i="65"/>
  <c r="H80" i="65"/>
  <c r="F80" i="65"/>
  <c r="E80" i="65"/>
  <c r="CG79" i="65"/>
  <c r="CF79" i="65"/>
  <c r="CE79" i="65"/>
  <c r="CD79" i="65"/>
  <c r="CC79" i="65"/>
  <c r="CB79" i="65"/>
  <c r="CA79" i="65"/>
  <c r="BZ79" i="65"/>
  <c r="BY79" i="65"/>
  <c r="BW79" i="65"/>
  <c r="BV79" i="65"/>
  <c r="BU79" i="65"/>
  <c r="BR79" i="65"/>
  <c r="BQ79" i="65"/>
  <c r="BP79" i="65"/>
  <c r="BM79" i="65"/>
  <c r="BL79" i="65"/>
  <c r="BK79" i="65"/>
  <c r="T79" i="65"/>
  <c r="O79" i="65"/>
  <c r="J79" i="65"/>
  <c r="H79" i="65"/>
  <c r="G79" i="65"/>
  <c r="F79" i="65"/>
  <c r="E79" i="65"/>
  <c r="CG78" i="65"/>
  <c r="CF78" i="65"/>
  <c r="CE78" i="65"/>
  <c r="CD78" i="65"/>
  <c r="CC78" i="65"/>
  <c r="CB78" i="65"/>
  <c r="CA78" i="65"/>
  <c r="BZ78" i="65"/>
  <c r="BY78" i="65"/>
  <c r="BW78" i="65"/>
  <c r="BV78" i="65"/>
  <c r="BU78" i="65"/>
  <c r="BS78" i="65"/>
  <c r="BR78" i="65"/>
  <c r="BQ78" i="65"/>
  <c r="BP78" i="65"/>
  <c r="BO78" i="65"/>
  <c r="BM78" i="65"/>
  <c r="BL78" i="65"/>
  <c r="BK78" i="65"/>
  <c r="T78" i="65"/>
  <c r="J78" i="65"/>
  <c r="H78" i="65"/>
  <c r="G78" i="65"/>
  <c r="F78" i="65"/>
  <c r="E78" i="65"/>
  <c r="CG77" i="65"/>
  <c r="CF77" i="65"/>
  <c r="CE77" i="65"/>
  <c r="CD77" i="65"/>
  <c r="CC77" i="65"/>
  <c r="CB77" i="65"/>
  <c r="CA77" i="65"/>
  <c r="BZ77" i="65"/>
  <c r="BY77" i="65"/>
  <c r="BW77" i="65"/>
  <c r="BV77" i="65"/>
  <c r="BU77" i="65"/>
  <c r="BR77" i="65"/>
  <c r="BQ77" i="65"/>
  <c r="BP77" i="65"/>
  <c r="BM77" i="65"/>
  <c r="BL77" i="65"/>
  <c r="BK77" i="65"/>
  <c r="T77" i="65"/>
  <c r="O77" i="65"/>
  <c r="J77" i="65"/>
  <c r="H77" i="65"/>
  <c r="G77" i="65"/>
  <c r="F77" i="65"/>
  <c r="E77" i="65"/>
  <c r="CG76" i="65"/>
  <c r="CF76" i="65"/>
  <c r="CE76" i="65"/>
  <c r="CD76" i="65"/>
  <c r="CC76" i="65"/>
  <c r="CB76" i="65"/>
  <c r="CA76" i="65"/>
  <c r="BZ76" i="65"/>
  <c r="BY76" i="65"/>
  <c r="BX76" i="65"/>
  <c r="BW76" i="65"/>
  <c r="BV76" i="65"/>
  <c r="BU76" i="65"/>
  <c r="BT76" i="65"/>
  <c r="BR76" i="65"/>
  <c r="BQ76" i="65"/>
  <c r="BP76" i="65"/>
  <c r="BN76" i="65"/>
  <c r="BM76" i="65"/>
  <c r="BL76" i="65"/>
  <c r="BK76" i="65"/>
  <c r="O76" i="65"/>
  <c r="J76" i="65"/>
  <c r="BJ76" i="65" s="1"/>
  <c r="H76" i="65"/>
  <c r="F76" i="65"/>
  <c r="E76" i="65"/>
  <c r="CG75" i="65"/>
  <c r="CF75" i="65"/>
  <c r="CE75" i="65"/>
  <c r="CD75" i="65"/>
  <c r="CC75" i="65"/>
  <c r="CB75" i="65"/>
  <c r="CA75" i="65"/>
  <c r="BZ75" i="65"/>
  <c r="BY75" i="65"/>
  <c r="BW75" i="65"/>
  <c r="BV75" i="65"/>
  <c r="BU75" i="65"/>
  <c r="BR75" i="65"/>
  <c r="BQ75" i="65"/>
  <c r="BP75" i="65"/>
  <c r="BM75" i="65"/>
  <c r="BL75" i="65"/>
  <c r="BK75" i="65"/>
  <c r="T75" i="65"/>
  <c r="O75" i="65"/>
  <c r="J75" i="65"/>
  <c r="H75" i="65"/>
  <c r="F75" i="65"/>
  <c r="E75" i="65"/>
  <c r="CG74" i="65"/>
  <c r="CF74" i="65"/>
  <c r="CE74" i="65"/>
  <c r="CD74" i="65"/>
  <c r="CC74" i="65"/>
  <c r="CB74" i="65"/>
  <c r="CA74" i="65"/>
  <c r="BZ74" i="65"/>
  <c r="BY74" i="65"/>
  <c r="BX74" i="65"/>
  <c r="BW74" i="65"/>
  <c r="BV74" i="65"/>
  <c r="BU74" i="65"/>
  <c r="BT74" i="65"/>
  <c r="BS74" i="65"/>
  <c r="BR74" i="65"/>
  <c r="BQ74" i="65"/>
  <c r="BP74" i="65"/>
  <c r="BO74" i="65"/>
  <c r="BM74" i="65"/>
  <c r="BL74" i="65"/>
  <c r="BK74" i="65"/>
  <c r="J74" i="65"/>
  <c r="H74" i="65"/>
  <c r="G74" i="65"/>
  <c r="F74" i="65"/>
  <c r="E74" i="65"/>
  <c r="CG73" i="65"/>
  <c r="CF73" i="65"/>
  <c r="CE73" i="65"/>
  <c r="CD73" i="65"/>
  <c r="CC73" i="65"/>
  <c r="CB73" i="65"/>
  <c r="CA73" i="65"/>
  <c r="BZ73" i="65"/>
  <c r="BY73" i="65"/>
  <c r="BX73" i="65"/>
  <c r="BW73" i="65"/>
  <c r="BV73" i="65"/>
  <c r="BU73" i="65"/>
  <c r="BT73" i="65"/>
  <c r="BR73" i="65"/>
  <c r="BQ73" i="65"/>
  <c r="BP73" i="65"/>
  <c r="BM73" i="65"/>
  <c r="BL73" i="65"/>
  <c r="BK73" i="65"/>
  <c r="O73" i="65"/>
  <c r="J73" i="65"/>
  <c r="H73" i="65"/>
  <c r="G73" i="65"/>
  <c r="F73" i="65"/>
  <c r="E73" i="65"/>
  <c r="CG72" i="65"/>
  <c r="CF72" i="65"/>
  <c r="CE72" i="65"/>
  <c r="CD72" i="65"/>
  <c r="CC72" i="65"/>
  <c r="CB72" i="65"/>
  <c r="CA72" i="65"/>
  <c r="BZ72" i="65"/>
  <c r="BY72" i="65"/>
  <c r="BX72" i="65"/>
  <c r="BW72" i="65"/>
  <c r="BV72" i="65"/>
  <c r="BU72" i="65"/>
  <c r="BT72" i="65"/>
  <c r="BS72" i="65"/>
  <c r="BR72" i="65"/>
  <c r="BQ72" i="65"/>
  <c r="BP72" i="65"/>
  <c r="BO72" i="65"/>
  <c r="BM72" i="65"/>
  <c r="BL72" i="65"/>
  <c r="BK72" i="65"/>
  <c r="J72" i="65"/>
  <c r="H72" i="65"/>
  <c r="G72" i="65"/>
  <c r="F72" i="65"/>
  <c r="E72" i="65"/>
  <c r="CG71" i="65"/>
  <c r="CF71" i="65"/>
  <c r="CE71" i="65"/>
  <c r="CD71" i="65"/>
  <c r="CC71" i="65"/>
  <c r="CB71" i="65"/>
  <c r="CA71" i="65"/>
  <c r="BZ71" i="65"/>
  <c r="BY71" i="65"/>
  <c r="BX71" i="65"/>
  <c r="BW71" i="65"/>
  <c r="BV71" i="65"/>
  <c r="BU71" i="65"/>
  <c r="BT71" i="65"/>
  <c r="BS71" i="65"/>
  <c r="BR71" i="65"/>
  <c r="BQ71" i="65"/>
  <c r="BP71" i="65"/>
  <c r="BO71" i="65"/>
  <c r="BM71" i="65"/>
  <c r="BL71" i="65"/>
  <c r="BK71" i="65"/>
  <c r="J71" i="65"/>
  <c r="H71" i="65"/>
  <c r="G71" i="65"/>
  <c r="F71" i="65"/>
  <c r="E71" i="65"/>
  <c r="CG70" i="65"/>
  <c r="CF70" i="65"/>
  <c r="CE70" i="65"/>
  <c r="CD70" i="65"/>
  <c r="CC70" i="65"/>
  <c r="CB70" i="65"/>
  <c r="CA70" i="65"/>
  <c r="BZ70" i="65"/>
  <c r="BY70" i="65"/>
  <c r="BW70" i="65"/>
  <c r="BV70" i="65"/>
  <c r="BU70" i="65"/>
  <c r="BS70" i="65"/>
  <c r="BR70" i="65"/>
  <c r="BQ70" i="65"/>
  <c r="BP70" i="65"/>
  <c r="BO70" i="65"/>
  <c r="BM70" i="65"/>
  <c r="BL70" i="65"/>
  <c r="BK70" i="65"/>
  <c r="T70" i="65"/>
  <c r="J70" i="65"/>
  <c r="H70" i="65"/>
  <c r="G70" i="65"/>
  <c r="F70" i="65"/>
  <c r="E70" i="65"/>
  <c r="CG69" i="65"/>
  <c r="CF69" i="65"/>
  <c r="CE69" i="65"/>
  <c r="CD69" i="65"/>
  <c r="CC69" i="65"/>
  <c r="CB69" i="65"/>
  <c r="CA69" i="65"/>
  <c r="BZ69" i="65"/>
  <c r="BY69" i="65"/>
  <c r="BW69" i="65"/>
  <c r="BV69" i="65"/>
  <c r="BU69" i="65"/>
  <c r="BR69" i="65"/>
  <c r="BQ69" i="65"/>
  <c r="BP69" i="65"/>
  <c r="BM69" i="65"/>
  <c r="BL69" i="65"/>
  <c r="BK69" i="65"/>
  <c r="T69" i="65"/>
  <c r="O69" i="65"/>
  <c r="J69" i="65"/>
  <c r="H69" i="65"/>
  <c r="F69" i="65"/>
  <c r="E69" i="65"/>
  <c r="CG68" i="65"/>
  <c r="CF68" i="65"/>
  <c r="CE68" i="65"/>
  <c r="CD68" i="65"/>
  <c r="CC68" i="65"/>
  <c r="CB68" i="65"/>
  <c r="CA68" i="65"/>
  <c r="BZ68" i="65"/>
  <c r="BY68" i="65"/>
  <c r="BX68" i="65"/>
  <c r="BW68" i="65"/>
  <c r="BV68" i="65"/>
  <c r="BU68" i="65"/>
  <c r="BT68" i="65"/>
  <c r="BR68" i="65"/>
  <c r="BQ68" i="65"/>
  <c r="BP68" i="65"/>
  <c r="BM68" i="65"/>
  <c r="BL68" i="65"/>
  <c r="BK68" i="65"/>
  <c r="O68" i="65"/>
  <c r="J68" i="65"/>
  <c r="H68" i="65"/>
  <c r="F68" i="65"/>
  <c r="E68" i="65"/>
  <c r="CG67" i="65"/>
  <c r="CF67" i="65"/>
  <c r="CE67" i="65"/>
  <c r="CD67" i="65"/>
  <c r="CC67" i="65"/>
  <c r="CB67" i="65"/>
  <c r="CA67" i="65"/>
  <c r="BZ67" i="65"/>
  <c r="BY67" i="65"/>
  <c r="BX67" i="65"/>
  <c r="BW67" i="65"/>
  <c r="BV67" i="65"/>
  <c r="BU67" i="65"/>
  <c r="BT67" i="65"/>
  <c r="BR67" i="65"/>
  <c r="BQ67" i="65"/>
  <c r="BP67" i="65"/>
  <c r="BM67" i="65"/>
  <c r="BL67" i="65"/>
  <c r="BK67" i="65"/>
  <c r="O67" i="65"/>
  <c r="J67" i="65"/>
  <c r="H67" i="65"/>
  <c r="G67" i="65"/>
  <c r="F67" i="65"/>
  <c r="E67" i="65"/>
  <c r="CG66" i="65"/>
  <c r="CF66" i="65"/>
  <c r="CE66" i="65"/>
  <c r="CD66" i="65"/>
  <c r="CC66" i="65"/>
  <c r="CB66" i="65"/>
  <c r="CA66" i="65"/>
  <c r="BZ66" i="65"/>
  <c r="BY66" i="65"/>
  <c r="BX66" i="65"/>
  <c r="BW66" i="65"/>
  <c r="BV66" i="65"/>
  <c r="BU66" i="65"/>
  <c r="BT66" i="65"/>
  <c r="BS66" i="65"/>
  <c r="BR66" i="65"/>
  <c r="BQ66" i="65"/>
  <c r="BP66" i="65"/>
  <c r="BO66" i="65"/>
  <c r="BM66" i="65"/>
  <c r="BL66" i="65"/>
  <c r="BK66" i="65"/>
  <c r="J66" i="65"/>
  <c r="H66" i="65"/>
  <c r="G66" i="65"/>
  <c r="F66" i="65"/>
  <c r="E66" i="65"/>
  <c r="CG65" i="65"/>
  <c r="CF65" i="65"/>
  <c r="CE65" i="65"/>
  <c r="CD65" i="65"/>
  <c r="CC65" i="65"/>
  <c r="CB65" i="65"/>
  <c r="CA65" i="65"/>
  <c r="BZ65" i="65"/>
  <c r="BY65" i="65"/>
  <c r="BW65" i="65"/>
  <c r="BV65" i="65"/>
  <c r="BU65" i="65"/>
  <c r="BR65" i="65"/>
  <c r="BQ65" i="65"/>
  <c r="BP65" i="65"/>
  <c r="BM65" i="65"/>
  <c r="BL65" i="65"/>
  <c r="BK65" i="65"/>
  <c r="T65" i="65"/>
  <c r="O65" i="65"/>
  <c r="J65" i="65"/>
  <c r="H65" i="65"/>
  <c r="F65" i="65"/>
  <c r="E65" i="65"/>
  <c r="CG64" i="65"/>
  <c r="CF64" i="65"/>
  <c r="CE64" i="65"/>
  <c r="CD64" i="65"/>
  <c r="CC64" i="65"/>
  <c r="CB64" i="65"/>
  <c r="CA64" i="65"/>
  <c r="BZ64" i="65"/>
  <c r="BY64" i="65"/>
  <c r="BW64" i="65"/>
  <c r="BV64" i="65"/>
  <c r="BU64" i="65"/>
  <c r="BT64" i="65"/>
  <c r="BR64" i="65"/>
  <c r="BQ64" i="65"/>
  <c r="BP64" i="65"/>
  <c r="BM64" i="65"/>
  <c r="BL64" i="65"/>
  <c r="BK64" i="65"/>
  <c r="X64" i="65"/>
  <c r="BX64" i="65" s="1"/>
  <c r="O64" i="65"/>
  <c r="J64" i="65"/>
  <c r="H64" i="65"/>
  <c r="F64" i="65"/>
  <c r="E64" i="65"/>
  <c r="CG63" i="65"/>
  <c r="CF63" i="65"/>
  <c r="CE63" i="65"/>
  <c r="CD63" i="65"/>
  <c r="CC63" i="65"/>
  <c r="CB63" i="65"/>
  <c r="CA63" i="65"/>
  <c r="BZ63" i="65"/>
  <c r="BY63" i="65"/>
  <c r="BW63" i="65"/>
  <c r="BV63" i="65"/>
  <c r="BU63" i="65"/>
  <c r="BR63" i="65"/>
  <c r="BQ63" i="65"/>
  <c r="BP63" i="65"/>
  <c r="BM63" i="65"/>
  <c r="BL63" i="65"/>
  <c r="BK63" i="65"/>
  <c r="T63" i="65"/>
  <c r="O63" i="65"/>
  <c r="J63" i="65"/>
  <c r="H63" i="65"/>
  <c r="G63" i="65"/>
  <c r="F63" i="65"/>
  <c r="E63" i="65"/>
  <c r="CG62" i="65"/>
  <c r="CF62" i="65"/>
  <c r="CE62" i="65"/>
  <c r="CD62" i="65"/>
  <c r="CC62" i="65"/>
  <c r="CB62" i="65"/>
  <c r="CA62" i="65"/>
  <c r="BZ62" i="65"/>
  <c r="BY62" i="65"/>
  <c r="BX62" i="65"/>
  <c r="BW62" i="65"/>
  <c r="BV62" i="65"/>
  <c r="BU62" i="65"/>
  <c r="BT62" i="65"/>
  <c r="BR62" i="65"/>
  <c r="BQ62" i="65"/>
  <c r="BP62" i="65"/>
  <c r="BM62" i="65"/>
  <c r="BL62" i="65"/>
  <c r="BK62" i="65"/>
  <c r="O62" i="65"/>
  <c r="J62" i="65"/>
  <c r="H62" i="65"/>
  <c r="F62" i="65"/>
  <c r="E62" i="65"/>
  <c r="CG61" i="65"/>
  <c r="CF61" i="65"/>
  <c r="CE61" i="65"/>
  <c r="CD61" i="65"/>
  <c r="CC61" i="65"/>
  <c r="CB61" i="65"/>
  <c r="CA61" i="65"/>
  <c r="BZ61" i="65"/>
  <c r="BY61" i="65"/>
  <c r="BW61" i="65"/>
  <c r="BV61" i="65"/>
  <c r="BU61" i="65"/>
  <c r="BS61" i="65"/>
  <c r="BR61" i="65"/>
  <c r="BQ61" i="65"/>
  <c r="BP61" i="65"/>
  <c r="BO61" i="65"/>
  <c r="BN61" i="65"/>
  <c r="BM61" i="65"/>
  <c r="BL61" i="65"/>
  <c r="BK61" i="65"/>
  <c r="T61" i="65"/>
  <c r="J61" i="65"/>
  <c r="BJ61" i="65" s="1"/>
  <c r="H61" i="65"/>
  <c r="F61" i="65"/>
  <c r="E61" i="65"/>
  <c r="CG60" i="65"/>
  <c r="CF60" i="65"/>
  <c r="CE60" i="65"/>
  <c r="CD60" i="65"/>
  <c r="CC60" i="65"/>
  <c r="CB60" i="65"/>
  <c r="CA60" i="65"/>
  <c r="BZ60" i="65"/>
  <c r="BY60" i="65"/>
  <c r="BX60" i="65"/>
  <c r="BW60" i="65"/>
  <c r="BV60" i="65"/>
  <c r="BU60" i="65"/>
  <c r="BT60" i="65"/>
  <c r="BR60" i="65"/>
  <c r="BQ60" i="65"/>
  <c r="BP60" i="65"/>
  <c r="BM60" i="65"/>
  <c r="BL60" i="65"/>
  <c r="BK60" i="65"/>
  <c r="O60" i="65"/>
  <c r="J60" i="65"/>
  <c r="H60" i="65"/>
  <c r="G60" i="65"/>
  <c r="F60" i="65"/>
  <c r="E60" i="65"/>
  <c r="CG59" i="65"/>
  <c r="CF59" i="65"/>
  <c r="CE59" i="65"/>
  <c r="CD59" i="65"/>
  <c r="CC59" i="65"/>
  <c r="CB59" i="65"/>
  <c r="CA59" i="65"/>
  <c r="BZ59" i="65"/>
  <c r="BY59" i="65"/>
  <c r="BW59" i="65"/>
  <c r="BV59" i="65"/>
  <c r="BU59" i="65"/>
  <c r="BR59" i="65"/>
  <c r="BQ59" i="65"/>
  <c r="BP59" i="65"/>
  <c r="BM59" i="65"/>
  <c r="BL59" i="65"/>
  <c r="BK59" i="65"/>
  <c r="T59" i="65"/>
  <c r="O59" i="65"/>
  <c r="J59" i="65"/>
  <c r="H59" i="65"/>
  <c r="F59" i="65"/>
  <c r="E59" i="65"/>
  <c r="CG58" i="65"/>
  <c r="CF58" i="65"/>
  <c r="CE58" i="65"/>
  <c r="CD58" i="65"/>
  <c r="CC58" i="65"/>
  <c r="CB58" i="65"/>
  <c r="CA58" i="65"/>
  <c r="BZ58" i="65"/>
  <c r="BY58" i="65"/>
  <c r="BW58" i="65"/>
  <c r="BV58" i="65"/>
  <c r="BU58" i="65"/>
  <c r="BR58" i="65"/>
  <c r="BQ58" i="65"/>
  <c r="BP58" i="65"/>
  <c r="BM58" i="65"/>
  <c r="BL58" i="65"/>
  <c r="BK58" i="65"/>
  <c r="T58" i="65"/>
  <c r="O58" i="65"/>
  <c r="J58" i="65"/>
  <c r="H58" i="65"/>
  <c r="F58" i="65"/>
  <c r="E58" i="65"/>
  <c r="CG57" i="65"/>
  <c r="CF57" i="65"/>
  <c r="CE57" i="65"/>
  <c r="CD57" i="65"/>
  <c r="CC57" i="65"/>
  <c r="CB57" i="65"/>
  <c r="CA57" i="65"/>
  <c r="BZ57" i="65"/>
  <c r="BY57" i="65"/>
  <c r="BX57" i="65"/>
  <c r="BW57" i="65"/>
  <c r="BV57" i="65"/>
  <c r="BU57" i="65"/>
  <c r="BT57" i="65"/>
  <c r="BR57" i="65"/>
  <c r="BQ57" i="65"/>
  <c r="BP57" i="65"/>
  <c r="BM57" i="65"/>
  <c r="BL57" i="65"/>
  <c r="BK57" i="65"/>
  <c r="O57" i="65"/>
  <c r="J57" i="65"/>
  <c r="H57" i="65"/>
  <c r="G57" i="65"/>
  <c r="F57" i="65"/>
  <c r="E57" i="65"/>
  <c r="CG56" i="65"/>
  <c r="CF56" i="65"/>
  <c r="CE56" i="65"/>
  <c r="CD56" i="65"/>
  <c r="CC56" i="65"/>
  <c r="CB56" i="65"/>
  <c r="CA56" i="65"/>
  <c r="BZ56" i="65"/>
  <c r="BY56" i="65"/>
  <c r="BW56" i="65"/>
  <c r="BV56" i="65"/>
  <c r="BU56" i="65"/>
  <c r="BR56" i="65"/>
  <c r="BQ56" i="65"/>
  <c r="BP56" i="65"/>
  <c r="BM56" i="65"/>
  <c r="BL56" i="65"/>
  <c r="BK56" i="65"/>
  <c r="T56" i="65"/>
  <c r="O56" i="65"/>
  <c r="J56" i="65"/>
  <c r="H56" i="65"/>
  <c r="G56" i="65"/>
  <c r="F56" i="65"/>
  <c r="E56" i="65"/>
  <c r="CG55" i="65"/>
  <c r="CF55" i="65"/>
  <c r="CE55" i="65"/>
  <c r="CD55" i="65"/>
  <c r="CC55" i="65"/>
  <c r="CB55" i="65"/>
  <c r="CA55" i="65"/>
  <c r="BZ55" i="65"/>
  <c r="BY55" i="65"/>
  <c r="BW55" i="65"/>
  <c r="BV55" i="65"/>
  <c r="BU55" i="65"/>
  <c r="BR55" i="65"/>
  <c r="BQ55" i="65"/>
  <c r="BP55" i="65"/>
  <c r="BM55" i="65"/>
  <c r="BL55" i="65"/>
  <c r="BK55" i="65"/>
  <c r="T55" i="65"/>
  <c r="O55" i="65"/>
  <c r="J55" i="65"/>
  <c r="H55" i="65"/>
  <c r="G55" i="65"/>
  <c r="F55" i="65"/>
  <c r="E55" i="65"/>
  <c r="CG54" i="65"/>
  <c r="CF54" i="65"/>
  <c r="CE54" i="65"/>
  <c r="CD54" i="65"/>
  <c r="CC54" i="65"/>
  <c r="CB54" i="65"/>
  <c r="CA54" i="65"/>
  <c r="BZ54" i="65"/>
  <c r="BY54" i="65"/>
  <c r="BW54" i="65"/>
  <c r="BV54" i="65"/>
  <c r="BU54" i="65"/>
  <c r="BS54" i="65"/>
  <c r="BR54" i="65"/>
  <c r="BQ54" i="65"/>
  <c r="BP54" i="65"/>
  <c r="BO54" i="65"/>
  <c r="BM54" i="65"/>
  <c r="BL54" i="65"/>
  <c r="BK54" i="65"/>
  <c r="T54" i="65"/>
  <c r="J54" i="65"/>
  <c r="H54" i="65"/>
  <c r="G54" i="65"/>
  <c r="F54" i="65"/>
  <c r="E54" i="65"/>
  <c r="CG53" i="65"/>
  <c r="CF53" i="65"/>
  <c r="CE53" i="65"/>
  <c r="CD53" i="65"/>
  <c r="CC53" i="65"/>
  <c r="CB53" i="65"/>
  <c r="CA53" i="65"/>
  <c r="BZ53" i="65"/>
  <c r="BY53" i="65"/>
  <c r="BX53" i="65"/>
  <c r="BW53" i="65"/>
  <c r="BV53" i="65"/>
  <c r="BU53" i="65"/>
  <c r="BT53" i="65"/>
  <c r="BR53" i="65"/>
  <c r="BQ53" i="65"/>
  <c r="BP53" i="65"/>
  <c r="BM53" i="65"/>
  <c r="BL53" i="65"/>
  <c r="BK53" i="65"/>
  <c r="O53" i="65"/>
  <c r="J53" i="65"/>
  <c r="H53" i="65"/>
  <c r="G53" i="65"/>
  <c r="F53" i="65"/>
  <c r="E53" i="65"/>
  <c r="CG52" i="65"/>
  <c r="CF52" i="65"/>
  <c r="CE52" i="65"/>
  <c r="CD52" i="65"/>
  <c r="CC52" i="65"/>
  <c r="CB52" i="65"/>
  <c r="CA52" i="65"/>
  <c r="BZ52" i="65"/>
  <c r="BY52" i="65"/>
  <c r="BX52" i="65"/>
  <c r="BW52" i="65"/>
  <c r="BV52" i="65"/>
  <c r="BU52" i="65"/>
  <c r="BT52" i="65"/>
  <c r="BR52" i="65"/>
  <c r="BQ52" i="65"/>
  <c r="BP52" i="65"/>
  <c r="BM52" i="65"/>
  <c r="BL52" i="65"/>
  <c r="BK52" i="65"/>
  <c r="O52" i="65"/>
  <c r="J52" i="65"/>
  <c r="H52" i="65"/>
  <c r="G52" i="65"/>
  <c r="F52" i="65"/>
  <c r="E52" i="65"/>
  <c r="CG51" i="65"/>
  <c r="CF51" i="65"/>
  <c r="CE51" i="65"/>
  <c r="CD51" i="65"/>
  <c r="CC51" i="65"/>
  <c r="CB51" i="65"/>
  <c r="CA51" i="65"/>
  <c r="BZ51" i="65"/>
  <c r="BY51" i="65"/>
  <c r="BW51" i="65"/>
  <c r="BV51" i="65"/>
  <c r="BU51" i="65"/>
  <c r="BS51" i="65"/>
  <c r="BR51" i="65"/>
  <c r="BQ51" i="65"/>
  <c r="BP51" i="65"/>
  <c r="BN51" i="65"/>
  <c r="BM51" i="65"/>
  <c r="BL51" i="65"/>
  <c r="BK51" i="65"/>
  <c r="T51" i="65"/>
  <c r="O51" i="65"/>
  <c r="BO51" i="65" s="1"/>
  <c r="J51" i="65"/>
  <c r="BJ51" i="65" s="1"/>
  <c r="H51" i="65"/>
  <c r="F51" i="65"/>
  <c r="E51" i="65"/>
  <c r="CG50" i="65"/>
  <c r="CF50" i="65"/>
  <c r="CE50" i="65"/>
  <c r="CD50" i="65"/>
  <c r="CC50" i="65"/>
  <c r="CB50" i="65"/>
  <c r="CA50" i="65"/>
  <c r="BZ50" i="65"/>
  <c r="BY50" i="65"/>
  <c r="BW50" i="65"/>
  <c r="BV50" i="65"/>
  <c r="BU50" i="65"/>
  <c r="BR50" i="65"/>
  <c r="BQ50" i="65"/>
  <c r="BP50" i="65"/>
  <c r="BM50" i="65"/>
  <c r="BL50" i="65"/>
  <c r="BK50" i="65"/>
  <c r="T50" i="65"/>
  <c r="O50" i="65"/>
  <c r="J50" i="65"/>
  <c r="H50" i="65"/>
  <c r="G50" i="65"/>
  <c r="F50" i="65"/>
  <c r="E50" i="65"/>
  <c r="CG49" i="65"/>
  <c r="CF49" i="65"/>
  <c r="CE49" i="65"/>
  <c r="CD49" i="65"/>
  <c r="CC49" i="65"/>
  <c r="CB49" i="65"/>
  <c r="CA49" i="65"/>
  <c r="BZ49" i="65"/>
  <c r="BY49" i="65"/>
  <c r="BX49" i="65"/>
  <c r="BW49" i="65"/>
  <c r="BV49" i="65"/>
  <c r="BU49" i="65"/>
  <c r="BT49" i="65"/>
  <c r="BR49" i="65"/>
  <c r="BQ49" i="65"/>
  <c r="BP49" i="65"/>
  <c r="BM49" i="65"/>
  <c r="BL49" i="65"/>
  <c r="BK49" i="65"/>
  <c r="O49" i="65"/>
  <c r="J49" i="65"/>
  <c r="H49" i="65"/>
  <c r="F49" i="65"/>
  <c r="E49" i="65"/>
  <c r="CG48" i="65"/>
  <c r="CF48" i="65"/>
  <c r="CE48" i="65"/>
  <c r="CD48" i="65"/>
  <c r="CC48" i="65"/>
  <c r="CB48" i="65"/>
  <c r="CA48" i="65"/>
  <c r="BZ48" i="65"/>
  <c r="BY48" i="65"/>
  <c r="BW48" i="65"/>
  <c r="BV48" i="65"/>
  <c r="BU48" i="65"/>
  <c r="BR48" i="65"/>
  <c r="BQ48" i="65"/>
  <c r="BP48" i="65"/>
  <c r="BM48" i="65"/>
  <c r="BL48" i="65"/>
  <c r="BK48" i="65"/>
  <c r="T48" i="65"/>
  <c r="O48" i="65"/>
  <c r="J48" i="65"/>
  <c r="H48" i="65"/>
  <c r="G48" i="65"/>
  <c r="F48" i="65"/>
  <c r="E48" i="65"/>
  <c r="CG47" i="65"/>
  <c r="CF47" i="65"/>
  <c r="CE47" i="65"/>
  <c r="CD47" i="65"/>
  <c r="CC47" i="65"/>
  <c r="CB47" i="65"/>
  <c r="CA47" i="65"/>
  <c r="BZ47" i="65"/>
  <c r="BY47" i="65"/>
  <c r="BW47" i="65"/>
  <c r="BV47" i="65"/>
  <c r="BU47" i="65"/>
  <c r="BR47" i="65"/>
  <c r="BQ47" i="65"/>
  <c r="BP47" i="65"/>
  <c r="BM47" i="65"/>
  <c r="BL47" i="65"/>
  <c r="BK47" i="65"/>
  <c r="T47" i="65"/>
  <c r="O47" i="65"/>
  <c r="J47" i="65"/>
  <c r="H47" i="65"/>
  <c r="F47" i="65"/>
  <c r="E47" i="65"/>
  <c r="CG46" i="65"/>
  <c r="CF46" i="65"/>
  <c r="CE46" i="65"/>
  <c r="CD46" i="65"/>
  <c r="CC46" i="65"/>
  <c r="CB46" i="65"/>
  <c r="CA46" i="65"/>
  <c r="BZ46" i="65"/>
  <c r="BY46" i="65"/>
  <c r="BX46" i="65"/>
  <c r="BW46" i="65"/>
  <c r="BV46" i="65"/>
  <c r="BU46" i="65"/>
  <c r="BT46" i="65"/>
  <c r="BS46" i="65"/>
  <c r="BR46" i="65"/>
  <c r="BQ46" i="65"/>
  <c r="BP46" i="65"/>
  <c r="BO46" i="65"/>
  <c r="BM46" i="65"/>
  <c r="BL46" i="65"/>
  <c r="BK46" i="65"/>
  <c r="J46" i="65"/>
  <c r="H46" i="65"/>
  <c r="G46" i="65"/>
  <c r="F46" i="65"/>
  <c r="E46" i="65"/>
  <c r="CG45" i="65"/>
  <c r="CF45" i="65"/>
  <c r="CE45" i="65"/>
  <c r="CD45" i="65"/>
  <c r="CC45" i="65"/>
  <c r="CB45" i="65"/>
  <c r="CA45" i="65"/>
  <c r="BZ45" i="65"/>
  <c r="BY45" i="65"/>
  <c r="BW45" i="65"/>
  <c r="BV45" i="65"/>
  <c r="BU45" i="65"/>
  <c r="BR45" i="65"/>
  <c r="BQ45" i="65"/>
  <c r="BP45" i="65"/>
  <c r="BM45" i="65"/>
  <c r="BL45" i="65"/>
  <c r="BK45" i="65"/>
  <c r="T45" i="65"/>
  <c r="O45" i="65"/>
  <c r="J45" i="65"/>
  <c r="H45" i="65"/>
  <c r="G45" i="65"/>
  <c r="F45" i="65"/>
  <c r="E45" i="65"/>
  <c r="CG44" i="65"/>
  <c r="CF44" i="65"/>
  <c r="CE44" i="65"/>
  <c r="CD44" i="65"/>
  <c r="CC44" i="65"/>
  <c r="CB44" i="65"/>
  <c r="CA44" i="65"/>
  <c r="BZ44" i="65"/>
  <c r="BY44" i="65"/>
  <c r="BX44" i="65"/>
  <c r="BW44" i="65"/>
  <c r="BV44" i="65"/>
  <c r="BU44" i="65"/>
  <c r="BT44" i="65"/>
  <c r="BR44" i="65"/>
  <c r="BQ44" i="65"/>
  <c r="BP44" i="65"/>
  <c r="BO44" i="65"/>
  <c r="BM44" i="65"/>
  <c r="BL44" i="65"/>
  <c r="BK44" i="65"/>
  <c r="BJ44" i="65"/>
  <c r="S44" i="65"/>
  <c r="BS44" i="65" s="1"/>
  <c r="N44" i="65"/>
  <c r="BN44" i="65" s="1"/>
  <c r="H44" i="65"/>
  <c r="F44" i="65"/>
  <c r="E44" i="65"/>
  <c r="CG43" i="65"/>
  <c r="CF43" i="65"/>
  <c r="CE43" i="65"/>
  <c r="CD43" i="65"/>
  <c r="CC43" i="65"/>
  <c r="CB43" i="65"/>
  <c r="CA43" i="65"/>
  <c r="BZ43" i="65"/>
  <c r="BY43" i="65"/>
  <c r="BW43" i="65"/>
  <c r="BV43" i="65"/>
  <c r="BU43" i="65"/>
  <c r="BR43" i="65"/>
  <c r="BQ43" i="65"/>
  <c r="BP43" i="65"/>
  <c r="BM43" i="65"/>
  <c r="BL43" i="65"/>
  <c r="BK43" i="65"/>
  <c r="T43" i="65"/>
  <c r="O43" i="65"/>
  <c r="J43" i="65"/>
  <c r="H43" i="65"/>
  <c r="G43" i="65"/>
  <c r="F43" i="65"/>
  <c r="E43" i="65"/>
  <c r="CG42" i="65"/>
  <c r="CF42" i="65"/>
  <c r="CE42" i="65"/>
  <c r="CD42" i="65"/>
  <c r="CC42" i="65"/>
  <c r="CB42" i="65"/>
  <c r="CA42" i="65"/>
  <c r="BZ42" i="65"/>
  <c r="BY42" i="65"/>
  <c r="BX42" i="65"/>
  <c r="BW42" i="65"/>
  <c r="BV42" i="65"/>
  <c r="BU42" i="65"/>
  <c r="BT42" i="65"/>
  <c r="BR42" i="65"/>
  <c r="BQ42" i="65"/>
  <c r="BP42" i="65"/>
  <c r="BM42" i="65"/>
  <c r="BL42" i="65"/>
  <c r="BK42" i="65"/>
  <c r="O42" i="65"/>
  <c r="J42" i="65"/>
  <c r="H42" i="65"/>
  <c r="G42" i="65"/>
  <c r="F42" i="65"/>
  <c r="E42" i="65"/>
  <c r="CG41" i="65"/>
  <c r="CF41" i="65"/>
  <c r="CE41" i="65"/>
  <c r="CD41" i="65"/>
  <c r="CC41" i="65"/>
  <c r="CB41" i="65"/>
  <c r="CA41" i="65"/>
  <c r="BZ41" i="65"/>
  <c r="BY41" i="65"/>
  <c r="BX41" i="65"/>
  <c r="BW41" i="65"/>
  <c r="BV41" i="65"/>
  <c r="BU41" i="65"/>
  <c r="BT41" i="65"/>
  <c r="BR41" i="65"/>
  <c r="BQ41" i="65"/>
  <c r="BP41" i="65"/>
  <c r="BM41" i="65"/>
  <c r="BL41" i="65"/>
  <c r="BK41" i="65"/>
  <c r="O41" i="65"/>
  <c r="J41" i="65"/>
  <c r="H41" i="65"/>
  <c r="G41" i="65"/>
  <c r="F41" i="65"/>
  <c r="E41" i="65"/>
  <c r="CG40" i="65"/>
  <c r="CF40" i="65"/>
  <c r="CE40" i="65"/>
  <c r="CD40" i="65"/>
  <c r="CC40" i="65"/>
  <c r="CB40" i="65"/>
  <c r="CA40" i="65"/>
  <c r="BZ40" i="65"/>
  <c r="BY40" i="65"/>
  <c r="BX40" i="65"/>
  <c r="BW40" i="65"/>
  <c r="BV40" i="65"/>
  <c r="BU40" i="65"/>
  <c r="BT40" i="65"/>
  <c r="BS40" i="65"/>
  <c r="BR40" i="65"/>
  <c r="BQ40" i="65"/>
  <c r="BP40" i="65"/>
  <c r="BM40" i="65"/>
  <c r="BL40" i="65"/>
  <c r="BK40" i="65"/>
  <c r="BJ40" i="65"/>
  <c r="O40" i="65"/>
  <c r="BO40" i="65" s="1"/>
  <c r="N40" i="65"/>
  <c r="BN40" i="65" s="1"/>
  <c r="H40" i="65"/>
  <c r="F40" i="65"/>
  <c r="E40" i="65"/>
  <c r="CG39" i="65"/>
  <c r="CF39" i="65"/>
  <c r="CE39" i="65"/>
  <c r="CD39" i="65"/>
  <c r="CC39" i="65"/>
  <c r="CB39" i="65"/>
  <c r="CA39" i="65"/>
  <c r="BZ39" i="65"/>
  <c r="BY39" i="65"/>
  <c r="BW39" i="65"/>
  <c r="BV39" i="65"/>
  <c r="BU39" i="65"/>
  <c r="BR39" i="65"/>
  <c r="BQ39" i="65"/>
  <c r="BP39" i="65"/>
  <c r="BM39" i="65"/>
  <c r="BL39" i="65"/>
  <c r="BK39" i="65"/>
  <c r="T39" i="65"/>
  <c r="O39" i="65"/>
  <c r="J39" i="65"/>
  <c r="H39" i="65"/>
  <c r="F39" i="65"/>
  <c r="E39" i="65"/>
  <c r="CG38" i="65"/>
  <c r="CF38" i="65"/>
  <c r="CE38" i="65"/>
  <c r="CD38" i="65"/>
  <c r="CC38" i="65"/>
  <c r="CB38" i="65"/>
  <c r="CA38" i="65"/>
  <c r="BZ38" i="65"/>
  <c r="BY38" i="65"/>
  <c r="BW38" i="65"/>
  <c r="BV38" i="65"/>
  <c r="BU38" i="65"/>
  <c r="BR38" i="65"/>
  <c r="BQ38" i="65"/>
  <c r="BP38" i="65"/>
  <c r="BM38" i="65"/>
  <c r="BL38" i="65"/>
  <c r="BK38" i="65"/>
  <c r="T38" i="65"/>
  <c r="O38" i="65"/>
  <c r="J38" i="65"/>
  <c r="H38" i="65"/>
  <c r="F38" i="65"/>
  <c r="E38" i="65"/>
  <c r="CG37" i="65"/>
  <c r="CF37" i="65"/>
  <c r="CE37" i="65"/>
  <c r="CD37" i="65"/>
  <c r="CC37" i="65"/>
  <c r="CB37" i="65"/>
  <c r="CA37" i="65"/>
  <c r="BZ37" i="65"/>
  <c r="BY37" i="65"/>
  <c r="BX37" i="65"/>
  <c r="BW37" i="65"/>
  <c r="BV37" i="65"/>
  <c r="BU37" i="65"/>
  <c r="BT37" i="65"/>
  <c r="BR37" i="65"/>
  <c r="BQ37" i="65"/>
  <c r="BP37" i="65"/>
  <c r="BM37" i="65"/>
  <c r="BL37" i="65"/>
  <c r="BK37" i="65"/>
  <c r="O37" i="65"/>
  <c r="J37" i="65"/>
  <c r="H37" i="65"/>
  <c r="G37" i="65"/>
  <c r="F37" i="65"/>
  <c r="E37" i="65"/>
  <c r="CG36" i="65"/>
  <c r="CF36" i="65"/>
  <c r="CE36" i="65"/>
  <c r="CD36" i="65"/>
  <c r="CC36" i="65"/>
  <c r="CB36" i="65"/>
  <c r="CA36" i="65"/>
  <c r="BZ36" i="65"/>
  <c r="BY36" i="65"/>
  <c r="BX36" i="65"/>
  <c r="BW36" i="65"/>
  <c r="BV36" i="65"/>
  <c r="BU36" i="65"/>
  <c r="BT36" i="65"/>
  <c r="BR36" i="65"/>
  <c r="BQ36" i="65"/>
  <c r="BP36" i="65"/>
  <c r="BM36" i="65"/>
  <c r="BL36" i="65"/>
  <c r="BK36" i="65"/>
  <c r="O36" i="65"/>
  <c r="J36" i="65"/>
  <c r="H36" i="65"/>
  <c r="F36" i="65"/>
  <c r="E36" i="65"/>
  <c r="CG35" i="65"/>
  <c r="CF35" i="65"/>
  <c r="CE35" i="65"/>
  <c r="CD35" i="65"/>
  <c r="CC35" i="65"/>
  <c r="CB35" i="65"/>
  <c r="CA35" i="65"/>
  <c r="BZ35" i="65"/>
  <c r="BY35" i="65"/>
  <c r="BW35" i="65"/>
  <c r="BV35" i="65"/>
  <c r="BU35" i="65"/>
  <c r="BR35" i="65"/>
  <c r="BQ35" i="65"/>
  <c r="BP35" i="65"/>
  <c r="BM35" i="65"/>
  <c r="BL35" i="65"/>
  <c r="BK35" i="65"/>
  <c r="T35" i="65"/>
  <c r="O35" i="65"/>
  <c r="J35" i="65"/>
  <c r="H35" i="65"/>
  <c r="G35" i="65"/>
  <c r="F35" i="65"/>
  <c r="E35" i="65"/>
  <c r="CG34" i="65"/>
  <c r="CF34" i="65"/>
  <c r="CE34" i="65"/>
  <c r="CD34" i="65"/>
  <c r="CC34" i="65"/>
  <c r="CB34" i="65"/>
  <c r="CA34" i="65"/>
  <c r="BZ34" i="65"/>
  <c r="BY34" i="65"/>
  <c r="BW34" i="65"/>
  <c r="BV34" i="65"/>
  <c r="BU34" i="65"/>
  <c r="BR34" i="65"/>
  <c r="BQ34" i="65"/>
  <c r="BP34" i="65"/>
  <c r="BM34" i="65"/>
  <c r="BL34" i="65"/>
  <c r="BK34" i="65"/>
  <c r="T34" i="65"/>
  <c r="O34" i="65"/>
  <c r="J34" i="65"/>
  <c r="H34" i="65"/>
  <c r="G34" i="65"/>
  <c r="F34" i="65"/>
  <c r="E34" i="65"/>
  <c r="CG33" i="65"/>
  <c r="CF33" i="65"/>
  <c r="CE33" i="65"/>
  <c r="CD33" i="65"/>
  <c r="CC33" i="65"/>
  <c r="CB33" i="65"/>
  <c r="CA33" i="65"/>
  <c r="BZ33" i="65"/>
  <c r="BY33" i="65"/>
  <c r="BW33" i="65"/>
  <c r="BV33" i="65"/>
  <c r="BU33" i="65"/>
  <c r="BR33" i="65"/>
  <c r="BQ33" i="65"/>
  <c r="BP33" i="65"/>
  <c r="BM33" i="65"/>
  <c r="BL33" i="65"/>
  <c r="BK33" i="65"/>
  <c r="T33" i="65"/>
  <c r="O33" i="65"/>
  <c r="J33" i="65"/>
  <c r="H33" i="65"/>
  <c r="G33" i="65"/>
  <c r="F33" i="65"/>
  <c r="E33" i="65"/>
  <c r="CG32" i="65"/>
  <c r="CF32" i="65"/>
  <c r="CE32" i="65"/>
  <c r="CD32" i="65"/>
  <c r="CC32" i="65"/>
  <c r="CB32" i="65"/>
  <c r="CA32" i="65"/>
  <c r="BZ32" i="65"/>
  <c r="BY32" i="65"/>
  <c r="BW32" i="65"/>
  <c r="BV32" i="65"/>
  <c r="BU32" i="65"/>
  <c r="BR32" i="65"/>
  <c r="BQ32" i="65"/>
  <c r="BP32" i="65"/>
  <c r="BM32" i="65"/>
  <c r="BL32" i="65"/>
  <c r="BK32" i="65"/>
  <c r="T32" i="65"/>
  <c r="O32" i="65"/>
  <c r="J32" i="65"/>
  <c r="H32" i="65"/>
  <c r="F32" i="65"/>
  <c r="E32" i="65"/>
  <c r="CG31" i="65"/>
  <c r="CF31" i="65"/>
  <c r="CE31" i="65"/>
  <c r="CD31" i="65"/>
  <c r="CC31" i="65"/>
  <c r="CB31" i="65"/>
  <c r="CA31" i="65"/>
  <c r="BZ31" i="65"/>
  <c r="BY31" i="65"/>
  <c r="BW31" i="65"/>
  <c r="BV31" i="65"/>
  <c r="BU31" i="65"/>
  <c r="BR31" i="65"/>
  <c r="BQ31" i="65"/>
  <c r="BP31" i="65"/>
  <c r="BM31" i="65"/>
  <c r="BL31" i="65"/>
  <c r="BK31" i="65"/>
  <c r="T31" i="65"/>
  <c r="O31" i="65"/>
  <c r="J31" i="65"/>
  <c r="H31" i="65"/>
  <c r="G31" i="65"/>
  <c r="F31" i="65"/>
  <c r="E31" i="65"/>
  <c r="CG30" i="65"/>
  <c r="CF30" i="65"/>
  <c r="CE30" i="65"/>
  <c r="CD30" i="65"/>
  <c r="CC30" i="65"/>
  <c r="CB30" i="65"/>
  <c r="CA30" i="65"/>
  <c r="BZ30" i="65"/>
  <c r="BY30" i="65"/>
  <c r="BX30" i="65"/>
  <c r="BW30" i="65"/>
  <c r="BV30" i="65"/>
  <c r="BU30" i="65"/>
  <c r="BT30" i="65"/>
  <c r="BR30" i="65"/>
  <c r="BQ30" i="65"/>
  <c r="BP30" i="65"/>
  <c r="BM30" i="65"/>
  <c r="BL30" i="65"/>
  <c r="BK30" i="65"/>
  <c r="O30" i="65"/>
  <c r="J30" i="65"/>
  <c r="H30" i="65"/>
  <c r="F30" i="65"/>
  <c r="E30" i="65"/>
  <c r="CG29" i="65"/>
  <c r="CF29" i="65"/>
  <c r="CE29" i="65"/>
  <c r="CD29" i="65"/>
  <c r="CC29" i="65"/>
  <c r="CB29" i="65"/>
  <c r="CA29" i="65"/>
  <c r="BZ29" i="65"/>
  <c r="BY29" i="65"/>
  <c r="BW29" i="65"/>
  <c r="BV29" i="65"/>
  <c r="BU29" i="65"/>
  <c r="BR29" i="65"/>
  <c r="BQ29" i="65"/>
  <c r="BP29" i="65"/>
  <c r="BM29" i="65"/>
  <c r="BL29" i="65"/>
  <c r="BK29" i="65"/>
  <c r="T29" i="65"/>
  <c r="O29" i="65"/>
  <c r="J29" i="65"/>
  <c r="H29" i="65"/>
  <c r="F29" i="65"/>
  <c r="E29" i="65"/>
  <c r="CG28" i="65"/>
  <c r="CF28" i="65"/>
  <c r="CE28" i="65"/>
  <c r="CD28" i="65"/>
  <c r="CC28" i="65"/>
  <c r="CB28" i="65"/>
  <c r="CA28" i="65"/>
  <c r="BZ28" i="65"/>
  <c r="BY28" i="65"/>
  <c r="BW28" i="65"/>
  <c r="BV28" i="65"/>
  <c r="BU28" i="65"/>
  <c r="BR28" i="65"/>
  <c r="BQ28" i="65"/>
  <c r="BP28" i="65"/>
  <c r="BM28" i="65"/>
  <c r="BL28" i="65"/>
  <c r="BK28" i="65"/>
  <c r="T28" i="65"/>
  <c r="O28" i="65"/>
  <c r="J28" i="65"/>
  <c r="H28" i="65"/>
  <c r="F28" i="65"/>
  <c r="E28" i="65"/>
  <c r="CG27" i="65"/>
  <c r="CF27" i="65"/>
  <c r="CE27" i="65"/>
  <c r="CD27" i="65"/>
  <c r="CC27" i="65"/>
  <c r="CB27" i="65"/>
  <c r="CA27" i="65"/>
  <c r="BZ27" i="65"/>
  <c r="BY27" i="65"/>
  <c r="BX27" i="65"/>
  <c r="BW27" i="65"/>
  <c r="BV27" i="65"/>
  <c r="BU27" i="65"/>
  <c r="BT27" i="65"/>
  <c r="BR27" i="65"/>
  <c r="BQ27" i="65"/>
  <c r="BP27" i="65"/>
  <c r="BM27" i="65"/>
  <c r="BL27" i="65"/>
  <c r="BK27" i="65"/>
  <c r="O27" i="65"/>
  <c r="J27" i="65"/>
  <c r="H27" i="65"/>
  <c r="G27" i="65"/>
  <c r="F27" i="65"/>
  <c r="E27" i="65"/>
  <c r="CG26" i="65"/>
  <c r="CF26" i="65"/>
  <c r="CE26" i="65"/>
  <c r="CD26" i="65"/>
  <c r="CC26" i="65"/>
  <c r="CB26" i="65"/>
  <c r="CA26" i="65"/>
  <c r="BZ26" i="65"/>
  <c r="BY26" i="65"/>
  <c r="BW26" i="65"/>
  <c r="BV26" i="65"/>
  <c r="BU26" i="65"/>
  <c r="BR26" i="65"/>
  <c r="BQ26" i="65"/>
  <c r="BP26" i="65"/>
  <c r="BM26" i="65"/>
  <c r="BL26" i="65"/>
  <c r="BK26" i="65"/>
  <c r="T26" i="65"/>
  <c r="O26" i="65"/>
  <c r="J26" i="65"/>
  <c r="H26" i="65"/>
  <c r="G26" i="65"/>
  <c r="F26" i="65"/>
  <c r="E26" i="65"/>
  <c r="CG25" i="65"/>
  <c r="CF25" i="65"/>
  <c r="CE25" i="65"/>
  <c r="CD25" i="65"/>
  <c r="CC25" i="65"/>
  <c r="CB25" i="65"/>
  <c r="CA25" i="65"/>
  <c r="BZ25" i="65"/>
  <c r="BY25" i="65"/>
  <c r="BW25" i="65"/>
  <c r="BV25" i="65"/>
  <c r="BU25" i="65"/>
  <c r="BR25" i="65"/>
  <c r="BQ25" i="65"/>
  <c r="BP25" i="65"/>
  <c r="BM25" i="65"/>
  <c r="BL25" i="65"/>
  <c r="BK25" i="65"/>
  <c r="T25" i="65"/>
  <c r="O25" i="65"/>
  <c r="J25" i="65"/>
  <c r="H25" i="65"/>
  <c r="G25" i="65"/>
  <c r="F25" i="65"/>
  <c r="E25" i="65"/>
  <c r="CG24" i="65"/>
  <c r="CF24" i="65"/>
  <c r="CE24" i="65"/>
  <c r="CD24" i="65"/>
  <c r="CC24" i="65"/>
  <c r="CB24" i="65"/>
  <c r="CA24" i="65"/>
  <c r="BZ24" i="65"/>
  <c r="BY24" i="65"/>
  <c r="BX24" i="65"/>
  <c r="BW24" i="65"/>
  <c r="BV24" i="65"/>
  <c r="BU24" i="65"/>
  <c r="BT24" i="65"/>
  <c r="BR24" i="65"/>
  <c r="BQ24" i="65"/>
  <c r="BP24" i="65"/>
  <c r="BM24" i="65"/>
  <c r="BL24" i="65"/>
  <c r="BK24" i="65"/>
  <c r="O24" i="65"/>
  <c r="J24" i="65"/>
  <c r="H24" i="65"/>
  <c r="F24" i="65"/>
  <c r="E24" i="65"/>
  <c r="CG23" i="65"/>
  <c r="CF23" i="65"/>
  <c r="CE23" i="65"/>
  <c r="CD23" i="65"/>
  <c r="CC23" i="65"/>
  <c r="CB23" i="65"/>
  <c r="CA23" i="65"/>
  <c r="BZ23" i="65"/>
  <c r="BY23" i="65"/>
  <c r="BX23" i="65"/>
  <c r="BW23" i="65"/>
  <c r="BV23" i="65"/>
  <c r="BU23" i="65"/>
  <c r="BT23" i="65"/>
  <c r="BR23" i="65"/>
  <c r="BQ23" i="65"/>
  <c r="BP23" i="65"/>
  <c r="BM23" i="65"/>
  <c r="BL23" i="65"/>
  <c r="BK23" i="65"/>
  <c r="O23" i="65"/>
  <c r="J23" i="65"/>
  <c r="H23" i="65"/>
  <c r="G23" i="65"/>
  <c r="F23" i="65"/>
  <c r="E23" i="65"/>
  <c r="CG22" i="65"/>
  <c r="CF22" i="65"/>
  <c r="CE22" i="65"/>
  <c r="CD22" i="65"/>
  <c r="CC22" i="65"/>
  <c r="CB22" i="65"/>
  <c r="CA22" i="65"/>
  <c r="BZ22" i="65"/>
  <c r="BY22" i="65"/>
  <c r="BX22" i="65"/>
  <c r="BW22" i="65"/>
  <c r="BV22" i="65"/>
  <c r="BU22" i="65"/>
  <c r="BT22" i="65"/>
  <c r="BR22" i="65"/>
  <c r="BQ22" i="65"/>
  <c r="BP22" i="65"/>
  <c r="BM22" i="65"/>
  <c r="BL22" i="65"/>
  <c r="BK22" i="65"/>
  <c r="O22" i="65"/>
  <c r="J22" i="65"/>
  <c r="H22" i="65"/>
  <c r="G22" i="65"/>
  <c r="F22" i="65"/>
  <c r="E22" i="65"/>
  <c r="CG21" i="65"/>
  <c r="CF21" i="65"/>
  <c r="CE21" i="65"/>
  <c r="CD21" i="65"/>
  <c r="CC21" i="65"/>
  <c r="CB21" i="65"/>
  <c r="CA21" i="65"/>
  <c r="BZ21" i="65"/>
  <c r="BY21" i="65"/>
  <c r="BX21" i="65"/>
  <c r="BW21" i="65"/>
  <c r="BV21" i="65"/>
  <c r="BU21" i="65"/>
  <c r="BT21" i="65"/>
  <c r="BS21" i="65"/>
  <c r="BR21" i="65"/>
  <c r="BQ21" i="65"/>
  <c r="BP21" i="65"/>
  <c r="BM21" i="65"/>
  <c r="BL21" i="65"/>
  <c r="BK21" i="65"/>
  <c r="O21" i="65"/>
  <c r="BO21" i="65" s="1"/>
  <c r="J21" i="65"/>
  <c r="H21" i="65"/>
  <c r="F21" i="65"/>
  <c r="E21" i="65"/>
  <c r="CG20" i="65"/>
  <c r="CF20" i="65"/>
  <c r="CE20" i="65"/>
  <c r="CD20" i="65"/>
  <c r="CC20" i="65"/>
  <c r="CB20" i="65"/>
  <c r="CA20" i="65"/>
  <c r="BZ20" i="65"/>
  <c r="BY20" i="65"/>
  <c r="BW20" i="65"/>
  <c r="BV20" i="65"/>
  <c r="BU20" i="65"/>
  <c r="BR20" i="65"/>
  <c r="BQ20" i="65"/>
  <c r="BP20" i="65"/>
  <c r="BM20" i="65"/>
  <c r="BL20" i="65"/>
  <c r="BK20" i="65"/>
  <c r="T20" i="65"/>
  <c r="O20" i="65"/>
  <c r="J20" i="65"/>
  <c r="H20" i="65"/>
  <c r="G20" i="65"/>
  <c r="F20" i="65"/>
  <c r="E20" i="65"/>
  <c r="CG19" i="65"/>
  <c r="CF19" i="65"/>
  <c r="CE19" i="65"/>
  <c r="CD19" i="65"/>
  <c r="CC19" i="65"/>
  <c r="CB19" i="65"/>
  <c r="CA19" i="65"/>
  <c r="BZ19" i="65"/>
  <c r="BY19" i="65"/>
  <c r="BW19" i="65"/>
  <c r="BV19" i="65"/>
  <c r="BU19" i="65"/>
  <c r="BR19" i="65"/>
  <c r="BQ19" i="65"/>
  <c r="BP19" i="65"/>
  <c r="BM19" i="65"/>
  <c r="BL19" i="65"/>
  <c r="BK19" i="65"/>
  <c r="T19" i="65"/>
  <c r="O19" i="65"/>
  <c r="J19" i="65"/>
  <c r="H19" i="65"/>
  <c r="F19" i="65"/>
  <c r="E19" i="65"/>
  <c r="CG18" i="65"/>
  <c r="CF18" i="65"/>
  <c r="CE18" i="65"/>
  <c r="CD18" i="65"/>
  <c r="CC18" i="65"/>
  <c r="CB18" i="65"/>
  <c r="CA18" i="65"/>
  <c r="BZ18" i="65"/>
  <c r="BY18" i="65"/>
  <c r="BW18" i="65"/>
  <c r="BV18" i="65"/>
  <c r="BU18" i="65"/>
  <c r="BS18" i="65"/>
  <c r="BR18" i="65"/>
  <c r="BQ18" i="65"/>
  <c r="BP18" i="65"/>
  <c r="BO18" i="65"/>
  <c r="BM18" i="65"/>
  <c r="BL18" i="65"/>
  <c r="BK18" i="65"/>
  <c r="T18" i="65"/>
  <c r="J18" i="65"/>
  <c r="H18" i="65"/>
  <c r="G18" i="65"/>
  <c r="F18" i="65"/>
  <c r="E18" i="65"/>
  <c r="CG17" i="65"/>
  <c r="CF17" i="65"/>
  <c r="CE17" i="65"/>
  <c r="CD17" i="65"/>
  <c r="CC17" i="65"/>
  <c r="CB17" i="65"/>
  <c r="CA17" i="65"/>
  <c r="BZ17" i="65"/>
  <c r="BY17" i="65"/>
  <c r="BX17" i="65"/>
  <c r="BW17" i="65"/>
  <c r="BV17" i="65"/>
  <c r="BU17" i="65"/>
  <c r="BR17" i="65"/>
  <c r="BQ17" i="65"/>
  <c r="BP17" i="65"/>
  <c r="BM17" i="65"/>
  <c r="BL17" i="65"/>
  <c r="BK17" i="65"/>
  <c r="T17" i="65"/>
  <c r="BT17" i="65" s="1"/>
  <c r="O17" i="65"/>
  <c r="J17" i="65"/>
  <c r="H17" i="65"/>
  <c r="G17" i="65"/>
  <c r="F17" i="65"/>
  <c r="E17" i="65"/>
  <c r="CG16" i="65"/>
  <c r="CF16" i="65"/>
  <c r="CE16" i="65"/>
  <c r="CD16" i="65"/>
  <c r="CC16" i="65"/>
  <c r="CB16" i="65"/>
  <c r="CA16" i="65"/>
  <c r="BZ16" i="65"/>
  <c r="BY16" i="65"/>
  <c r="BW16" i="65"/>
  <c r="BV16" i="65"/>
  <c r="BU16" i="65"/>
  <c r="BR16" i="65"/>
  <c r="BQ16" i="65"/>
  <c r="BP16" i="65"/>
  <c r="BM16" i="65"/>
  <c r="BL16" i="65"/>
  <c r="BK16" i="65"/>
  <c r="T16" i="65"/>
  <c r="O16" i="65"/>
  <c r="J16" i="65"/>
  <c r="H16" i="65"/>
  <c r="G16" i="65"/>
  <c r="F16" i="65"/>
  <c r="E16" i="65"/>
  <c r="CG15" i="65"/>
  <c r="CF15" i="65"/>
  <c r="CE15" i="65"/>
  <c r="CD15" i="65"/>
  <c r="CC15" i="65"/>
  <c r="CB15" i="65"/>
  <c r="CA15" i="65"/>
  <c r="BZ15" i="65"/>
  <c r="BY15" i="65"/>
  <c r="BW15" i="65"/>
  <c r="BV15" i="65"/>
  <c r="BU15" i="65"/>
  <c r="BR15" i="65"/>
  <c r="BQ15" i="65"/>
  <c r="BP15" i="65"/>
  <c r="BM15" i="65"/>
  <c r="BL15" i="65"/>
  <c r="BK15" i="65"/>
  <c r="T15" i="65"/>
  <c r="O15" i="65"/>
  <c r="J15" i="65"/>
  <c r="H15" i="65"/>
  <c r="F15" i="65"/>
  <c r="E15" i="65"/>
  <c r="CG14" i="65"/>
  <c r="CF14" i="65"/>
  <c r="CE14" i="65"/>
  <c r="CD14" i="65"/>
  <c r="CC14" i="65"/>
  <c r="CB14" i="65"/>
  <c r="CA14" i="65"/>
  <c r="BZ14" i="65"/>
  <c r="BY14" i="65"/>
  <c r="BW14" i="65"/>
  <c r="BV14" i="65"/>
  <c r="BU14" i="65"/>
  <c r="BR14" i="65"/>
  <c r="BQ14" i="65"/>
  <c r="BP14" i="65"/>
  <c r="BM14" i="65"/>
  <c r="BL14" i="65"/>
  <c r="BK14" i="65"/>
  <c r="T14" i="65"/>
  <c r="O14" i="65"/>
  <c r="J14" i="65"/>
  <c r="H14" i="65"/>
  <c r="F14" i="65"/>
  <c r="E14" i="65"/>
  <c r="CG13" i="65"/>
  <c r="CF13" i="65"/>
  <c r="CE13" i="65"/>
  <c r="CD13" i="65"/>
  <c r="CC13" i="65"/>
  <c r="CB13" i="65"/>
  <c r="CA13" i="65"/>
  <c r="BZ13" i="65"/>
  <c r="BY13" i="65"/>
  <c r="BX13" i="65"/>
  <c r="BW13" i="65"/>
  <c r="BV13" i="65"/>
  <c r="BU13" i="65"/>
  <c r="BT13" i="65"/>
  <c r="BR13" i="65"/>
  <c r="BQ13" i="65"/>
  <c r="BP13" i="65"/>
  <c r="BM13" i="65"/>
  <c r="BL13" i="65"/>
  <c r="BK13" i="65"/>
  <c r="O13" i="65"/>
  <c r="J13" i="65"/>
  <c r="H13" i="65"/>
  <c r="F13" i="65"/>
  <c r="E13" i="65"/>
  <c r="CG12" i="65"/>
  <c r="CF12" i="65"/>
  <c r="CE12" i="65"/>
  <c r="CD12" i="65"/>
  <c r="CC12" i="65"/>
  <c r="CB12" i="65"/>
  <c r="CA12" i="65"/>
  <c r="BZ12" i="65"/>
  <c r="BY12" i="65"/>
  <c r="BX12" i="65"/>
  <c r="BW12" i="65"/>
  <c r="BV12" i="65"/>
  <c r="BU12" i="65"/>
  <c r="BT12" i="65"/>
  <c r="BS12" i="65"/>
  <c r="BR12" i="65"/>
  <c r="BQ12" i="65"/>
  <c r="BP12" i="65"/>
  <c r="BO12" i="65"/>
  <c r="BM12" i="65"/>
  <c r="BL12" i="65"/>
  <c r="BK12" i="65"/>
  <c r="J12" i="65"/>
  <c r="H12" i="65"/>
  <c r="G12" i="65"/>
  <c r="F12" i="65"/>
  <c r="E12" i="65"/>
  <c r="CG11" i="65"/>
  <c r="CF11" i="65"/>
  <c r="CE11" i="65"/>
  <c r="CD11" i="65"/>
  <c r="CC11" i="65"/>
  <c r="CB11" i="65"/>
  <c r="CA11" i="65"/>
  <c r="BZ11" i="65"/>
  <c r="BY11" i="65"/>
  <c r="BX11" i="65"/>
  <c r="BW11" i="65"/>
  <c r="BV11" i="65"/>
  <c r="BU11" i="65"/>
  <c r="BT11" i="65"/>
  <c r="BR11" i="65"/>
  <c r="BQ11" i="65"/>
  <c r="BP11" i="65"/>
  <c r="BM11" i="65"/>
  <c r="BL11" i="65"/>
  <c r="BK11" i="65"/>
  <c r="O11" i="65"/>
  <c r="J11" i="65"/>
  <c r="H11" i="65"/>
  <c r="F11" i="65"/>
  <c r="E11" i="65"/>
  <c r="CG10" i="65"/>
  <c r="CF10" i="65"/>
  <c r="CE10" i="65"/>
  <c r="CD10" i="65"/>
  <c r="CC10" i="65"/>
  <c r="CB10" i="65"/>
  <c r="CA10" i="65"/>
  <c r="BZ10" i="65"/>
  <c r="BY10" i="65"/>
  <c r="BX10" i="65"/>
  <c r="BW10" i="65"/>
  <c r="BV10" i="65"/>
  <c r="BU10" i="65"/>
  <c r="BT10" i="65"/>
  <c r="BR10" i="65"/>
  <c r="BQ10" i="65"/>
  <c r="BP10" i="65"/>
  <c r="BM10" i="65"/>
  <c r="BL10" i="65"/>
  <c r="BK10" i="65"/>
  <c r="O10" i="65"/>
  <c r="J10" i="65"/>
  <c r="H10" i="65"/>
  <c r="F10" i="65"/>
  <c r="E10" i="65"/>
  <c r="CG9" i="65"/>
  <c r="CF9" i="65"/>
  <c r="CE9" i="65"/>
  <c r="CD9" i="65"/>
  <c r="CC9" i="65"/>
  <c r="CB9" i="65"/>
  <c r="CA9" i="65"/>
  <c r="BZ9" i="65"/>
  <c r="BY9" i="65"/>
  <c r="BX9" i="65"/>
  <c r="BW9" i="65"/>
  <c r="BV9" i="65"/>
  <c r="BU9" i="65"/>
  <c r="BT9" i="65"/>
  <c r="BR9" i="65"/>
  <c r="BQ9" i="65"/>
  <c r="BP9" i="65"/>
  <c r="BM9" i="65"/>
  <c r="BL9" i="65"/>
  <c r="BK9" i="65"/>
  <c r="O9" i="65"/>
  <c r="J9" i="65"/>
  <c r="H9" i="65"/>
  <c r="G9" i="65"/>
  <c r="F9" i="65"/>
  <c r="E9" i="65"/>
  <c r="CG8" i="65"/>
  <c r="CF8" i="65"/>
  <c r="CE8" i="65"/>
  <c r="CD8" i="65"/>
  <c r="CC8" i="65"/>
  <c r="CB8" i="65"/>
  <c r="CA8" i="65"/>
  <c r="BZ8" i="65"/>
  <c r="BY8" i="65"/>
  <c r="BW8" i="65"/>
  <c r="BV8" i="65"/>
  <c r="BU8" i="65"/>
  <c r="BR8" i="65"/>
  <c r="BQ8" i="65"/>
  <c r="BP8" i="65"/>
  <c r="BM8" i="65"/>
  <c r="BL8" i="65"/>
  <c r="BK8" i="65"/>
  <c r="T8" i="65"/>
  <c r="O8" i="65"/>
  <c r="J8" i="65"/>
  <c r="H8" i="65"/>
  <c r="G8" i="65"/>
  <c r="F8" i="65"/>
  <c r="E8" i="65"/>
  <c r="CG7" i="65"/>
  <c r="CF7" i="65"/>
  <c r="CE7" i="65"/>
  <c r="CD7" i="65"/>
  <c r="CC7" i="65"/>
  <c r="CB7" i="65"/>
  <c r="CA7" i="65"/>
  <c r="BZ7" i="65"/>
  <c r="BY7" i="65"/>
  <c r="BX7" i="65"/>
  <c r="BW7" i="65"/>
  <c r="BV7" i="65"/>
  <c r="BU7" i="65"/>
  <c r="BT7" i="65"/>
  <c r="BR7" i="65"/>
  <c r="BQ7" i="65"/>
  <c r="BP7" i="65"/>
  <c r="BM7" i="65"/>
  <c r="BL7" i="65"/>
  <c r="BK7" i="65"/>
  <c r="O7" i="65"/>
  <c r="J7" i="65"/>
  <c r="H7" i="65"/>
  <c r="F7" i="65"/>
  <c r="E7" i="65"/>
  <c r="CG6" i="65"/>
  <c r="CF6" i="65"/>
  <c r="CE6" i="65"/>
  <c r="CD6" i="65"/>
  <c r="CC6" i="65"/>
  <c r="CB6" i="65"/>
  <c r="CA6" i="65"/>
  <c r="BZ6" i="65"/>
  <c r="BY6" i="65"/>
  <c r="BW6" i="65"/>
  <c r="BV6" i="65"/>
  <c r="BU6" i="65"/>
  <c r="BR6" i="65"/>
  <c r="BQ6" i="65"/>
  <c r="BP6" i="65"/>
  <c r="BO6" i="65"/>
  <c r="BM6" i="65"/>
  <c r="BL6" i="65"/>
  <c r="BK6" i="65"/>
  <c r="BJ6" i="65"/>
  <c r="T6" i="65"/>
  <c r="S6" i="65"/>
  <c r="BS6" i="65" s="1"/>
  <c r="N6" i="65"/>
  <c r="BN6" i="65" s="1"/>
  <c r="H6" i="65"/>
  <c r="F6" i="65"/>
  <c r="E6" i="65"/>
  <c r="CG5" i="65"/>
  <c r="CF5" i="65"/>
  <c r="CE5" i="65"/>
  <c r="CD5" i="65"/>
  <c r="CC5" i="65"/>
  <c r="CB5" i="65"/>
  <c r="CA5" i="65"/>
  <c r="BZ5" i="65"/>
  <c r="BY5" i="65"/>
  <c r="BX5" i="65"/>
  <c r="BW5" i="65"/>
  <c r="BV5" i="65"/>
  <c r="BU5" i="65"/>
  <c r="BT5" i="65"/>
  <c r="BR5" i="65"/>
  <c r="BQ5" i="65"/>
  <c r="BP5" i="65"/>
  <c r="BM5" i="65"/>
  <c r="BL5" i="65"/>
  <c r="BK5" i="65"/>
  <c r="O5" i="65"/>
  <c r="J5" i="65"/>
  <c r="H5" i="65"/>
  <c r="F5" i="65"/>
  <c r="E5" i="65"/>
  <c r="CG4" i="65"/>
  <c r="CF4" i="65"/>
  <c r="CE4" i="65"/>
  <c r="CD4" i="65"/>
  <c r="CC4" i="65"/>
  <c r="CB4" i="65"/>
  <c r="CA4" i="65"/>
  <c r="BZ4" i="65"/>
  <c r="BY4" i="65"/>
  <c r="BX4" i="65"/>
  <c r="BW4" i="65"/>
  <c r="BV4" i="65"/>
  <c r="BU4" i="65"/>
  <c r="BT4" i="65"/>
  <c r="BR4" i="65"/>
  <c r="BQ4" i="65"/>
  <c r="BP4" i="65"/>
  <c r="BM4" i="65"/>
  <c r="BL4" i="65"/>
  <c r="BK4" i="65"/>
  <c r="O4" i="65"/>
  <c r="J4" i="65"/>
  <c r="H4" i="65"/>
  <c r="F4" i="65"/>
  <c r="E4" i="65"/>
  <c r="CG3" i="65"/>
  <c r="CF3" i="65"/>
  <c r="CE3" i="65"/>
  <c r="CD3" i="65"/>
  <c r="CC3" i="65"/>
  <c r="CB3" i="65"/>
  <c r="CA3" i="65"/>
  <c r="BZ3" i="65"/>
  <c r="BY3" i="65"/>
  <c r="BW3" i="65"/>
  <c r="BV3" i="65"/>
  <c r="BU3" i="65"/>
  <c r="BR3" i="65"/>
  <c r="BQ3" i="65"/>
  <c r="BP3" i="65"/>
  <c r="BM3" i="65"/>
  <c r="BL3" i="65"/>
  <c r="BK3" i="65"/>
  <c r="T3" i="65"/>
  <c r="O3" i="65"/>
  <c r="J3" i="65"/>
  <c r="H3" i="65"/>
  <c r="G3" i="65"/>
  <c r="F3" i="65"/>
  <c r="E3" i="65"/>
  <c r="I3" i="65" l="1"/>
  <c r="BJ3" i="65"/>
  <c r="N3" i="65"/>
  <c r="BN3" i="65" s="1"/>
  <c r="BO3" i="65"/>
  <c r="S3" i="65"/>
  <c r="BS3" i="65" s="1"/>
  <c r="BT3" i="65"/>
  <c r="X3" i="65"/>
  <c r="BX3" i="65" s="1"/>
  <c r="I4" i="65"/>
  <c r="BJ4" i="65"/>
  <c r="N4" i="65"/>
  <c r="BN4" i="65" s="1"/>
  <c r="BO4" i="65"/>
  <c r="S4" i="65"/>
  <c r="BS4" i="65" s="1"/>
  <c r="I5" i="65"/>
  <c r="BJ5" i="65"/>
  <c r="N5" i="65"/>
  <c r="BN5" i="65" s="1"/>
  <c r="BO5" i="65"/>
  <c r="S5" i="65"/>
  <c r="BS5" i="65" s="1"/>
  <c r="I6" i="65"/>
  <c r="BT6" i="65"/>
  <c r="X6" i="65"/>
  <c r="BX6" i="65" s="1"/>
  <c r="CH6" i="65"/>
  <c r="AI6" i="65" s="1"/>
  <c r="B6" i="65" s="1"/>
  <c r="I7" i="65"/>
  <c r="BJ7" i="65"/>
  <c r="N7" i="65"/>
  <c r="BN7" i="65" s="1"/>
  <c r="BO7" i="65"/>
  <c r="S7" i="65"/>
  <c r="BS7" i="65" s="1"/>
  <c r="I8" i="65"/>
  <c r="BJ8" i="65"/>
  <c r="N8" i="65"/>
  <c r="BN8" i="65" s="1"/>
  <c r="BO8" i="65"/>
  <c r="S8" i="65"/>
  <c r="BS8" i="65" s="1"/>
  <c r="BT8" i="65"/>
  <c r="X8" i="65"/>
  <c r="BX8" i="65" s="1"/>
  <c r="I9" i="65"/>
  <c r="BJ9" i="65"/>
  <c r="N9" i="65"/>
  <c r="BN9" i="65" s="1"/>
  <c r="BO9" i="65"/>
  <c r="S9" i="65"/>
  <c r="BS9" i="65" s="1"/>
  <c r="I10" i="65"/>
  <c r="BJ10" i="65"/>
  <c r="N10" i="65"/>
  <c r="BN10" i="65" s="1"/>
  <c r="BO10" i="65"/>
  <c r="S10" i="65"/>
  <c r="BS10" i="65" s="1"/>
  <c r="I11" i="65"/>
  <c r="BJ11" i="65"/>
  <c r="N11" i="65"/>
  <c r="BN11" i="65" s="1"/>
  <c r="BO11" i="65"/>
  <c r="S11" i="65"/>
  <c r="BS11" i="65" s="1"/>
  <c r="I12" i="65"/>
  <c r="BJ12" i="65"/>
  <c r="N12" i="65"/>
  <c r="BN12" i="65" s="1"/>
  <c r="I13" i="65"/>
  <c r="BJ13" i="65"/>
  <c r="N13" i="65"/>
  <c r="BN13" i="65" s="1"/>
  <c r="BO13" i="65"/>
  <c r="S13" i="65"/>
  <c r="BS13" i="65" s="1"/>
  <c r="I14" i="65"/>
  <c r="BJ14" i="65"/>
  <c r="N14" i="65"/>
  <c r="BN14" i="65" s="1"/>
  <c r="BO14" i="65"/>
  <c r="S14" i="65"/>
  <c r="BS14" i="65" s="1"/>
  <c r="BT14" i="65"/>
  <c r="X14" i="65"/>
  <c r="BX14" i="65" s="1"/>
  <c r="I15" i="65"/>
  <c r="BJ15" i="65"/>
  <c r="N15" i="65"/>
  <c r="BN15" i="65" s="1"/>
  <c r="BO15" i="65"/>
  <c r="S15" i="65"/>
  <c r="BS15" i="65" s="1"/>
  <c r="BT15" i="65"/>
  <c r="X15" i="65"/>
  <c r="BX15" i="65" s="1"/>
  <c r="I16" i="65"/>
  <c r="BJ16" i="65"/>
  <c r="N16" i="65"/>
  <c r="BN16" i="65" s="1"/>
  <c r="BO16" i="65"/>
  <c r="S16" i="65"/>
  <c r="BS16" i="65" s="1"/>
  <c r="BT16" i="65"/>
  <c r="X16" i="65"/>
  <c r="BX16" i="65" s="1"/>
  <c r="I17" i="65"/>
  <c r="BJ17" i="65"/>
  <c r="N17" i="65"/>
  <c r="BN17" i="65" s="1"/>
  <c r="BO17" i="65"/>
  <c r="S17" i="65"/>
  <c r="BS17" i="65" s="1"/>
  <c r="I18" i="65"/>
  <c r="BJ18" i="65"/>
  <c r="N18" i="65"/>
  <c r="BN18" i="65" s="1"/>
  <c r="BT18" i="65"/>
  <c r="X18" i="65"/>
  <c r="BX18" i="65" s="1"/>
  <c r="I19" i="65"/>
  <c r="BJ19" i="65"/>
  <c r="N19" i="65"/>
  <c r="BN19" i="65" s="1"/>
  <c r="BO19" i="65"/>
  <c r="S19" i="65"/>
  <c r="BS19" i="65" s="1"/>
  <c r="BT19" i="65"/>
  <c r="X19" i="65"/>
  <c r="BX19" i="65" s="1"/>
  <c r="I20" i="65"/>
  <c r="BJ20" i="65"/>
  <c r="N20" i="65"/>
  <c r="BN20" i="65" s="1"/>
  <c r="BO20" i="65"/>
  <c r="S20" i="65"/>
  <c r="BS20" i="65" s="1"/>
  <c r="BT20" i="65"/>
  <c r="X20" i="65"/>
  <c r="BX20" i="65" s="1"/>
  <c r="I21" i="65"/>
  <c r="BJ21" i="65"/>
  <c r="N21" i="65"/>
  <c r="BN21" i="65" s="1"/>
  <c r="I22" i="65"/>
  <c r="BJ22" i="65"/>
  <c r="N22" i="65"/>
  <c r="BN22" i="65" s="1"/>
  <c r="BO22" i="65"/>
  <c r="S22" i="65"/>
  <c r="BS22" i="65" s="1"/>
  <c r="I23" i="65"/>
  <c r="BJ23" i="65"/>
  <c r="N23" i="65"/>
  <c r="BN23" i="65" s="1"/>
  <c r="BO23" i="65"/>
  <c r="S23" i="65"/>
  <c r="BS23" i="65" s="1"/>
  <c r="I24" i="65"/>
  <c r="BJ24" i="65"/>
  <c r="N24" i="65"/>
  <c r="BN24" i="65" s="1"/>
  <c r="BO24" i="65"/>
  <c r="S24" i="65"/>
  <c r="BS24" i="65" s="1"/>
  <c r="I25" i="65"/>
  <c r="BJ25" i="65"/>
  <c r="N25" i="65"/>
  <c r="BN25" i="65" s="1"/>
  <c r="BO25" i="65"/>
  <c r="S25" i="65"/>
  <c r="BS25" i="65" s="1"/>
  <c r="BT25" i="65"/>
  <c r="X25" i="65"/>
  <c r="BX25" i="65" s="1"/>
  <c r="I26" i="65"/>
  <c r="BJ26" i="65"/>
  <c r="N26" i="65"/>
  <c r="BN26" i="65" s="1"/>
  <c r="BO26" i="65"/>
  <c r="S26" i="65"/>
  <c r="BS26" i="65" s="1"/>
  <c r="BT26" i="65"/>
  <c r="X26" i="65"/>
  <c r="BX26" i="65" s="1"/>
  <c r="I27" i="65"/>
  <c r="BJ27" i="65"/>
  <c r="N27" i="65"/>
  <c r="BN27" i="65" s="1"/>
  <c r="BO27" i="65"/>
  <c r="S27" i="65"/>
  <c r="BS27" i="65" s="1"/>
  <c r="I28" i="65"/>
  <c r="BJ28" i="65"/>
  <c r="N28" i="65"/>
  <c r="BN28" i="65" s="1"/>
  <c r="BO28" i="65"/>
  <c r="S28" i="65"/>
  <c r="BS28" i="65" s="1"/>
  <c r="BT28" i="65"/>
  <c r="X28" i="65"/>
  <c r="BX28" i="65" s="1"/>
  <c r="I29" i="65"/>
  <c r="BJ29" i="65"/>
  <c r="N29" i="65"/>
  <c r="BN29" i="65" s="1"/>
  <c r="BO29" i="65"/>
  <c r="S29" i="65"/>
  <c r="BS29" i="65" s="1"/>
  <c r="BT29" i="65"/>
  <c r="X29" i="65"/>
  <c r="BX29" i="65" s="1"/>
  <c r="I30" i="65"/>
  <c r="BJ30" i="65"/>
  <c r="N30" i="65"/>
  <c r="BN30" i="65" s="1"/>
  <c r="BO30" i="65"/>
  <c r="S30" i="65"/>
  <c r="BS30" i="65" s="1"/>
  <c r="I31" i="65"/>
  <c r="BJ31" i="65"/>
  <c r="N31" i="65"/>
  <c r="BN31" i="65" s="1"/>
  <c r="BO31" i="65"/>
  <c r="S31" i="65"/>
  <c r="BS31" i="65" s="1"/>
  <c r="BT31" i="65"/>
  <c r="X31" i="65"/>
  <c r="BX31" i="65" s="1"/>
  <c r="I32" i="65"/>
  <c r="BJ32" i="65"/>
  <c r="N32" i="65"/>
  <c r="BN32" i="65" s="1"/>
  <c r="BO32" i="65"/>
  <c r="S32" i="65"/>
  <c r="BS32" i="65" s="1"/>
  <c r="BT32" i="65"/>
  <c r="X32" i="65"/>
  <c r="BX32" i="65" s="1"/>
  <c r="I33" i="65"/>
  <c r="BJ33" i="65"/>
  <c r="N33" i="65"/>
  <c r="BN33" i="65" s="1"/>
  <c r="BO33" i="65"/>
  <c r="S33" i="65"/>
  <c r="BS33" i="65" s="1"/>
  <c r="BT33" i="65"/>
  <c r="X33" i="65"/>
  <c r="BX33" i="65" s="1"/>
  <c r="I34" i="65"/>
  <c r="BJ34" i="65"/>
  <c r="N34" i="65"/>
  <c r="BN34" i="65" s="1"/>
  <c r="BO34" i="65"/>
  <c r="S34" i="65"/>
  <c r="BS34" i="65" s="1"/>
  <c r="BT34" i="65"/>
  <c r="X34" i="65"/>
  <c r="BX34" i="65" s="1"/>
  <c r="I35" i="65"/>
  <c r="BJ35" i="65"/>
  <c r="N35" i="65"/>
  <c r="BN35" i="65" s="1"/>
  <c r="BO35" i="65"/>
  <c r="S35" i="65"/>
  <c r="BS35" i="65" s="1"/>
  <c r="BT35" i="65"/>
  <c r="X35" i="65"/>
  <c r="BX35" i="65" s="1"/>
  <c r="I36" i="65"/>
  <c r="BJ36" i="65"/>
  <c r="N36" i="65"/>
  <c r="BN36" i="65" s="1"/>
  <c r="BO36" i="65"/>
  <c r="S36" i="65"/>
  <c r="BS36" i="65" s="1"/>
  <c r="I37" i="65"/>
  <c r="BJ37" i="65"/>
  <c r="N37" i="65"/>
  <c r="BN37" i="65" s="1"/>
  <c r="BO37" i="65"/>
  <c r="S37" i="65"/>
  <c r="BS37" i="65" s="1"/>
  <c r="I38" i="65"/>
  <c r="BJ38" i="65"/>
  <c r="N38" i="65"/>
  <c r="BN38" i="65" s="1"/>
  <c r="BO38" i="65"/>
  <c r="S38" i="65"/>
  <c r="BS38" i="65" s="1"/>
  <c r="BT38" i="65"/>
  <c r="X38" i="65"/>
  <c r="BX38" i="65" s="1"/>
  <c r="I39" i="65"/>
  <c r="BJ39" i="65"/>
  <c r="N39" i="65"/>
  <c r="BN39" i="65" s="1"/>
  <c r="BO39" i="65"/>
  <c r="S39" i="65"/>
  <c r="BS39" i="65" s="1"/>
  <c r="BT39" i="65"/>
  <c r="X39" i="65"/>
  <c r="BX39" i="65" s="1"/>
  <c r="I40" i="65"/>
  <c r="CH40" i="65"/>
  <c r="AI40" i="65" s="1"/>
  <c r="B40" i="65" s="1"/>
  <c r="I41" i="65"/>
  <c r="BJ41" i="65"/>
  <c r="N41" i="65"/>
  <c r="BN41" i="65" s="1"/>
  <c r="BO41" i="65"/>
  <c r="S41" i="65"/>
  <c r="BS41" i="65" s="1"/>
  <c r="I42" i="65"/>
  <c r="BJ42" i="65"/>
  <c r="N42" i="65"/>
  <c r="BN42" i="65" s="1"/>
  <c r="BO42" i="65"/>
  <c r="S42" i="65"/>
  <c r="BS42" i="65" s="1"/>
  <c r="I43" i="65"/>
  <c r="BJ43" i="65"/>
  <c r="N43" i="65"/>
  <c r="BN43" i="65" s="1"/>
  <c r="BO43" i="65"/>
  <c r="S43" i="65"/>
  <c r="BS43" i="65" s="1"/>
  <c r="BT43" i="65"/>
  <c r="X43" i="65"/>
  <c r="BX43" i="65" s="1"/>
  <c r="I44" i="65"/>
  <c r="CH44" i="65"/>
  <c r="AI44" i="65" s="1"/>
  <c r="B44" i="65" s="1"/>
  <c r="I45" i="65"/>
  <c r="BJ45" i="65"/>
  <c r="N45" i="65"/>
  <c r="BN45" i="65" s="1"/>
  <c r="BO45" i="65"/>
  <c r="S45" i="65"/>
  <c r="BS45" i="65" s="1"/>
  <c r="BT45" i="65"/>
  <c r="X45" i="65"/>
  <c r="BX45" i="65" s="1"/>
  <c r="I46" i="65"/>
  <c r="BJ46" i="65"/>
  <c r="N46" i="65"/>
  <c r="BN46" i="65" s="1"/>
  <c r="I47" i="65"/>
  <c r="BJ47" i="65"/>
  <c r="N47" i="65"/>
  <c r="BN47" i="65" s="1"/>
  <c r="BO47" i="65"/>
  <c r="S47" i="65"/>
  <c r="BS47" i="65" s="1"/>
  <c r="BT47" i="65"/>
  <c r="X47" i="65"/>
  <c r="BX47" i="65" s="1"/>
  <c r="I48" i="65"/>
  <c r="BJ48" i="65"/>
  <c r="N48" i="65"/>
  <c r="BN48" i="65" s="1"/>
  <c r="BO48" i="65"/>
  <c r="S48" i="65"/>
  <c r="BS48" i="65" s="1"/>
  <c r="BT48" i="65"/>
  <c r="X48" i="65"/>
  <c r="BX48" i="65" s="1"/>
  <c r="I49" i="65"/>
  <c r="BJ49" i="65"/>
  <c r="N49" i="65"/>
  <c r="BN49" i="65" s="1"/>
  <c r="BO49" i="65"/>
  <c r="S49" i="65"/>
  <c r="BS49" i="65" s="1"/>
  <c r="I50" i="65"/>
  <c r="BJ50" i="65"/>
  <c r="N50" i="65"/>
  <c r="BN50" i="65" s="1"/>
  <c r="BO50" i="65"/>
  <c r="S50" i="65"/>
  <c r="BS50" i="65" s="1"/>
  <c r="BT50" i="65"/>
  <c r="X50" i="65"/>
  <c r="BX50" i="65" s="1"/>
  <c r="I51" i="65"/>
  <c r="BT51" i="65"/>
  <c r="X51" i="65"/>
  <c r="BX51" i="65" s="1"/>
  <c r="I52" i="65"/>
  <c r="BJ52" i="65"/>
  <c r="N52" i="65"/>
  <c r="BN52" i="65" s="1"/>
  <c r="BO52" i="65"/>
  <c r="S52" i="65"/>
  <c r="BS52" i="65" s="1"/>
  <c r="I53" i="65"/>
  <c r="BJ53" i="65"/>
  <c r="N53" i="65"/>
  <c r="BN53" i="65" s="1"/>
  <c r="BO53" i="65"/>
  <c r="S53" i="65"/>
  <c r="BS53" i="65" s="1"/>
  <c r="I54" i="65"/>
  <c r="BJ54" i="65"/>
  <c r="N54" i="65"/>
  <c r="BN54" i="65" s="1"/>
  <c r="BT54" i="65"/>
  <c r="X54" i="65"/>
  <c r="BX54" i="65" s="1"/>
  <c r="I55" i="65"/>
  <c r="BJ55" i="65"/>
  <c r="N55" i="65"/>
  <c r="BN55" i="65" s="1"/>
  <c r="BO55" i="65"/>
  <c r="S55" i="65"/>
  <c r="BS55" i="65" s="1"/>
  <c r="BT55" i="65"/>
  <c r="X55" i="65"/>
  <c r="BX55" i="65" s="1"/>
  <c r="I56" i="65"/>
  <c r="BJ56" i="65"/>
  <c r="N56" i="65"/>
  <c r="BN56" i="65" s="1"/>
  <c r="BO56" i="65"/>
  <c r="S56" i="65"/>
  <c r="BS56" i="65" s="1"/>
  <c r="BT56" i="65"/>
  <c r="X56" i="65"/>
  <c r="BX56" i="65" s="1"/>
  <c r="I57" i="65"/>
  <c r="BJ57" i="65"/>
  <c r="N57" i="65"/>
  <c r="BN57" i="65" s="1"/>
  <c r="BO57" i="65"/>
  <c r="S57" i="65"/>
  <c r="BS57" i="65" s="1"/>
  <c r="I58" i="65"/>
  <c r="BJ58" i="65"/>
  <c r="N58" i="65"/>
  <c r="BN58" i="65" s="1"/>
  <c r="BO58" i="65"/>
  <c r="S58" i="65"/>
  <c r="BS58" i="65" s="1"/>
  <c r="BT58" i="65"/>
  <c r="X58" i="65"/>
  <c r="BX58" i="65" s="1"/>
  <c r="I59" i="65"/>
  <c r="BJ59" i="65"/>
  <c r="N59" i="65"/>
  <c r="BN59" i="65" s="1"/>
  <c r="BO59" i="65"/>
  <c r="S59" i="65"/>
  <c r="BS59" i="65" s="1"/>
  <c r="BT59" i="65"/>
  <c r="X59" i="65"/>
  <c r="BX59" i="65" s="1"/>
  <c r="I60" i="65"/>
  <c r="BJ60" i="65"/>
  <c r="N60" i="65"/>
  <c r="BN60" i="65" s="1"/>
  <c r="BO60" i="65"/>
  <c r="S60" i="65"/>
  <c r="BS60" i="65" s="1"/>
  <c r="I61" i="65"/>
  <c r="BT61" i="65"/>
  <c r="X61" i="65"/>
  <c r="BX61" i="65" s="1"/>
  <c r="I62" i="65"/>
  <c r="BJ62" i="65"/>
  <c r="N62" i="65"/>
  <c r="BN62" i="65" s="1"/>
  <c r="BO62" i="65"/>
  <c r="S62" i="65"/>
  <c r="BS62" i="65" s="1"/>
  <c r="I63" i="65"/>
  <c r="BJ63" i="65"/>
  <c r="N63" i="65"/>
  <c r="BN63" i="65" s="1"/>
  <c r="BO63" i="65"/>
  <c r="S63" i="65"/>
  <c r="BS63" i="65" s="1"/>
  <c r="BT63" i="65"/>
  <c r="X63" i="65"/>
  <c r="BX63" i="65" s="1"/>
  <c r="I64" i="65"/>
  <c r="BJ64" i="65"/>
  <c r="N64" i="65"/>
  <c r="BN64" i="65" s="1"/>
  <c r="BO64" i="65"/>
  <c r="S64" i="65"/>
  <c r="BS64" i="65" s="1"/>
  <c r="I65" i="65"/>
  <c r="BJ65" i="65"/>
  <c r="N65" i="65"/>
  <c r="BN65" i="65" s="1"/>
  <c r="BO65" i="65"/>
  <c r="S65" i="65"/>
  <c r="BS65" i="65" s="1"/>
  <c r="BT65" i="65"/>
  <c r="X65" i="65"/>
  <c r="BX65" i="65" s="1"/>
  <c r="I66" i="65"/>
  <c r="BJ66" i="65"/>
  <c r="N66" i="65"/>
  <c r="BN66" i="65" s="1"/>
  <c r="I67" i="65"/>
  <c r="BJ67" i="65"/>
  <c r="N67" i="65"/>
  <c r="BN67" i="65" s="1"/>
  <c r="BO67" i="65"/>
  <c r="S67" i="65"/>
  <c r="BS67" i="65" s="1"/>
  <c r="I68" i="65"/>
  <c r="BJ68" i="65"/>
  <c r="N68" i="65"/>
  <c r="BN68" i="65" s="1"/>
  <c r="BO68" i="65"/>
  <c r="S68" i="65"/>
  <c r="BS68" i="65" s="1"/>
  <c r="I69" i="65"/>
  <c r="BJ69" i="65"/>
  <c r="N69" i="65"/>
  <c r="BN69" i="65" s="1"/>
  <c r="BO69" i="65"/>
  <c r="S69" i="65"/>
  <c r="BS69" i="65" s="1"/>
  <c r="BT69" i="65"/>
  <c r="X69" i="65"/>
  <c r="BX69" i="65" s="1"/>
  <c r="I70" i="65"/>
  <c r="BJ70" i="65"/>
  <c r="N70" i="65"/>
  <c r="BN70" i="65" s="1"/>
  <c r="BT70" i="65"/>
  <c r="X70" i="65"/>
  <c r="BX70" i="65" s="1"/>
  <c r="I71" i="65"/>
  <c r="BJ71" i="65"/>
  <c r="N71" i="65"/>
  <c r="BN71" i="65" s="1"/>
  <c r="I72" i="65"/>
  <c r="BJ72" i="65"/>
  <c r="N72" i="65"/>
  <c r="BN72" i="65" s="1"/>
  <c r="I73" i="65"/>
  <c r="BJ73" i="65"/>
  <c r="N73" i="65"/>
  <c r="BN73" i="65" s="1"/>
  <c r="BO73" i="65"/>
  <c r="S73" i="65"/>
  <c r="BS73" i="65" s="1"/>
  <c r="I74" i="65"/>
  <c r="BJ74" i="65"/>
  <c r="N74" i="65"/>
  <c r="BN74" i="65" s="1"/>
  <c r="I75" i="65"/>
  <c r="BJ75" i="65"/>
  <c r="N75" i="65"/>
  <c r="BN75" i="65" s="1"/>
  <c r="BO75" i="65"/>
  <c r="S75" i="65"/>
  <c r="BS75" i="65" s="1"/>
  <c r="BT75" i="65"/>
  <c r="X75" i="65"/>
  <c r="BX75" i="65" s="1"/>
  <c r="I76" i="65"/>
  <c r="BO76" i="65"/>
  <c r="S76" i="65"/>
  <c r="BS76" i="65" s="1"/>
  <c r="I77" i="65"/>
  <c r="BJ77" i="65"/>
  <c r="N77" i="65"/>
  <c r="BN77" i="65" s="1"/>
  <c r="BO77" i="65"/>
  <c r="S77" i="65"/>
  <c r="BS77" i="65" s="1"/>
  <c r="BT77" i="65"/>
  <c r="X77" i="65"/>
  <c r="BX77" i="65" s="1"/>
  <c r="I78" i="65"/>
  <c r="BJ78" i="65"/>
  <c r="N78" i="65"/>
  <c r="BN78" i="65" s="1"/>
  <c r="BT78" i="65"/>
  <c r="X78" i="65"/>
  <c r="BX78" i="65" s="1"/>
  <c r="I79" i="65"/>
  <c r="BJ79" i="65"/>
  <c r="N79" i="65"/>
  <c r="BN79" i="65" s="1"/>
  <c r="BO79" i="65"/>
  <c r="S79" i="65"/>
  <c r="BS79" i="65" s="1"/>
  <c r="BT79" i="65"/>
  <c r="X79" i="65"/>
  <c r="BX79" i="65" s="1"/>
  <c r="I80" i="65"/>
  <c r="BJ80" i="65"/>
  <c r="N80" i="65"/>
  <c r="BN80" i="65" s="1"/>
  <c r="BO80" i="65"/>
  <c r="S80" i="65"/>
  <c r="BS80" i="65" s="1"/>
  <c r="BT80" i="65"/>
  <c r="X80" i="65"/>
  <c r="BX80" i="65" s="1"/>
  <c r="I81" i="65"/>
  <c r="BJ81" i="65"/>
  <c r="N81" i="65"/>
  <c r="BN81" i="65" s="1"/>
  <c r="BO81" i="65"/>
  <c r="S81" i="65"/>
  <c r="BS81" i="65" s="1"/>
  <c r="BT81" i="65"/>
  <c r="X81" i="65"/>
  <c r="BX81" i="65" s="1"/>
  <c r="I82" i="65"/>
  <c r="BJ82" i="65"/>
  <c r="N82" i="65"/>
  <c r="BN82" i="65" s="1"/>
  <c r="I83" i="65"/>
  <c r="BJ83" i="65"/>
  <c r="N83" i="65"/>
  <c r="BN83" i="65" s="1"/>
  <c r="I84" i="65"/>
  <c r="BJ84" i="65"/>
  <c r="N84" i="65"/>
  <c r="BN84" i="65" s="1"/>
  <c r="BO84" i="65"/>
  <c r="S84" i="65"/>
  <c r="BS84" i="65" s="1"/>
  <c r="I85" i="65"/>
  <c r="BJ85" i="65"/>
  <c r="N85" i="65"/>
  <c r="BN85" i="65" s="1"/>
  <c r="BT85" i="65"/>
  <c r="X85" i="65"/>
  <c r="BX85" i="65" s="1"/>
  <c r="I86" i="65"/>
  <c r="BJ86" i="65"/>
  <c r="N86" i="65"/>
  <c r="BN86" i="65" s="1"/>
  <c r="BT86" i="65"/>
  <c r="X86" i="65"/>
  <c r="BX86" i="65" s="1"/>
  <c r="I87" i="65"/>
  <c r="BJ87" i="65"/>
  <c r="N87" i="65"/>
  <c r="BN87" i="65" s="1"/>
  <c r="BO87" i="65"/>
  <c r="S87" i="65"/>
  <c r="BS87" i="65" s="1"/>
  <c r="I88" i="65"/>
  <c r="BJ88" i="65"/>
  <c r="N88" i="65"/>
  <c r="BN88" i="65" s="1"/>
  <c r="BO88" i="65"/>
  <c r="S88" i="65"/>
  <c r="BS88" i="65" s="1"/>
  <c r="BT88" i="65"/>
  <c r="X88" i="65"/>
  <c r="BX88" i="65" s="1"/>
  <c r="I89" i="65"/>
  <c r="BJ89" i="65"/>
  <c r="N89" i="65"/>
  <c r="BN89" i="65" s="1"/>
  <c r="BO89" i="65"/>
  <c r="S89" i="65"/>
  <c r="BS89" i="65" s="1"/>
  <c r="I90" i="65"/>
  <c r="BJ90" i="65"/>
  <c r="N90" i="65"/>
  <c r="BN90" i="65" s="1"/>
  <c r="BO90" i="65"/>
  <c r="S90" i="65"/>
  <c r="BS90" i="65" s="1"/>
  <c r="BT90" i="65"/>
  <c r="X90" i="65"/>
  <c r="BX90" i="65" s="1"/>
  <c r="I91" i="65"/>
  <c r="BJ91" i="65"/>
  <c r="N91" i="65"/>
  <c r="BN91" i="65" s="1"/>
  <c r="BO91" i="65"/>
  <c r="S91" i="65"/>
  <c r="BS91" i="65" s="1"/>
  <c r="BT91" i="65"/>
  <c r="X91" i="65"/>
  <c r="BX91" i="65" s="1"/>
  <c r="I92" i="65"/>
  <c r="BJ92" i="65"/>
  <c r="N92" i="65"/>
  <c r="BN92" i="65" s="1"/>
  <c r="BT92" i="65"/>
  <c r="X92" i="65"/>
  <c r="BX92" i="65" s="1"/>
  <c r="I93" i="65"/>
  <c r="BJ93" i="65"/>
  <c r="N93" i="65"/>
  <c r="BN93" i="65" s="1"/>
  <c r="BT93" i="65"/>
  <c r="X93" i="65"/>
  <c r="BX93" i="65" s="1"/>
  <c r="I94" i="65"/>
  <c r="BJ94" i="65"/>
  <c r="N94" i="65"/>
  <c r="BN94" i="65" s="1"/>
  <c r="BO94" i="65"/>
  <c r="S94" i="65"/>
  <c r="BS94" i="65" s="1"/>
  <c r="I95" i="65"/>
  <c r="BJ95" i="65"/>
  <c r="N95" i="65"/>
  <c r="BN95" i="65" s="1"/>
  <c r="BO95" i="65"/>
  <c r="S95" i="65"/>
  <c r="BS95" i="65" s="1"/>
  <c r="I96" i="65"/>
  <c r="BJ96" i="65"/>
  <c r="N96" i="65"/>
  <c r="BN96" i="65" s="1"/>
  <c r="BO96" i="65"/>
  <c r="S96" i="65"/>
  <c r="BS96" i="65" s="1"/>
  <c r="BT96" i="65"/>
  <c r="X96" i="65"/>
  <c r="BX96" i="65" s="1"/>
  <c r="I97" i="65"/>
  <c r="BJ97" i="65"/>
  <c r="N97" i="65"/>
  <c r="BN97" i="65" s="1"/>
  <c r="BO97" i="65"/>
  <c r="S97" i="65"/>
  <c r="BS97" i="65" s="1"/>
  <c r="I98" i="65"/>
  <c r="BJ98" i="65"/>
  <c r="N98" i="65"/>
  <c r="BN98" i="65" s="1"/>
  <c r="BT98" i="65"/>
  <c r="X98" i="65"/>
  <c r="BX98" i="65" s="1"/>
  <c r="I99" i="65"/>
  <c r="BJ99" i="65"/>
  <c r="N99" i="65"/>
  <c r="BN99" i="65" s="1"/>
  <c r="BO99" i="65"/>
  <c r="S99" i="65"/>
  <c r="BS99" i="65" s="1"/>
  <c r="I101" i="65"/>
  <c r="BJ101" i="65"/>
  <c r="N101" i="65"/>
  <c r="BN101" i="65" s="1"/>
  <c r="BT101" i="65"/>
  <c r="X101" i="65"/>
  <c r="BX101" i="65" s="1"/>
  <c r="I102" i="65"/>
  <c r="BJ102" i="65"/>
  <c r="N102" i="65"/>
  <c r="BN102" i="65" s="1"/>
  <c r="BO102" i="65"/>
  <c r="S102" i="65"/>
  <c r="BS102" i="65" s="1"/>
  <c r="I103" i="65"/>
  <c r="BJ103" i="65"/>
  <c r="N103" i="65"/>
  <c r="BN103" i="65" s="1"/>
  <c r="I104" i="65"/>
  <c r="BJ104" i="65"/>
  <c r="N104" i="65"/>
  <c r="BN104" i="65" s="1"/>
  <c r="BO104" i="65"/>
  <c r="S104" i="65"/>
  <c r="BS104" i="65" s="1"/>
  <c r="BT104" i="65"/>
  <c r="X104" i="65"/>
  <c r="BX104" i="65" s="1"/>
  <c r="I105" i="65"/>
  <c r="BT105" i="65"/>
  <c r="X105" i="65"/>
  <c r="BX105" i="65" s="1"/>
  <c r="CH105" i="65"/>
  <c r="AI105" i="65" s="1"/>
  <c r="B105" i="65" s="1"/>
  <c r="I106" i="65"/>
  <c r="BJ106" i="65"/>
  <c r="N106" i="65"/>
  <c r="BN106" i="65" s="1"/>
  <c r="I107" i="65"/>
  <c r="BJ107" i="65"/>
  <c r="N107" i="65"/>
  <c r="BN107" i="65" s="1"/>
  <c r="BO107" i="65"/>
  <c r="S107" i="65"/>
  <c r="BS107" i="65" s="1"/>
  <c r="I108" i="65"/>
  <c r="BJ108" i="65"/>
  <c r="N108" i="65"/>
  <c r="BN108" i="65" s="1"/>
  <c r="BO108" i="65"/>
  <c r="S108" i="65"/>
  <c r="BS108" i="65" s="1"/>
  <c r="I109" i="65"/>
  <c r="BO109" i="65"/>
  <c r="S109" i="65"/>
  <c r="BS109" i="65" s="1"/>
  <c r="I110" i="65"/>
  <c r="BJ110" i="65"/>
  <c r="N110" i="65"/>
  <c r="BN110" i="65" s="1"/>
  <c r="I111" i="65"/>
  <c r="BJ111" i="65"/>
  <c r="N111" i="65"/>
  <c r="BN111" i="65" s="1"/>
  <c r="I112" i="65"/>
  <c r="BJ112" i="65"/>
  <c r="N112" i="65"/>
  <c r="BN112" i="65" s="1"/>
  <c r="BT112" i="65"/>
  <c r="X112" i="65"/>
  <c r="BX112" i="65" s="1"/>
  <c r="I113" i="65"/>
  <c r="BJ113" i="65"/>
  <c r="N113" i="65"/>
  <c r="BN113" i="65" s="1"/>
  <c r="BO113" i="65"/>
  <c r="S113" i="65"/>
  <c r="BS113" i="65" s="1"/>
  <c r="I114" i="65"/>
  <c r="BJ114" i="65"/>
  <c r="N114" i="65"/>
  <c r="BN114" i="65" s="1"/>
  <c r="BO114" i="65"/>
  <c r="S114" i="65"/>
  <c r="BS114" i="65" s="1"/>
  <c r="I115" i="65"/>
  <c r="BJ115" i="65"/>
  <c r="N115" i="65"/>
  <c r="BN115" i="65" s="1"/>
  <c r="BO115" i="65"/>
  <c r="S115" i="65"/>
  <c r="BS115" i="65" s="1"/>
  <c r="BT115" i="65"/>
  <c r="X115" i="65"/>
  <c r="BX115" i="65" s="1"/>
  <c r="I116" i="65"/>
  <c r="BJ116" i="65"/>
  <c r="N116" i="65"/>
  <c r="BN116" i="65" s="1"/>
  <c r="BO116" i="65"/>
  <c r="S116" i="65"/>
  <c r="BS116" i="65" s="1"/>
  <c r="BT116" i="65"/>
  <c r="X116" i="65"/>
  <c r="BX116" i="65" s="1"/>
  <c r="I117" i="65"/>
  <c r="BJ117" i="65"/>
  <c r="N117" i="65"/>
  <c r="BN117" i="65" s="1"/>
  <c r="BO117" i="65"/>
  <c r="S117" i="65"/>
  <c r="BS117" i="65" s="1"/>
  <c r="I118" i="65"/>
  <c r="BJ118" i="65"/>
  <c r="N118" i="65"/>
  <c r="BN118" i="65" s="1"/>
  <c r="BO118" i="65"/>
  <c r="S118" i="65"/>
  <c r="BS118" i="65" s="1"/>
  <c r="I119" i="65"/>
  <c r="BJ119" i="65"/>
  <c r="N119" i="65"/>
  <c r="BN119" i="65" s="1"/>
  <c r="I120" i="65"/>
  <c r="BJ120" i="65"/>
  <c r="N120" i="65"/>
  <c r="BN120" i="65" s="1"/>
  <c r="BT120" i="65"/>
  <c r="X120" i="65"/>
  <c r="BX120" i="65" s="1"/>
  <c r="I121" i="65"/>
  <c r="BJ121" i="65"/>
  <c r="N121" i="65"/>
  <c r="BN121" i="65" s="1"/>
  <c r="BT121" i="65"/>
  <c r="X121" i="65"/>
  <c r="BX121" i="65" s="1"/>
  <c r="I122" i="65"/>
  <c r="BJ122" i="65"/>
  <c r="N122" i="65"/>
  <c r="BN122" i="65" s="1"/>
  <c r="I123" i="65"/>
  <c r="BJ123" i="65"/>
  <c r="N123" i="65"/>
  <c r="BN123" i="65" s="1"/>
  <c r="BO123" i="65"/>
  <c r="S123" i="65"/>
  <c r="BS123" i="65" s="1"/>
  <c r="I124" i="65"/>
  <c r="BJ124" i="65"/>
  <c r="N124" i="65"/>
  <c r="BN124" i="65" s="1"/>
  <c r="BT124" i="65"/>
  <c r="X124" i="65"/>
  <c r="BX124" i="65" s="1"/>
  <c r="I125" i="65"/>
  <c r="BJ125" i="65"/>
  <c r="N125" i="65"/>
  <c r="BN125" i="65" s="1"/>
  <c r="I128" i="65"/>
  <c r="BJ128" i="65"/>
  <c r="N128" i="65"/>
  <c r="BN128" i="65" s="1"/>
  <c r="BT128" i="65"/>
  <c r="X128" i="65"/>
  <c r="BX128" i="65" s="1"/>
  <c r="I129" i="65"/>
  <c r="BJ129" i="65"/>
  <c r="N129" i="65"/>
  <c r="BN129" i="65" s="1"/>
  <c r="BO129" i="65"/>
  <c r="S129" i="65"/>
  <c r="BS129" i="65" s="1"/>
  <c r="BT129" i="65"/>
  <c r="X129" i="65"/>
  <c r="BX129" i="65" s="1"/>
  <c r="I130" i="65"/>
  <c r="BJ130" i="65"/>
  <c r="N130" i="65"/>
  <c r="BN130" i="65" s="1"/>
  <c r="BT130" i="65"/>
  <c r="X130" i="65"/>
  <c r="BX130" i="65" s="1"/>
  <c r="I131" i="65"/>
  <c r="BJ131" i="65"/>
  <c r="N131" i="65"/>
  <c r="BN131" i="65" s="1"/>
  <c r="I132" i="65"/>
  <c r="BJ132" i="65"/>
  <c r="N132" i="65"/>
  <c r="BN132" i="65" s="1"/>
  <c r="BO132" i="65"/>
  <c r="S132" i="65"/>
  <c r="BS132" i="65" s="1"/>
  <c r="BT132" i="65"/>
  <c r="X132" i="65"/>
  <c r="BX132" i="65" s="1"/>
  <c r="I133" i="65"/>
  <c r="BJ133" i="65"/>
  <c r="N133" i="65"/>
  <c r="BN133" i="65" s="1"/>
  <c r="I134" i="65"/>
  <c r="BJ134" i="65"/>
  <c r="N134" i="65"/>
  <c r="BN134" i="65" s="1"/>
  <c r="I135" i="65"/>
  <c r="BJ135" i="65"/>
  <c r="N135" i="65"/>
  <c r="BN135" i="65" s="1"/>
  <c r="I136" i="65"/>
  <c r="BJ136" i="65"/>
  <c r="N136" i="65"/>
  <c r="BN136" i="65" s="1"/>
  <c r="BT136" i="65"/>
  <c r="X136" i="65"/>
  <c r="BX136" i="65" s="1"/>
  <c r="I137" i="65"/>
  <c r="BJ137" i="65"/>
  <c r="N137" i="65"/>
  <c r="BN137" i="65" s="1"/>
  <c r="BO137" i="65"/>
  <c r="S137" i="65"/>
  <c r="BS137" i="65" s="1"/>
  <c r="BT137" i="65"/>
  <c r="X137" i="65"/>
  <c r="BX137" i="65" s="1"/>
  <c r="I138" i="65"/>
  <c r="BJ138" i="65"/>
  <c r="N138" i="65"/>
  <c r="BN138" i="65" s="1"/>
  <c r="BT138" i="65"/>
  <c r="X138" i="65"/>
  <c r="BX138" i="65" s="1"/>
  <c r="I139" i="65"/>
  <c r="BJ139" i="65"/>
  <c r="N139" i="65"/>
  <c r="BN139" i="65" s="1"/>
  <c r="BT139" i="65"/>
  <c r="X139" i="65"/>
  <c r="BX139" i="65" s="1"/>
  <c r="I140" i="65"/>
  <c r="BJ140" i="65"/>
  <c r="N140" i="65"/>
  <c r="BN140" i="65" s="1"/>
  <c r="BO140" i="65"/>
  <c r="S140" i="65"/>
  <c r="BS140" i="65" s="1"/>
  <c r="BT140" i="65"/>
  <c r="X140" i="65"/>
  <c r="BX140" i="65" s="1"/>
  <c r="I141" i="65"/>
  <c r="BJ141" i="65"/>
  <c r="N141" i="65"/>
  <c r="BN141" i="65" s="1"/>
  <c r="I142" i="65"/>
  <c r="BJ142" i="65"/>
  <c r="N142" i="65"/>
  <c r="BN142" i="65" s="1"/>
  <c r="I143" i="65"/>
  <c r="BJ143" i="65"/>
  <c r="N143" i="65"/>
  <c r="BN143" i="65" s="1"/>
  <c r="BO143" i="65"/>
  <c r="S143" i="65"/>
  <c r="BS143" i="65" s="1"/>
  <c r="I144" i="65"/>
  <c r="BJ144" i="65"/>
  <c r="N144" i="65"/>
  <c r="BN144" i="65" s="1"/>
  <c r="I145" i="65"/>
  <c r="BJ145" i="65"/>
  <c r="N145" i="65"/>
  <c r="BN145" i="65" s="1"/>
  <c r="I146" i="65"/>
  <c r="BJ146" i="65"/>
  <c r="N146" i="65"/>
  <c r="BN146" i="65" s="1"/>
  <c r="I147" i="65"/>
  <c r="BJ147" i="65"/>
  <c r="N147" i="65"/>
  <c r="BN147" i="65" s="1"/>
  <c r="BO147" i="65"/>
  <c r="S147" i="65"/>
  <c r="BS147" i="65" s="1"/>
  <c r="I148" i="65"/>
  <c r="BJ148" i="65"/>
  <c r="N148" i="65"/>
  <c r="BN148" i="65" s="1"/>
  <c r="I149" i="65"/>
  <c r="BJ149" i="65"/>
  <c r="N149" i="65"/>
  <c r="BN149" i="65" s="1"/>
  <c r="BT149" i="65"/>
  <c r="X149" i="65"/>
  <c r="BX149" i="65" s="1"/>
  <c r="I150" i="65"/>
  <c r="BJ150" i="65"/>
  <c r="N150" i="65"/>
  <c r="BN150" i="65" s="1"/>
  <c r="I165" i="65"/>
  <c r="BJ165" i="65"/>
  <c r="N165" i="65"/>
  <c r="BN165" i="65" s="1"/>
  <c r="I166" i="65"/>
  <c r="BJ166" i="65"/>
  <c r="N166" i="65"/>
  <c r="BN166" i="65" s="1"/>
  <c r="BT166" i="65"/>
  <c r="X166" i="65"/>
  <c r="BX166" i="65" s="1"/>
  <c r="I167" i="65"/>
  <c r="BJ167" i="65"/>
  <c r="N167" i="65"/>
  <c r="BN167" i="65" s="1"/>
  <c r="I168" i="65"/>
  <c r="BJ168" i="65"/>
  <c r="N168" i="65"/>
  <c r="BN168" i="65" s="1"/>
  <c r="BO168" i="65"/>
  <c r="S168" i="65"/>
  <c r="BS168" i="65" s="1"/>
  <c r="I169" i="65"/>
  <c r="BJ169" i="65"/>
  <c r="N169" i="65"/>
  <c r="BN169" i="65" s="1"/>
  <c r="I170" i="65"/>
  <c r="BJ170" i="65"/>
  <c r="N170" i="65"/>
  <c r="BN170" i="65" s="1"/>
  <c r="BO170" i="65"/>
  <c r="S170" i="65"/>
  <c r="BS170" i="65" s="1"/>
  <c r="I171" i="65"/>
  <c r="BJ171" i="65"/>
  <c r="N171" i="65"/>
  <c r="BN171" i="65" s="1"/>
  <c r="BO171" i="65"/>
  <c r="S171" i="65"/>
  <c r="BS171" i="65" s="1"/>
  <c r="BT171" i="65"/>
  <c r="X171" i="65"/>
  <c r="BX171" i="65" s="1"/>
  <c r="I172" i="65"/>
  <c r="BJ172" i="65"/>
  <c r="N172" i="65"/>
  <c r="BN172" i="65" s="1"/>
  <c r="I173" i="65"/>
  <c r="BJ173" i="65"/>
  <c r="N173" i="65"/>
  <c r="BN173" i="65" s="1"/>
  <c r="I174" i="65"/>
  <c r="BJ174" i="65"/>
  <c r="N174" i="65"/>
  <c r="BN174" i="65" s="1"/>
  <c r="BT174" i="65"/>
  <c r="X174" i="65"/>
  <c r="BX174" i="65" s="1"/>
  <c r="I175" i="65"/>
  <c r="BJ175" i="65"/>
  <c r="N175" i="65"/>
  <c r="BN175" i="65" s="1"/>
  <c r="BO175" i="65"/>
  <c r="S175" i="65"/>
  <c r="BS175" i="65" s="1"/>
  <c r="I176" i="65"/>
  <c r="BJ176" i="65"/>
  <c r="N176" i="65"/>
  <c r="BN176" i="65" s="1"/>
  <c r="BT176" i="65"/>
  <c r="X176" i="65"/>
  <c r="BX176" i="65" s="1"/>
  <c r="I177" i="65"/>
  <c r="BJ177" i="65"/>
  <c r="N177" i="65"/>
  <c r="BN177" i="65" s="1"/>
  <c r="BO177" i="65"/>
  <c r="S177" i="65"/>
  <c r="BS177" i="65" s="1"/>
  <c r="BT177" i="65"/>
  <c r="X177" i="65"/>
  <c r="BX177" i="65" s="1"/>
  <c r="I178" i="65"/>
  <c r="BJ178" i="65"/>
  <c r="N178" i="65"/>
  <c r="BN178" i="65" s="1"/>
  <c r="I179" i="65"/>
  <c r="BJ179" i="65"/>
  <c r="N179" i="65"/>
  <c r="BN179" i="65" s="1"/>
  <c r="BO179" i="65"/>
  <c r="S179" i="65"/>
  <c r="BS179" i="65" s="1"/>
  <c r="I180" i="65"/>
  <c r="BJ180" i="65"/>
  <c r="N180" i="65"/>
  <c r="BN180" i="65" s="1"/>
  <c r="BT180" i="65"/>
  <c r="X180" i="65"/>
  <c r="BX180" i="65" s="1"/>
  <c r="I181" i="65"/>
  <c r="BJ181" i="65"/>
  <c r="N181" i="65"/>
  <c r="BN181" i="65" s="1"/>
  <c r="I182" i="65"/>
  <c r="BJ182" i="65"/>
  <c r="N182" i="65"/>
  <c r="BN182" i="65" s="1"/>
  <c r="I183" i="65"/>
  <c r="BJ183" i="65"/>
  <c r="N183" i="65"/>
  <c r="BN183" i="65" s="1"/>
  <c r="I184" i="65"/>
  <c r="BJ184" i="65"/>
  <c r="N184" i="65"/>
  <c r="BN184" i="65" s="1"/>
  <c r="BT184" i="65"/>
  <c r="X184" i="65"/>
  <c r="BX184" i="65" s="1"/>
  <c r="I185" i="65"/>
  <c r="BJ185" i="65"/>
  <c r="N185" i="65"/>
  <c r="BN185" i="65" s="1"/>
  <c r="BT185" i="65"/>
  <c r="X185" i="65"/>
  <c r="BX185" i="65" s="1"/>
  <c r="I186" i="65"/>
  <c r="BJ186" i="65"/>
  <c r="N186" i="65"/>
  <c r="BN186" i="65" s="1"/>
  <c r="BT186" i="65"/>
  <c r="X186" i="65"/>
  <c r="BX186" i="65" s="1"/>
  <c r="I187" i="65"/>
  <c r="BJ187" i="65"/>
  <c r="N187" i="65"/>
  <c r="BN187" i="65" s="1"/>
  <c r="BT187" i="65"/>
  <c r="X187" i="65"/>
  <c r="BX187" i="65" s="1"/>
  <c r="I188" i="65"/>
  <c r="BJ188" i="65"/>
  <c r="N188" i="65"/>
  <c r="BN188" i="65" s="1"/>
  <c r="BT188" i="65"/>
  <c r="X188" i="65"/>
  <c r="BX188" i="65" s="1"/>
  <c r="I190" i="65"/>
  <c r="BJ190" i="65"/>
  <c r="N190" i="65"/>
  <c r="BN190" i="65" s="1"/>
  <c r="BO190" i="65"/>
  <c r="S190" i="65"/>
  <c r="BS190" i="65" s="1"/>
  <c r="I191" i="65"/>
  <c r="BJ191" i="65"/>
  <c r="N191" i="65"/>
  <c r="BN191" i="65" s="1"/>
  <c r="BT191" i="65"/>
  <c r="X191" i="65"/>
  <c r="BX191" i="65" s="1"/>
  <c r="I192" i="65"/>
  <c r="BJ192" i="65"/>
  <c r="N192" i="65"/>
  <c r="BN192" i="65" s="1"/>
  <c r="BT192" i="65"/>
  <c r="X192" i="65"/>
  <c r="BX192" i="65" s="1"/>
  <c r="I193" i="65"/>
  <c r="BJ193" i="65"/>
  <c r="N193" i="65"/>
  <c r="BN193" i="65" s="1"/>
  <c r="BT193" i="65"/>
  <c r="X193" i="65"/>
  <c r="BX193" i="65" s="1"/>
  <c r="I194" i="65"/>
  <c r="BJ194" i="65"/>
  <c r="N194" i="65"/>
  <c r="BN194" i="65" s="1"/>
  <c r="BO194" i="65"/>
  <c r="S194" i="65"/>
  <c r="BS194" i="65" s="1"/>
  <c r="I195" i="65"/>
  <c r="BJ195" i="65"/>
  <c r="N195" i="65"/>
  <c r="BN195" i="65" s="1"/>
  <c r="BO195" i="65"/>
  <c r="S195" i="65"/>
  <c r="BS195" i="65" s="1"/>
  <c r="I196" i="65"/>
  <c r="BJ196" i="65"/>
  <c r="N196" i="65"/>
  <c r="BN196" i="65" s="1"/>
  <c r="I197" i="65"/>
  <c r="BJ197" i="65"/>
  <c r="N197" i="65"/>
  <c r="BN197" i="65" s="1"/>
  <c r="I198" i="65"/>
  <c r="BJ198" i="65"/>
  <c r="N198" i="65"/>
  <c r="BN198" i="65" s="1"/>
  <c r="I199" i="65"/>
  <c r="BJ199" i="65"/>
  <c r="N199" i="65"/>
  <c r="BN199" i="65" s="1"/>
  <c r="BT199" i="65"/>
  <c r="X199" i="65"/>
  <c r="BX199" i="65" s="1"/>
  <c r="I200" i="65"/>
  <c r="BJ200" i="65"/>
  <c r="N200" i="65"/>
  <c r="BN200" i="65" s="1"/>
  <c r="BT200" i="65"/>
  <c r="X200" i="65"/>
  <c r="BX200" i="65" s="1"/>
  <c r="I201" i="65"/>
  <c r="BT201" i="65"/>
  <c r="X201" i="65"/>
  <c r="BX201" i="65" s="1"/>
  <c r="CH201" i="65"/>
  <c r="AI201" i="65" s="1"/>
  <c r="B201" i="65" s="1"/>
  <c r="I202" i="65"/>
  <c r="BJ202" i="65"/>
  <c r="N202" i="65"/>
  <c r="BN202" i="65" s="1"/>
  <c r="BT202" i="65"/>
  <c r="X202" i="65"/>
  <c r="BX202" i="65" s="1"/>
  <c r="I203" i="65"/>
  <c r="BJ203" i="65"/>
  <c r="N203" i="65"/>
  <c r="BN203" i="65" s="1"/>
  <c r="BT203" i="65"/>
  <c r="X203" i="65"/>
  <c r="BX203" i="65" s="1"/>
  <c r="I204" i="65"/>
  <c r="BJ204" i="65"/>
  <c r="N204" i="65"/>
  <c r="BN204" i="65" s="1"/>
  <c r="BT204" i="65"/>
  <c r="X204" i="65"/>
  <c r="BX204" i="65" s="1"/>
  <c r="I205" i="65"/>
  <c r="BJ205" i="65"/>
  <c r="N205" i="65"/>
  <c r="BN205" i="65" s="1"/>
  <c r="BO205" i="65"/>
  <c r="S205" i="65"/>
  <c r="BS205" i="65" s="1"/>
  <c r="I206" i="65"/>
  <c r="BJ206" i="65"/>
  <c r="N206" i="65"/>
  <c r="BN206" i="65" s="1"/>
  <c r="BT206" i="65"/>
  <c r="X206" i="65"/>
  <c r="BX206" i="65" s="1"/>
  <c r="I207" i="65"/>
  <c r="BJ207" i="65"/>
  <c r="N207" i="65"/>
  <c r="BN207" i="65" s="1"/>
  <c r="BT207" i="65"/>
  <c r="X207" i="65"/>
  <c r="BX207" i="65" s="1"/>
  <c r="I208" i="65"/>
  <c r="BT208" i="65"/>
  <c r="X208" i="65"/>
  <c r="BX208" i="65" s="1"/>
  <c r="CH208" i="65"/>
  <c r="AI208" i="65" s="1"/>
  <c r="B208" i="65" s="1"/>
  <c r="I209" i="65"/>
  <c r="BJ209" i="65"/>
  <c r="N209" i="65"/>
  <c r="BN209" i="65" s="1"/>
  <c r="I210" i="65"/>
  <c r="BJ210" i="65"/>
  <c r="N210" i="65"/>
  <c r="BN210" i="65" s="1"/>
  <c r="BT211" i="65"/>
  <c r="X211" i="65"/>
  <c r="BX211" i="65" s="1"/>
  <c r="CH211" i="65"/>
  <c r="AI211" i="65" s="1"/>
  <c r="B211" i="65" s="1"/>
  <c r="I212" i="65"/>
  <c r="BJ212" i="65"/>
  <c r="N212" i="65"/>
  <c r="BN212" i="65" s="1"/>
  <c r="I213" i="65"/>
  <c r="BJ213" i="65"/>
  <c r="N213" i="65"/>
  <c r="BN213" i="65" s="1"/>
  <c r="I214" i="65"/>
  <c r="BJ214" i="65"/>
  <c r="N214" i="65"/>
  <c r="BN214" i="65" s="1"/>
  <c r="I297" i="65"/>
  <c r="BJ297" i="65"/>
  <c r="N297" i="65"/>
  <c r="BN297" i="65" s="1"/>
  <c r="I298" i="65"/>
  <c r="BJ298" i="65"/>
  <c r="N298" i="65"/>
  <c r="BN298" i="65" s="1"/>
  <c r="BO298" i="65"/>
  <c r="S298" i="65"/>
  <c r="BS298" i="65" s="1"/>
  <c r="I299" i="65"/>
  <c r="BJ299" i="65"/>
  <c r="N299" i="65"/>
  <c r="BN299" i="65" s="1"/>
  <c r="BT299" i="65"/>
  <c r="X299" i="65"/>
  <c r="BX299" i="65" s="1"/>
  <c r="I300" i="65"/>
  <c r="BJ300" i="65"/>
  <c r="N300" i="65"/>
  <c r="BN300" i="65" s="1"/>
  <c r="BT300" i="65"/>
  <c r="X300" i="65"/>
  <c r="BX300" i="65" s="1"/>
  <c r="I301" i="65"/>
  <c r="BJ301" i="65"/>
  <c r="N301" i="65"/>
  <c r="BN301" i="65" s="1"/>
  <c r="BT301" i="65"/>
  <c r="X301" i="65"/>
  <c r="BX301" i="65" s="1"/>
  <c r="I302" i="65"/>
  <c r="BT302" i="65"/>
  <c r="X302" i="65"/>
  <c r="BX302" i="65" s="1"/>
  <c r="CH302" i="65"/>
  <c r="AI302" i="65" s="1"/>
  <c r="B302" i="65" s="1"/>
  <c r="I303" i="65"/>
  <c r="BJ303" i="65"/>
  <c r="N303" i="65"/>
  <c r="BN303" i="65" s="1"/>
  <c r="BT303" i="65"/>
  <c r="X303" i="65"/>
  <c r="BX303" i="65" s="1"/>
  <c r="I304" i="65"/>
  <c r="BJ304" i="65"/>
  <c r="N304" i="65"/>
  <c r="BN304" i="65" s="1"/>
  <c r="I305" i="65"/>
  <c r="BJ305" i="65"/>
  <c r="N305" i="65"/>
  <c r="BN305" i="65" s="1"/>
  <c r="BT305" i="65"/>
  <c r="X305" i="65"/>
  <c r="BX305" i="65" s="1"/>
  <c r="I306" i="65"/>
  <c r="BJ306" i="65"/>
  <c r="N306" i="65"/>
  <c r="BN306" i="65" s="1"/>
  <c r="I307" i="65"/>
  <c r="BJ307" i="65"/>
  <c r="N307" i="65"/>
  <c r="BN307" i="65" s="1"/>
  <c r="I308" i="65"/>
  <c r="BJ308" i="65"/>
  <c r="N308" i="65"/>
  <c r="BN308" i="65" s="1"/>
  <c r="I309" i="65"/>
  <c r="BJ309" i="65"/>
  <c r="N309" i="65"/>
  <c r="BN309" i="65" s="1"/>
  <c r="BT309" i="65"/>
  <c r="X309" i="65"/>
  <c r="BX309" i="65" s="1"/>
  <c r="I310" i="65"/>
  <c r="BT310" i="65"/>
  <c r="X310" i="65"/>
  <c r="BX310" i="65" s="1"/>
  <c r="CH310" i="65"/>
  <c r="AI310" i="65" s="1"/>
  <c r="B310" i="65" s="1"/>
  <c r="I311" i="65"/>
  <c r="BJ311" i="65"/>
  <c r="N311" i="65"/>
  <c r="BN311" i="65" s="1"/>
  <c r="I312" i="65"/>
  <c r="BT312" i="65"/>
  <c r="X312" i="65"/>
  <c r="BX312" i="65" s="1"/>
  <c r="CH312" i="65"/>
  <c r="AI312" i="65" s="1"/>
  <c r="B312" i="65" s="1"/>
  <c r="I313" i="65"/>
  <c r="BJ313" i="65"/>
  <c r="N313" i="65"/>
  <c r="BN313" i="65" s="1"/>
  <c r="I314" i="65"/>
  <c r="BJ314" i="65"/>
  <c r="N314" i="65"/>
  <c r="BN314" i="65" s="1"/>
  <c r="I315" i="65"/>
  <c r="BJ315" i="65"/>
  <c r="N315" i="65"/>
  <c r="BN315" i="65" s="1"/>
  <c r="I316" i="65"/>
  <c r="BT316" i="65"/>
  <c r="X316" i="65"/>
  <c r="BX316" i="65" s="1"/>
  <c r="CH316" i="65"/>
  <c r="AI316" i="65" s="1"/>
  <c r="B316" i="65" s="1"/>
  <c r="I317" i="65"/>
  <c r="BJ317" i="65"/>
  <c r="N317" i="65"/>
  <c r="BN317" i="65" s="1"/>
  <c r="BT317" i="65"/>
  <c r="X317" i="65"/>
  <c r="BX317" i="65" s="1"/>
  <c r="I318" i="65"/>
  <c r="BJ318" i="65"/>
  <c r="N318" i="65"/>
  <c r="BN318" i="65" s="1"/>
  <c r="I319" i="65"/>
  <c r="BJ319" i="65"/>
  <c r="N319" i="65"/>
  <c r="BN319" i="65" s="1"/>
  <c r="I320" i="65"/>
  <c r="BJ320" i="65"/>
  <c r="N320" i="65"/>
  <c r="BN320" i="65" s="1"/>
  <c r="I321" i="65"/>
  <c r="BJ321" i="65"/>
  <c r="N321" i="65"/>
  <c r="BN321" i="65" s="1"/>
  <c r="I322" i="65"/>
  <c r="BJ322" i="65"/>
  <c r="N322" i="65"/>
  <c r="BN322" i="65" s="1"/>
  <c r="BT322" i="65"/>
  <c r="X322" i="65"/>
  <c r="BX322" i="65" s="1"/>
  <c r="I323" i="65"/>
  <c r="BJ323" i="65"/>
  <c r="N323" i="65"/>
  <c r="BN323" i="65" s="1"/>
  <c r="I324" i="65"/>
  <c r="BJ324" i="65"/>
  <c r="N324" i="65"/>
  <c r="BN324" i="65" s="1"/>
  <c r="I325" i="65"/>
  <c r="BJ325" i="65"/>
  <c r="N325" i="65"/>
  <c r="BN325" i="65" s="1"/>
  <c r="I326" i="65"/>
  <c r="BJ326" i="65"/>
  <c r="N326" i="65"/>
  <c r="BN326" i="65" s="1"/>
  <c r="I327" i="65"/>
  <c r="BJ327" i="65"/>
  <c r="N327" i="65"/>
  <c r="BN327" i="65" s="1"/>
  <c r="I328" i="65"/>
  <c r="BJ328" i="65"/>
  <c r="N328" i="65"/>
  <c r="BN328" i="65" s="1"/>
  <c r="I329" i="65"/>
  <c r="BJ329" i="65"/>
  <c r="N329" i="65"/>
  <c r="BN329" i="65" s="1"/>
  <c r="I330" i="65"/>
  <c r="BJ330" i="65"/>
  <c r="N330" i="65"/>
  <c r="BN330" i="65" s="1"/>
  <c r="BT330" i="65"/>
  <c r="X330" i="65"/>
  <c r="BX330" i="65" s="1"/>
  <c r="I331" i="65"/>
  <c r="BJ331" i="65"/>
  <c r="N331" i="65"/>
  <c r="BN331" i="65" s="1"/>
  <c r="I332" i="65"/>
  <c r="BJ332" i="65"/>
  <c r="N332" i="65"/>
  <c r="BN332" i="65" s="1"/>
  <c r="BT332" i="65"/>
  <c r="X332" i="65"/>
  <c r="BX332" i="65" s="1"/>
  <c r="I333" i="65"/>
  <c r="BJ333" i="65"/>
  <c r="N333" i="65"/>
  <c r="BN333" i="65" s="1"/>
  <c r="BT333" i="65"/>
  <c r="X333" i="65"/>
  <c r="BX333" i="65" s="1"/>
  <c r="I334" i="65"/>
  <c r="BJ334" i="65"/>
  <c r="N334" i="65"/>
  <c r="BN334" i="65" s="1"/>
  <c r="I335" i="65"/>
  <c r="BJ335" i="65"/>
  <c r="N335" i="65"/>
  <c r="BN335" i="65" s="1"/>
  <c r="I336" i="65"/>
  <c r="BT336" i="65"/>
  <c r="X336" i="65"/>
  <c r="BX336" i="65" s="1"/>
  <c r="CH336" i="65"/>
  <c r="AI336" i="65" s="1"/>
  <c r="B336" i="65" s="1"/>
  <c r="I337" i="65"/>
  <c r="BJ337" i="65"/>
  <c r="N337" i="65"/>
  <c r="BN337" i="65" s="1"/>
  <c r="I338" i="65"/>
  <c r="BJ338" i="65"/>
  <c r="N338" i="65"/>
  <c r="BN338" i="65" s="1"/>
  <c r="I339" i="65"/>
  <c r="BJ339" i="65"/>
  <c r="N339" i="65"/>
  <c r="BN339" i="65" s="1"/>
  <c r="I340" i="65"/>
  <c r="BJ340" i="65"/>
  <c r="N340" i="65"/>
  <c r="BN340" i="65" s="1"/>
  <c r="I341" i="65"/>
  <c r="BJ341" i="65"/>
  <c r="N341" i="65"/>
  <c r="BN341" i="65" s="1"/>
  <c r="I342" i="65"/>
  <c r="BT342" i="65"/>
  <c r="X342" i="65"/>
  <c r="BX342" i="65" s="1"/>
  <c r="CH342" i="65"/>
  <c r="AI342" i="65" s="1"/>
  <c r="B342" i="65" s="1"/>
  <c r="I343" i="65"/>
  <c r="BJ343" i="65"/>
  <c r="N343" i="65"/>
  <c r="BN343" i="65" s="1"/>
  <c r="I344" i="65"/>
  <c r="BJ344" i="65"/>
  <c r="N344" i="65"/>
  <c r="BN344" i="65" s="1"/>
  <c r="I345" i="65"/>
  <c r="BJ345" i="65"/>
  <c r="N345" i="65"/>
  <c r="BN345" i="65" s="1"/>
  <c r="I346" i="65"/>
  <c r="BJ346" i="65"/>
  <c r="N346" i="65"/>
  <c r="BN346" i="65" s="1"/>
  <c r="I347" i="65"/>
  <c r="BJ347" i="65"/>
  <c r="N347" i="65"/>
  <c r="BN347" i="65" s="1"/>
  <c r="I348" i="65"/>
  <c r="BJ348" i="65"/>
  <c r="N348" i="65"/>
  <c r="BN348" i="65" s="1"/>
  <c r="I349" i="65"/>
  <c r="BJ349" i="65"/>
  <c r="N349" i="65"/>
  <c r="BN349" i="65" s="1"/>
  <c r="I350" i="65"/>
  <c r="BJ350" i="65"/>
  <c r="N350" i="65"/>
  <c r="BN350" i="65" s="1"/>
  <c r="I351" i="65"/>
  <c r="BT351" i="65"/>
  <c r="X351" i="65"/>
  <c r="BX351" i="65" s="1"/>
  <c r="CH351" i="65"/>
  <c r="AI351" i="65" s="1"/>
  <c r="B351" i="65" s="1"/>
  <c r="I352" i="65"/>
  <c r="BJ352" i="65"/>
  <c r="N352" i="65"/>
  <c r="BN352" i="65" s="1"/>
  <c r="I353" i="65"/>
  <c r="BJ353" i="65"/>
  <c r="N353" i="65"/>
  <c r="BN353" i="65" s="1"/>
  <c r="I354" i="65"/>
  <c r="BJ354" i="65"/>
  <c r="N354" i="65"/>
  <c r="BN354" i="65" s="1"/>
  <c r="I355" i="65"/>
  <c r="BJ355" i="65"/>
  <c r="N355" i="65"/>
  <c r="BN355" i="65" s="1"/>
  <c r="I356" i="65"/>
  <c r="BJ356" i="65"/>
  <c r="N356" i="65"/>
  <c r="BN356" i="65" s="1"/>
  <c r="I357" i="65"/>
  <c r="BT357" i="65"/>
  <c r="X357" i="65"/>
  <c r="BX357" i="65" s="1"/>
  <c r="I358" i="65"/>
  <c r="BJ358" i="65"/>
  <c r="N358" i="65"/>
  <c r="BN358" i="65" s="1"/>
  <c r="I359" i="65"/>
  <c r="BJ359" i="65"/>
  <c r="N359" i="65"/>
  <c r="BN359" i="65" s="1"/>
  <c r="I360" i="65"/>
  <c r="BJ360" i="65"/>
  <c r="N360" i="65"/>
  <c r="BN360" i="65" s="1"/>
  <c r="I361" i="65"/>
  <c r="BJ361" i="65"/>
  <c r="N361" i="65"/>
  <c r="BN361" i="65" s="1"/>
  <c r="I362" i="65"/>
  <c r="BJ362" i="65"/>
  <c r="N362" i="65"/>
  <c r="BN362" i="65" s="1"/>
  <c r="I363" i="65"/>
  <c r="BJ363" i="65"/>
  <c r="N363" i="65"/>
  <c r="BN363" i="65" s="1"/>
  <c r="I364" i="65"/>
  <c r="BT364" i="65"/>
  <c r="X364" i="65"/>
  <c r="BX364" i="65" s="1"/>
  <c r="CH364" i="65"/>
  <c r="AI364" i="65" s="1"/>
  <c r="B364" i="65" s="1"/>
  <c r="I365" i="65"/>
  <c r="BT365" i="65"/>
  <c r="X365" i="65"/>
  <c r="BX365" i="65" s="1"/>
  <c r="CH365" i="65"/>
  <c r="AI365" i="65" s="1"/>
  <c r="B365" i="65" s="1"/>
  <c r="I366" i="65"/>
  <c r="BT366" i="65"/>
  <c r="X366" i="65"/>
  <c r="BX366" i="65" s="1"/>
  <c r="CH366" i="65"/>
  <c r="AI366" i="65" s="1"/>
  <c r="B366" i="65" s="1"/>
  <c r="I367" i="65"/>
  <c r="I368" i="65"/>
  <c r="BJ368" i="65"/>
  <c r="N368" i="65"/>
  <c r="BN368" i="65" s="1"/>
  <c r="I369" i="65"/>
  <c r="BJ369" i="65"/>
  <c r="N369" i="65"/>
  <c r="BN369" i="65" s="1"/>
  <c r="I370" i="65"/>
  <c r="BJ370" i="65"/>
  <c r="N370" i="65"/>
  <c r="BN370" i="65" s="1"/>
  <c r="I371" i="65"/>
  <c r="BJ371" i="65"/>
  <c r="N371" i="65"/>
  <c r="BN371" i="65" s="1"/>
  <c r="I372" i="65"/>
  <c r="BT372" i="65"/>
  <c r="X372" i="65"/>
  <c r="BX372" i="65" s="1"/>
  <c r="CH372" i="65"/>
  <c r="AI372" i="65" s="1"/>
  <c r="B372" i="65" s="1"/>
  <c r="I373" i="65"/>
  <c r="BJ373" i="65"/>
  <c r="N373" i="65"/>
  <c r="BN373" i="65" s="1"/>
  <c r="I374" i="65"/>
  <c r="BJ374" i="65"/>
  <c r="N374" i="65"/>
  <c r="BN374" i="65" s="1"/>
  <c r="I375" i="65"/>
  <c r="BJ375" i="65"/>
  <c r="N375" i="65"/>
  <c r="BN375" i="65" s="1"/>
  <c r="I376" i="65"/>
  <c r="BJ376" i="65"/>
  <c r="N376" i="65"/>
  <c r="BN376" i="65" s="1"/>
  <c r="I377" i="65"/>
  <c r="BJ377" i="65"/>
  <c r="N377" i="65"/>
  <c r="BN377" i="65" s="1"/>
  <c r="I378" i="65"/>
  <c r="BJ378" i="65"/>
  <c r="N378" i="65"/>
  <c r="BN378" i="65" s="1"/>
  <c r="I379" i="65"/>
  <c r="BJ379" i="65"/>
  <c r="N379" i="65"/>
  <c r="BN379" i="65" s="1"/>
  <c r="I380" i="65"/>
  <c r="BJ380" i="65"/>
  <c r="N380" i="65"/>
  <c r="BN380" i="65" s="1"/>
  <c r="I381" i="65"/>
  <c r="BJ381" i="65"/>
  <c r="N381" i="65"/>
  <c r="BN381" i="65" s="1"/>
  <c r="I382" i="65"/>
  <c r="BJ382" i="65"/>
  <c r="N382" i="65"/>
  <c r="BN382" i="65" s="1"/>
  <c r="I383" i="65"/>
  <c r="BJ383" i="65"/>
  <c r="N383" i="65"/>
  <c r="BN383" i="65" s="1"/>
  <c r="I384" i="65"/>
  <c r="BJ384" i="65"/>
  <c r="N384" i="65"/>
  <c r="BN384" i="65" s="1"/>
  <c r="I385" i="65"/>
  <c r="BJ385" i="65"/>
  <c r="N385" i="65"/>
  <c r="BN385" i="65" s="1"/>
  <c r="I386" i="65"/>
  <c r="BJ386" i="65"/>
  <c r="N386" i="65"/>
  <c r="BN386" i="65" s="1"/>
  <c r="I387" i="65"/>
  <c r="BJ387" i="65"/>
  <c r="N387" i="65"/>
  <c r="BN387" i="65" s="1"/>
  <c r="I388" i="65"/>
  <c r="BT388" i="65"/>
  <c r="X388" i="65"/>
  <c r="BX388" i="65" s="1"/>
  <c r="CH388" i="65"/>
  <c r="AI388" i="65" s="1"/>
  <c r="B388" i="65" s="1"/>
  <c r="CH387" i="65" l="1"/>
  <c r="AI387" i="65" s="1"/>
  <c r="B387" i="65" s="1"/>
  <c r="CH386" i="65"/>
  <c r="AI386" i="65" s="1"/>
  <c r="B386" i="65" s="1"/>
  <c r="CH385" i="65"/>
  <c r="AI385" i="65" s="1"/>
  <c r="B385" i="65" s="1"/>
  <c r="CH384" i="65"/>
  <c r="AI384" i="65" s="1"/>
  <c r="B384" i="65" s="1"/>
  <c r="CH383" i="65"/>
  <c r="AI383" i="65" s="1"/>
  <c r="B383" i="65" s="1"/>
  <c r="CH382" i="65"/>
  <c r="AI382" i="65" s="1"/>
  <c r="B382" i="65" s="1"/>
  <c r="CH381" i="65"/>
  <c r="AI381" i="65" s="1"/>
  <c r="B381" i="65" s="1"/>
  <c r="CH380" i="65"/>
  <c r="AI380" i="65" s="1"/>
  <c r="B380" i="65" s="1"/>
  <c r="CH379" i="65"/>
  <c r="AI379" i="65" s="1"/>
  <c r="B379" i="65" s="1"/>
  <c r="CH378" i="65"/>
  <c r="AI378" i="65" s="1"/>
  <c r="B378" i="65" s="1"/>
  <c r="CH377" i="65"/>
  <c r="AI377" i="65" s="1"/>
  <c r="B377" i="65" s="1"/>
  <c r="CH376" i="65"/>
  <c r="AI376" i="65" s="1"/>
  <c r="B376" i="65" s="1"/>
  <c r="CH375" i="65"/>
  <c r="AI375" i="65" s="1"/>
  <c r="B375" i="65" s="1"/>
  <c r="CH374" i="65"/>
  <c r="AI374" i="65" s="1"/>
  <c r="B374" i="65" s="1"/>
  <c r="CH373" i="65"/>
  <c r="AI373" i="65" s="1"/>
  <c r="B373" i="65" s="1"/>
  <c r="CH371" i="65"/>
  <c r="AI371" i="65" s="1"/>
  <c r="B371" i="65" s="1"/>
  <c r="CH370" i="65"/>
  <c r="AI370" i="65" s="1"/>
  <c r="B370" i="65" s="1"/>
  <c r="CH369" i="65"/>
  <c r="AI369" i="65" s="1"/>
  <c r="B369" i="65" s="1"/>
  <c r="CH368" i="65"/>
  <c r="AI368" i="65" s="1"/>
  <c r="B368" i="65" s="1"/>
  <c r="CH363" i="65"/>
  <c r="AI363" i="65" s="1"/>
  <c r="B363" i="65" s="1"/>
  <c r="CH362" i="65"/>
  <c r="AI362" i="65" s="1"/>
  <c r="B362" i="65" s="1"/>
  <c r="CH361" i="65"/>
  <c r="AI361" i="65" s="1"/>
  <c r="B361" i="65" s="1"/>
  <c r="CH360" i="65"/>
  <c r="AI360" i="65" s="1"/>
  <c r="B360" i="65" s="1"/>
  <c r="CH359" i="65"/>
  <c r="AI359" i="65" s="1"/>
  <c r="B359" i="65" s="1"/>
  <c r="CH358" i="65"/>
  <c r="AI358" i="65" s="1"/>
  <c r="B358" i="65" s="1"/>
  <c r="CH357" i="65"/>
  <c r="AI357" i="65" s="1"/>
  <c r="B357" i="65" s="1"/>
  <c r="CH356" i="65"/>
  <c r="AI356" i="65" s="1"/>
  <c r="B356" i="65" s="1"/>
  <c r="CH355" i="65"/>
  <c r="AI355" i="65" s="1"/>
  <c r="B355" i="65" s="1"/>
  <c r="CH354" i="65"/>
  <c r="AI354" i="65" s="1"/>
  <c r="B354" i="65" s="1"/>
  <c r="CH353" i="65"/>
  <c r="AI353" i="65" s="1"/>
  <c r="B353" i="65" s="1"/>
  <c r="CH352" i="65"/>
  <c r="AI352" i="65" s="1"/>
  <c r="B352" i="65" s="1"/>
  <c r="CH350" i="65"/>
  <c r="AI350" i="65" s="1"/>
  <c r="B350" i="65" s="1"/>
  <c r="CH349" i="65"/>
  <c r="AI349" i="65" s="1"/>
  <c r="B349" i="65" s="1"/>
  <c r="CH348" i="65"/>
  <c r="AI348" i="65" s="1"/>
  <c r="B348" i="65" s="1"/>
  <c r="CH347" i="65"/>
  <c r="AI347" i="65" s="1"/>
  <c r="B347" i="65" s="1"/>
  <c r="CH346" i="65"/>
  <c r="AI346" i="65" s="1"/>
  <c r="B346" i="65" s="1"/>
  <c r="CH345" i="65"/>
  <c r="AI345" i="65" s="1"/>
  <c r="B345" i="65" s="1"/>
  <c r="CH344" i="65"/>
  <c r="AI344" i="65" s="1"/>
  <c r="B344" i="65" s="1"/>
  <c r="CH343" i="65"/>
  <c r="AI343" i="65" s="1"/>
  <c r="B343" i="65" s="1"/>
  <c r="CH341" i="65"/>
  <c r="AI341" i="65" s="1"/>
  <c r="B341" i="65" s="1"/>
  <c r="CH340" i="65"/>
  <c r="AI340" i="65" s="1"/>
  <c r="B340" i="65" s="1"/>
  <c r="CH339" i="65"/>
  <c r="AI339" i="65" s="1"/>
  <c r="B339" i="65" s="1"/>
  <c r="CH338" i="65"/>
  <c r="AI338" i="65" s="1"/>
  <c r="B338" i="65" s="1"/>
  <c r="CH337" i="65"/>
  <c r="AI337" i="65" s="1"/>
  <c r="B337" i="65" s="1"/>
  <c r="CH335" i="65"/>
  <c r="AI335" i="65" s="1"/>
  <c r="B335" i="65" s="1"/>
  <c r="CH334" i="65"/>
  <c r="AI334" i="65" s="1"/>
  <c r="B334" i="65" s="1"/>
  <c r="CH333" i="65"/>
  <c r="AI333" i="65" s="1"/>
  <c r="B333" i="65" s="1"/>
  <c r="CH332" i="65"/>
  <c r="AI332" i="65" s="1"/>
  <c r="B332" i="65" s="1"/>
  <c r="CH331" i="65"/>
  <c r="AI331" i="65" s="1"/>
  <c r="B331" i="65" s="1"/>
  <c r="CH330" i="65"/>
  <c r="AI330" i="65" s="1"/>
  <c r="B330" i="65" s="1"/>
  <c r="CH329" i="65"/>
  <c r="AI329" i="65" s="1"/>
  <c r="B329" i="65" s="1"/>
  <c r="CH328" i="65"/>
  <c r="AI328" i="65" s="1"/>
  <c r="B328" i="65" s="1"/>
  <c r="CH327" i="65"/>
  <c r="AI327" i="65" s="1"/>
  <c r="B327" i="65" s="1"/>
  <c r="CH326" i="65"/>
  <c r="AI326" i="65" s="1"/>
  <c r="B326" i="65" s="1"/>
  <c r="CH325" i="65"/>
  <c r="AI325" i="65" s="1"/>
  <c r="B325" i="65" s="1"/>
  <c r="CH324" i="65"/>
  <c r="AI324" i="65" s="1"/>
  <c r="B324" i="65" s="1"/>
  <c r="CH323" i="65"/>
  <c r="AI323" i="65" s="1"/>
  <c r="B323" i="65" s="1"/>
  <c r="CH322" i="65"/>
  <c r="AI322" i="65" s="1"/>
  <c r="B322" i="65" s="1"/>
  <c r="CH321" i="65"/>
  <c r="AI321" i="65" s="1"/>
  <c r="B321" i="65" s="1"/>
  <c r="CH320" i="65"/>
  <c r="AI320" i="65" s="1"/>
  <c r="B320" i="65" s="1"/>
  <c r="CH319" i="65"/>
  <c r="AI319" i="65" s="1"/>
  <c r="B319" i="65" s="1"/>
  <c r="CH318" i="65"/>
  <c r="AI318" i="65" s="1"/>
  <c r="B318" i="65" s="1"/>
  <c r="CH317" i="65"/>
  <c r="AI317" i="65" s="1"/>
  <c r="B317" i="65" s="1"/>
  <c r="CH315" i="65"/>
  <c r="AI315" i="65" s="1"/>
  <c r="B315" i="65" s="1"/>
  <c r="CH314" i="65"/>
  <c r="AI314" i="65" s="1"/>
  <c r="B314" i="65" s="1"/>
  <c r="CH313" i="65"/>
  <c r="AI313" i="65" s="1"/>
  <c r="B313" i="65" s="1"/>
  <c r="CH311" i="65"/>
  <c r="AI311" i="65" s="1"/>
  <c r="B311" i="65" s="1"/>
  <c r="CH309" i="65"/>
  <c r="AI309" i="65" s="1"/>
  <c r="B309" i="65" s="1"/>
  <c r="CH308" i="65"/>
  <c r="AI308" i="65" s="1"/>
  <c r="B308" i="65" s="1"/>
  <c r="CH307" i="65"/>
  <c r="AI307" i="65" s="1"/>
  <c r="B307" i="65" s="1"/>
  <c r="CH306" i="65"/>
  <c r="AI306" i="65" s="1"/>
  <c r="B306" i="65" s="1"/>
  <c r="CH305" i="65"/>
  <c r="AI305" i="65" s="1"/>
  <c r="B305" i="65" s="1"/>
  <c r="CH304" i="65"/>
  <c r="AI304" i="65" s="1"/>
  <c r="B304" i="65" s="1"/>
  <c r="CH303" i="65"/>
  <c r="AI303" i="65" s="1"/>
  <c r="B303" i="65" s="1"/>
  <c r="CH301" i="65"/>
  <c r="AI301" i="65" s="1"/>
  <c r="B301" i="65" s="1"/>
  <c r="CH300" i="65"/>
  <c r="AI300" i="65" s="1"/>
  <c r="B300" i="65" s="1"/>
  <c r="CH299" i="65"/>
  <c r="AI299" i="65" s="1"/>
  <c r="B299" i="65" s="1"/>
  <c r="CH298" i="65"/>
  <c r="AI298" i="65" s="1"/>
  <c r="B298" i="65" s="1"/>
  <c r="CH297" i="65"/>
  <c r="AI297" i="65" s="1"/>
  <c r="B297" i="65" s="1"/>
  <c r="CH214" i="65"/>
  <c r="AI214" i="65" s="1"/>
  <c r="B214" i="65" s="1"/>
  <c r="CH213" i="65"/>
  <c r="AI213" i="65" s="1"/>
  <c r="B213" i="65" s="1"/>
  <c r="CH212" i="65"/>
  <c r="AI212" i="65" s="1"/>
  <c r="B212" i="65" s="1"/>
  <c r="CH210" i="65"/>
  <c r="AI210" i="65" s="1"/>
  <c r="B210" i="65" s="1"/>
  <c r="CH209" i="65"/>
  <c r="AI209" i="65" s="1"/>
  <c r="B209" i="65" s="1"/>
  <c r="CH207" i="65"/>
  <c r="AI207" i="65" s="1"/>
  <c r="B207" i="65" s="1"/>
  <c r="CH206" i="65"/>
  <c r="AI206" i="65" s="1"/>
  <c r="B206" i="65" s="1"/>
  <c r="CH205" i="65"/>
  <c r="AI205" i="65" s="1"/>
  <c r="B205" i="65" s="1"/>
  <c r="CH204" i="65"/>
  <c r="AI204" i="65" s="1"/>
  <c r="B204" i="65" s="1"/>
  <c r="CH203" i="65"/>
  <c r="AI203" i="65" s="1"/>
  <c r="B203" i="65" s="1"/>
  <c r="CH202" i="65"/>
  <c r="AI202" i="65" s="1"/>
  <c r="B202" i="65" s="1"/>
  <c r="CH200" i="65"/>
  <c r="AI200" i="65" s="1"/>
  <c r="B200" i="65" s="1"/>
  <c r="CH199" i="65"/>
  <c r="AI199" i="65" s="1"/>
  <c r="B199" i="65" s="1"/>
  <c r="CH198" i="65"/>
  <c r="AI198" i="65" s="1"/>
  <c r="B198" i="65" s="1"/>
  <c r="CH197" i="65"/>
  <c r="AI197" i="65" s="1"/>
  <c r="B197" i="65" s="1"/>
  <c r="CH196" i="65"/>
  <c r="AI196" i="65" s="1"/>
  <c r="B196" i="65" s="1"/>
  <c r="CH195" i="65"/>
  <c r="AI195" i="65" s="1"/>
  <c r="B195" i="65" s="1"/>
  <c r="CH194" i="65"/>
  <c r="AI194" i="65" s="1"/>
  <c r="B194" i="65" s="1"/>
  <c r="CH193" i="65"/>
  <c r="AI193" i="65" s="1"/>
  <c r="B193" i="65" s="1"/>
  <c r="CH192" i="65"/>
  <c r="AI192" i="65" s="1"/>
  <c r="B192" i="65" s="1"/>
  <c r="CH191" i="65"/>
  <c r="AI191" i="65" s="1"/>
  <c r="B191" i="65" s="1"/>
  <c r="CH190" i="65"/>
  <c r="AI190" i="65" s="1"/>
  <c r="B190" i="65" s="1"/>
  <c r="CH188" i="65"/>
  <c r="AI188" i="65" s="1"/>
  <c r="B188" i="65" s="1"/>
  <c r="CH187" i="65"/>
  <c r="AI187" i="65" s="1"/>
  <c r="B187" i="65" s="1"/>
  <c r="CH186" i="65"/>
  <c r="AI186" i="65" s="1"/>
  <c r="B186" i="65" s="1"/>
  <c r="CH185" i="65"/>
  <c r="AI185" i="65" s="1"/>
  <c r="B185" i="65" s="1"/>
  <c r="CH184" i="65"/>
  <c r="AI184" i="65" s="1"/>
  <c r="B184" i="65" s="1"/>
  <c r="CH183" i="65"/>
  <c r="AI183" i="65" s="1"/>
  <c r="B183" i="65" s="1"/>
  <c r="CH182" i="65"/>
  <c r="AI182" i="65" s="1"/>
  <c r="B182" i="65" s="1"/>
  <c r="CH181" i="65"/>
  <c r="AI181" i="65" s="1"/>
  <c r="B181" i="65" s="1"/>
  <c r="CH180" i="65"/>
  <c r="AI180" i="65" s="1"/>
  <c r="B180" i="65" s="1"/>
  <c r="CH179" i="65"/>
  <c r="AI179" i="65" s="1"/>
  <c r="B179" i="65" s="1"/>
  <c r="CH178" i="65"/>
  <c r="AI178" i="65" s="1"/>
  <c r="B178" i="65" s="1"/>
  <c r="CH177" i="65"/>
  <c r="AI177" i="65" s="1"/>
  <c r="B177" i="65" s="1"/>
  <c r="CH176" i="65"/>
  <c r="AI176" i="65" s="1"/>
  <c r="B176" i="65" s="1"/>
  <c r="CH175" i="65"/>
  <c r="AI175" i="65" s="1"/>
  <c r="B175" i="65" s="1"/>
  <c r="CH174" i="65"/>
  <c r="AI174" i="65" s="1"/>
  <c r="B174" i="65" s="1"/>
  <c r="CH173" i="65"/>
  <c r="AI173" i="65" s="1"/>
  <c r="B173" i="65" s="1"/>
  <c r="CH172" i="65"/>
  <c r="AI172" i="65" s="1"/>
  <c r="B172" i="65" s="1"/>
  <c r="CH171" i="65"/>
  <c r="AI171" i="65" s="1"/>
  <c r="B171" i="65" s="1"/>
  <c r="CH170" i="65"/>
  <c r="AI170" i="65" s="1"/>
  <c r="B170" i="65" s="1"/>
  <c r="CH169" i="65"/>
  <c r="AI169" i="65" s="1"/>
  <c r="B169" i="65" s="1"/>
  <c r="CH168" i="65"/>
  <c r="AI168" i="65" s="1"/>
  <c r="B168" i="65" s="1"/>
  <c r="CH167" i="65"/>
  <c r="AI167" i="65" s="1"/>
  <c r="B167" i="65" s="1"/>
  <c r="CH166" i="65"/>
  <c r="AI166" i="65" s="1"/>
  <c r="B166" i="65" s="1"/>
  <c r="CH165" i="65"/>
  <c r="AI165" i="65" s="1"/>
  <c r="B165" i="65" s="1"/>
  <c r="CH150" i="65"/>
  <c r="AI150" i="65" s="1"/>
  <c r="B150" i="65" s="1"/>
  <c r="CH149" i="65"/>
  <c r="AI149" i="65" s="1"/>
  <c r="B149" i="65" s="1"/>
  <c r="CH148" i="65"/>
  <c r="AI148" i="65" s="1"/>
  <c r="B148" i="65" s="1"/>
  <c r="CH147" i="65"/>
  <c r="AI147" i="65" s="1"/>
  <c r="B147" i="65" s="1"/>
  <c r="CH146" i="65"/>
  <c r="AI146" i="65" s="1"/>
  <c r="B146" i="65" s="1"/>
  <c r="CH145" i="65"/>
  <c r="AI145" i="65" s="1"/>
  <c r="B145" i="65" s="1"/>
  <c r="CH144" i="65"/>
  <c r="AI144" i="65" s="1"/>
  <c r="B144" i="65" s="1"/>
  <c r="CH143" i="65"/>
  <c r="AI143" i="65" s="1"/>
  <c r="B143" i="65" s="1"/>
  <c r="CH142" i="65"/>
  <c r="AI142" i="65" s="1"/>
  <c r="B142" i="65" s="1"/>
  <c r="CH141" i="65"/>
  <c r="AI141" i="65" s="1"/>
  <c r="B141" i="65" s="1"/>
  <c r="CH140" i="65"/>
  <c r="AI140" i="65" s="1"/>
  <c r="B140" i="65" s="1"/>
  <c r="CH139" i="65"/>
  <c r="AI139" i="65" s="1"/>
  <c r="B139" i="65" s="1"/>
  <c r="CH138" i="65"/>
  <c r="AI138" i="65" s="1"/>
  <c r="B138" i="65" s="1"/>
  <c r="CH137" i="65"/>
  <c r="AI137" i="65" s="1"/>
  <c r="B137" i="65" s="1"/>
  <c r="CH136" i="65"/>
  <c r="AI136" i="65" s="1"/>
  <c r="B136" i="65" s="1"/>
  <c r="CH135" i="65"/>
  <c r="AI135" i="65" s="1"/>
  <c r="B135" i="65" s="1"/>
  <c r="CH134" i="65"/>
  <c r="AI134" i="65" s="1"/>
  <c r="B134" i="65" s="1"/>
  <c r="CH133" i="65"/>
  <c r="AI133" i="65" s="1"/>
  <c r="B133" i="65" s="1"/>
  <c r="CH132" i="65"/>
  <c r="AI132" i="65" s="1"/>
  <c r="B132" i="65" s="1"/>
  <c r="CH131" i="65"/>
  <c r="AI131" i="65" s="1"/>
  <c r="B131" i="65" s="1"/>
  <c r="CH130" i="65"/>
  <c r="AI130" i="65" s="1"/>
  <c r="B130" i="65" s="1"/>
  <c r="CH129" i="65"/>
  <c r="AI129" i="65" s="1"/>
  <c r="B129" i="65" s="1"/>
  <c r="CH128" i="65"/>
  <c r="AI128" i="65" s="1"/>
  <c r="B128" i="65" s="1"/>
  <c r="CH125" i="65"/>
  <c r="AI125" i="65" s="1"/>
  <c r="B125" i="65" s="1"/>
  <c r="CH124" i="65"/>
  <c r="AI124" i="65" s="1"/>
  <c r="B124" i="65" s="1"/>
  <c r="CH123" i="65"/>
  <c r="AI123" i="65" s="1"/>
  <c r="B123" i="65" s="1"/>
  <c r="CH122" i="65"/>
  <c r="AI122" i="65" s="1"/>
  <c r="B122" i="65" s="1"/>
  <c r="CH121" i="65"/>
  <c r="AI121" i="65" s="1"/>
  <c r="B121" i="65" s="1"/>
  <c r="CH120" i="65"/>
  <c r="AI120" i="65" s="1"/>
  <c r="B120" i="65" s="1"/>
  <c r="CH119" i="65"/>
  <c r="AI119" i="65" s="1"/>
  <c r="B119" i="65" s="1"/>
  <c r="CH118" i="65"/>
  <c r="AI118" i="65" s="1"/>
  <c r="B118" i="65" s="1"/>
  <c r="CH117" i="65"/>
  <c r="AI117" i="65" s="1"/>
  <c r="B117" i="65" s="1"/>
  <c r="CH116" i="65"/>
  <c r="AI116" i="65" s="1"/>
  <c r="B116" i="65" s="1"/>
  <c r="CH115" i="65"/>
  <c r="AI115" i="65" s="1"/>
  <c r="B115" i="65" s="1"/>
  <c r="CH114" i="65"/>
  <c r="AI114" i="65" s="1"/>
  <c r="B114" i="65" s="1"/>
  <c r="CH113" i="65"/>
  <c r="AI113" i="65" s="1"/>
  <c r="B113" i="65" s="1"/>
  <c r="CH112" i="65"/>
  <c r="AI112" i="65" s="1"/>
  <c r="B112" i="65" s="1"/>
  <c r="CH111" i="65"/>
  <c r="AI111" i="65" s="1"/>
  <c r="B111" i="65" s="1"/>
  <c r="CH110" i="65"/>
  <c r="AI110" i="65" s="1"/>
  <c r="B110" i="65" s="1"/>
  <c r="CH109" i="65"/>
  <c r="AI109" i="65" s="1"/>
  <c r="B109" i="65" s="1"/>
  <c r="CH108" i="65"/>
  <c r="AI108" i="65" s="1"/>
  <c r="B108" i="65" s="1"/>
  <c r="CH107" i="65"/>
  <c r="AI107" i="65" s="1"/>
  <c r="B107" i="65" s="1"/>
  <c r="CH106" i="65"/>
  <c r="AI106" i="65" s="1"/>
  <c r="B106" i="65" s="1"/>
  <c r="CH104" i="65"/>
  <c r="AI104" i="65" s="1"/>
  <c r="B104" i="65" s="1"/>
  <c r="CH103" i="65"/>
  <c r="AI103" i="65" s="1"/>
  <c r="B103" i="65" s="1"/>
  <c r="CH102" i="65"/>
  <c r="AI102" i="65" s="1"/>
  <c r="B102" i="65" s="1"/>
  <c r="CH101" i="65"/>
  <c r="AI101" i="65" s="1"/>
  <c r="B101" i="65" s="1"/>
  <c r="CH99" i="65"/>
  <c r="AI99" i="65" s="1"/>
  <c r="B99" i="65" s="1"/>
  <c r="CH98" i="65"/>
  <c r="AI98" i="65" s="1"/>
  <c r="B98" i="65" s="1"/>
  <c r="CH97" i="65"/>
  <c r="AI97" i="65" s="1"/>
  <c r="B97" i="65" s="1"/>
  <c r="CH96" i="65"/>
  <c r="AI96" i="65" s="1"/>
  <c r="B96" i="65" s="1"/>
  <c r="CH95" i="65"/>
  <c r="AI95" i="65" s="1"/>
  <c r="B95" i="65" s="1"/>
  <c r="CH94" i="65"/>
  <c r="AI94" i="65" s="1"/>
  <c r="B94" i="65" s="1"/>
  <c r="CH93" i="65"/>
  <c r="AI93" i="65" s="1"/>
  <c r="B93" i="65" s="1"/>
  <c r="CH92" i="65"/>
  <c r="AI92" i="65" s="1"/>
  <c r="B92" i="65" s="1"/>
  <c r="CH91" i="65"/>
  <c r="AI91" i="65" s="1"/>
  <c r="B91" i="65" s="1"/>
  <c r="CH90" i="65"/>
  <c r="AI90" i="65" s="1"/>
  <c r="B90" i="65" s="1"/>
  <c r="CH89" i="65"/>
  <c r="AI89" i="65" s="1"/>
  <c r="B89" i="65" s="1"/>
  <c r="CH88" i="65"/>
  <c r="AI88" i="65" s="1"/>
  <c r="B88" i="65" s="1"/>
  <c r="CH87" i="65"/>
  <c r="AI87" i="65" s="1"/>
  <c r="B87" i="65" s="1"/>
  <c r="CH86" i="65"/>
  <c r="AI86" i="65" s="1"/>
  <c r="B86" i="65" s="1"/>
  <c r="CH85" i="65"/>
  <c r="AI85" i="65" s="1"/>
  <c r="B85" i="65" s="1"/>
  <c r="CH84" i="65"/>
  <c r="AI84" i="65" s="1"/>
  <c r="B84" i="65" s="1"/>
  <c r="CH83" i="65"/>
  <c r="AI83" i="65" s="1"/>
  <c r="B83" i="65" s="1"/>
  <c r="CH82" i="65"/>
  <c r="AI82" i="65" s="1"/>
  <c r="B82" i="65" s="1"/>
  <c r="CH81" i="65"/>
  <c r="AI81" i="65" s="1"/>
  <c r="B81" i="65" s="1"/>
  <c r="CH80" i="65"/>
  <c r="AI80" i="65" s="1"/>
  <c r="B80" i="65" s="1"/>
  <c r="CH79" i="65"/>
  <c r="AI79" i="65" s="1"/>
  <c r="B79" i="65" s="1"/>
  <c r="CH78" i="65"/>
  <c r="AI78" i="65" s="1"/>
  <c r="B78" i="65" s="1"/>
  <c r="CH77" i="65"/>
  <c r="AI77" i="65" s="1"/>
  <c r="B77" i="65" s="1"/>
  <c r="CH76" i="65"/>
  <c r="AI76" i="65" s="1"/>
  <c r="B76" i="65" s="1"/>
  <c r="CH75" i="65"/>
  <c r="AI75" i="65" s="1"/>
  <c r="B75" i="65" s="1"/>
  <c r="CH74" i="65"/>
  <c r="AI74" i="65" s="1"/>
  <c r="B74" i="65" s="1"/>
  <c r="CH73" i="65"/>
  <c r="AI73" i="65" s="1"/>
  <c r="B73" i="65" s="1"/>
  <c r="CH72" i="65"/>
  <c r="AI72" i="65" s="1"/>
  <c r="B72" i="65" s="1"/>
  <c r="CH71" i="65"/>
  <c r="AI71" i="65" s="1"/>
  <c r="B71" i="65" s="1"/>
  <c r="CH70" i="65"/>
  <c r="AI70" i="65" s="1"/>
  <c r="B70" i="65" s="1"/>
  <c r="CH69" i="65"/>
  <c r="AI69" i="65" s="1"/>
  <c r="B69" i="65" s="1"/>
  <c r="CH68" i="65"/>
  <c r="AI68" i="65" s="1"/>
  <c r="B68" i="65" s="1"/>
  <c r="CH67" i="65"/>
  <c r="AI67" i="65" s="1"/>
  <c r="B67" i="65" s="1"/>
  <c r="CH66" i="65"/>
  <c r="AI66" i="65" s="1"/>
  <c r="B66" i="65" s="1"/>
  <c r="CH65" i="65"/>
  <c r="AI65" i="65" s="1"/>
  <c r="B65" i="65" s="1"/>
  <c r="CH64" i="65"/>
  <c r="AI64" i="65" s="1"/>
  <c r="B64" i="65" s="1"/>
  <c r="CH63" i="65"/>
  <c r="AI63" i="65" s="1"/>
  <c r="B63" i="65" s="1"/>
  <c r="CH62" i="65"/>
  <c r="AI62" i="65" s="1"/>
  <c r="B62" i="65" s="1"/>
  <c r="CH61" i="65"/>
  <c r="AI61" i="65" s="1"/>
  <c r="B61" i="65" s="1"/>
  <c r="CH60" i="65"/>
  <c r="AI60" i="65" s="1"/>
  <c r="B60" i="65" s="1"/>
  <c r="CH59" i="65"/>
  <c r="AI59" i="65" s="1"/>
  <c r="B59" i="65" s="1"/>
  <c r="CH58" i="65"/>
  <c r="AI58" i="65" s="1"/>
  <c r="B58" i="65" s="1"/>
  <c r="CH57" i="65"/>
  <c r="AI57" i="65" s="1"/>
  <c r="B57" i="65" s="1"/>
  <c r="CH56" i="65"/>
  <c r="AI56" i="65" s="1"/>
  <c r="B56" i="65" s="1"/>
  <c r="CH55" i="65"/>
  <c r="AI55" i="65" s="1"/>
  <c r="B55" i="65" s="1"/>
  <c r="CH54" i="65"/>
  <c r="AI54" i="65" s="1"/>
  <c r="B54" i="65" s="1"/>
  <c r="CH53" i="65"/>
  <c r="AI53" i="65" s="1"/>
  <c r="B53" i="65" s="1"/>
  <c r="CH52" i="65"/>
  <c r="AI52" i="65" s="1"/>
  <c r="B52" i="65" s="1"/>
  <c r="CH51" i="65"/>
  <c r="AI51" i="65" s="1"/>
  <c r="B51" i="65" s="1"/>
  <c r="CH50" i="65"/>
  <c r="AI50" i="65" s="1"/>
  <c r="B50" i="65" s="1"/>
  <c r="CH49" i="65"/>
  <c r="AI49" i="65" s="1"/>
  <c r="B49" i="65" s="1"/>
  <c r="CH48" i="65"/>
  <c r="AI48" i="65" s="1"/>
  <c r="B48" i="65" s="1"/>
  <c r="CH47" i="65"/>
  <c r="AI47" i="65" s="1"/>
  <c r="B47" i="65" s="1"/>
  <c r="CH46" i="65"/>
  <c r="AI46" i="65" s="1"/>
  <c r="B46" i="65" s="1"/>
  <c r="CH45" i="65"/>
  <c r="AI45" i="65" s="1"/>
  <c r="B45" i="65" s="1"/>
  <c r="CH43" i="65"/>
  <c r="AI43" i="65" s="1"/>
  <c r="B43" i="65" s="1"/>
  <c r="CH42" i="65"/>
  <c r="AI42" i="65" s="1"/>
  <c r="B42" i="65" s="1"/>
  <c r="CH41" i="65"/>
  <c r="AI41" i="65" s="1"/>
  <c r="B41" i="65" s="1"/>
  <c r="CH39" i="65"/>
  <c r="AI39" i="65" s="1"/>
  <c r="B39" i="65" s="1"/>
  <c r="CH38" i="65"/>
  <c r="AI38" i="65" s="1"/>
  <c r="B38" i="65" s="1"/>
  <c r="CH37" i="65"/>
  <c r="AI37" i="65" s="1"/>
  <c r="B37" i="65" s="1"/>
  <c r="CH36" i="65"/>
  <c r="AI36" i="65" s="1"/>
  <c r="B36" i="65" s="1"/>
  <c r="CH35" i="65"/>
  <c r="AI35" i="65" s="1"/>
  <c r="B35" i="65" s="1"/>
  <c r="CH34" i="65"/>
  <c r="AI34" i="65" s="1"/>
  <c r="B34" i="65" s="1"/>
  <c r="CH33" i="65"/>
  <c r="AI33" i="65" s="1"/>
  <c r="B33" i="65" s="1"/>
  <c r="CH32" i="65"/>
  <c r="AI32" i="65" s="1"/>
  <c r="B32" i="65" s="1"/>
  <c r="CH31" i="65"/>
  <c r="AI31" i="65" s="1"/>
  <c r="B31" i="65" s="1"/>
  <c r="CH30" i="65"/>
  <c r="AI30" i="65" s="1"/>
  <c r="B30" i="65" s="1"/>
  <c r="CH29" i="65"/>
  <c r="AI29" i="65" s="1"/>
  <c r="B29" i="65" s="1"/>
  <c r="CH28" i="65"/>
  <c r="AI28" i="65" s="1"/>
  <c r="B28" i="65" s="1"/>
  <c r="CH27" i="65"/>
  <c r="AI27" i="65" s="1"/>
  <c r="B27" i="65" s="1"/>
  <c r="CH26" i="65"/>
  <c r="AI26" i="65" s="1"/>
  <c r="B26" i="65" s="1"/>
  <c r="CH25" i="65"/>
  <c r="AI25" i="65" s="1"/>
  <c r="B25" i="65" s="1"/>
  <c r="CH24" i="65"/>
  <c r="AI24" i="65" s="1"/>
  <c r="B24" i="65" s="1"/>
  <c r="CH23" i="65"/>
  <c r="AI23" i="65" s="1"/>
  <c r="B23" i="65" s="1"/>
  <c r="CH22" i="65"/>
  <c r="AI22" i="65" s="1"/>
  <c r="B22" i="65" s="1"/>
  <c r="CH21" i="65"/>
  <c r="AI21" i="65" s="1"/>
  <c r="B21" i="65" s="1"/>
  <c r="CH20" i="65"/>
  <c r="AI20" i="65" s="1"/>
  <c r="B20" i="65" s="1"/>
  <c r="CH19" i="65"/>
  <c r="AI19" i="65" s="1"/>
  <c r="B19" i="65" s="1"/>
  <c r="CH18" i="65"/>
  <c r="AI18" i="65" s="1"/>
  <c r="B18" i="65" s="1"/>
  <c r="CH17" i="65"/>
  <c r="AI17" i="65" s="1"/>
  <c r="B17" i="65" s="1"/>
  <c r="CH16" i="65"/>
  <c r="AI16" i="65" s="1"/>
  <c r="B16" i="65" s="1"/>
  <c r="CH15" i="65"/>
  <c r="AI15" i="65" s="1"/>
  <c r="B15" i="65" s="1"/>
  <c r="CH14" i="65"/>
  <c r="AI14" i="65" s="1"/>
  <c r="B14" i="65" s="1"/>
  <c r="CH13" i="65"/>
  <c r="AI13" i="65" s="1"/>
  <c r="B13" i="65" s="1"/>
  <c r="CH12" i="65"/>
  <c r="AI12" i="65" s="1"/>
  <c r="B12" i="65" s="1"/>
  <c r="CH11" i="65"/>
  <c r="AI11" i="65" s="1"/>
  <c r="B11" i="65" s="1"/>
  <c r="CH10" i="65"/>
  <c r="AI10" i="65" s="1"/>
  <c r="B10" i="65" s="1"/>
  <c r="CH9" i="65"/>
  <c r="AI9" i="65" s="1"/>
  <c r="B9" i="65" s="1"/>
  <c r="CH8" i="65"/>
  <c r="AI8" i="65" s="1"/>
  <c r="B8" i="65" s="1"/>
  <c r="CH7" i="65"/>
  <c r="AI7" i="65" s="1"/>
  <c r="B7" i="65" s="1"/>
  <c r="CH5" i="65"/>
  <c r="AI5" i="65" s="1"/>
  <c r="B5" i="65" s="1"/>
  <c r="CH4" i="65"/>
  <c r="AI4" i="65" s="1"/>
  <c r="B4" i="65" s="1"/>
  <c r="CH3" i="65"/>
  <c r="AI3" i="65" s="1"/>
  <c r="B3" i="65" s="1"/>
</calcChain>
</file>

<file path=xl/sharedStrings.xml><?xml version="1.0" encoding="utf-8"?>
<sst xmlns="http://schemas.openxmlformats.org/spreadsheetml/2006/main" count="1730" uniqueCount="957">
  <si>
    <t>Nimi</t>
  </si>
  <si>
    <t>O</t>
  </si>
  <si>
    <t>V</t>
  </si>
  <si>
    <t>T</t>
  </si>
  <si>
    <t>H</t>
  </si>
  <si>
    <t>V-%</t>
  </si>
  <si>
    <t>IL</t>
  </si>
  <si>
    <t>LL</t>
  </si>
  <si>
    <t>hSM</t>
  </si>
  <si>
    <t xml:space="preserve"> Yhteensä</t>
  </si>
  <si>
    <t xml:space="preserve"> Runkosarja</t>
  </si>
  <si>
    <t xml:space="preserve"> Ylempi loppusarja</t>
  </si>
  <si>
    <t xml:space="preserve"> Alempi loppusarja</t>
  </si>
  <si>
    <t xml:space="preserve">   Arvo-ottelut</t>
  </si>
  <si>
    <t xml:space="preserve">     Muut</t>
  </si>
  <si>
    <t xml:space="preserve">   Mitalit</t>
  </si>
  <si>
    <t>SIJA</t>
  </si>
  <si>
    <t>synt.aika</t>
  </si>
  <si>
    <t>IL, A</t>
  </si>
  <si>
    <t>IL, B</t>
  </si>
  <si>
    <t>Cup</t>
  </si>
  <si>
    <t>Aulis Paski</t>
  </si>
  <si>
    <t>PuMu, Tahko, HP</t>
  </si>
  <si>
    <t>Mikko Kuosmanen</t>
  </si>
  <si>
    <t>SoJy</t>
  </si>
  <si>
    <t xml:space="preserve">Pasi Virtanen  </t>
  </si>
  <si>
    <t>Tahko, KiPa, JäPe</t>
  </si>
  <si>
    <t>Matti Iivarinen</t>
  </si>
  <si>
    <t>AA, PattU, ViVe, KPL, Manse PP</t>
  </si>
  <si>
    <t>Sami-Petteri Kivimäki</t>
  </si>
  <si>
    <t>SMJ, KoU, JymyJussit, ViVe</t>
  </si>
  <si>
    <t>Pekka Peltomäki</t>
  </si>
  <si>
    <t>AA</t>
  </si>
  <si>
    <t>Juha Tanskanen</t>
  </si>
  <si>
    <t>Janne Vuorinen</t>
  </si>
  <si>
    <t>SoJy, Lippo, JoMa</t>
  </si>
  <si>
    <t>Mauri Pyhälahti</t>
  </si>
  <si>
    <t>SMJ, Lippo, KoU, NJ</t>
  </si>
  <si>
    <t>Erkki Heikkilä</t>
  </si>
  <si>
    <t>Lippo, PuMu, Tahko</t>
  </si>
  <si>
    <t>Pasi Varonen</t>
  </si>
  <si>
    <t>KiPa</t>
  </si>
  <si>
    <t>Eero Pitkänen</t>
  </si>
  <si>
    <t>KPL, HP</t>
  </si>
  <si>
    <t>Tuomo Olli</t>
  </si>
  <si>
    <t>KaKa, SMJ, NJ, VM</t>
  </si>
  <si>
    <t>Sami Sirviö</t>
  </si>
  <si>
    <t>PattU, Tahko</t>
  </si>
  <si>
    <t>Timo Raussi</t>
  </si>
  <si>
    <t>KPL</t>
  </si>
  <si>
    <t>Jussi Järvinen</t>
  </si>
  <si>
    <t>SMJ, NJ, ViVe</t>
  </si>
  <si>
    <t>Seppo Uusi-Oukari</t>
  </si>
  <si>
    <t>KaMa, LP</t>
  </si>
  <si>
    <t>Miika Rantatorikka</t>
  </si>
  <si>
    <t>Tahko, ViVe</t>
  </si>
  <si>
    <t>Tomi Niskanen</t>
  </si>
  <si>
    <t>KaMa, KoU, ViVe</t>
  </si>
  <si>
    <t>Paavo Mäntylä</t>
  </si>
  <si>
    <t>SMJ</t>
  </si>
  <si>
    <t>Reijo Salo</t>
  </si>
  <si>
    <t>Kiri</t>
  </si>
  <si>
    <t>Lauri Oinonen</t>
  </si>
  <si>
    <t>IPV</t>
  </si>
  <si>
    <t>Pasi Niemelä</t>
  </si>
  <si>
    <t>Tahko, Kiri, Tiikerit, UPV</t>
  </si>
  <si>
    <t>Risto Ojanperä</t>
  </si>
  <si>
    <t>AA, KoU, ViVe</t>
  </si>
  <si>
    <t>Mikko Hylkilä</t>
  </si>
  <si>
    <t>JoMa, KPL, JymyJussit</t>
  </si>
  <si>
    <t>Olli Viljaranta</t>
  </si>
  <si>
    <t>SoJy, KaMa</t>
  </si>
  <si>
    <t>Aki Pöntinen</t>
  </si>
  <si>
    <t>KPL, KiPa, Lippo</t>
  </si>
  <si>
    <t>Raimo Bragge</t>
  </si>
  <si>
    <t>Santeri Haipus</t>
  </si>
  <si>
    <t>MuPS, Lippo, PattU, KPL</t>
  </si>
  <si>
    <t>Pekka Arffman</t>
  </si>
  <si>
    <t>KiU, Kiri, KiPa</t>
  </si>
  <si>
    <t>Jani Komulainen</t>
  </si>
  <si>
    <t>Aulis Väisänen</t>
  </si>
  <si>
    <t>Stig Tainio</t>
  </si>
  <si>
    <t>Tahko, LP, ViPa</t>
  </si>
  <si>
    <t>Petri Kaijansinkko</t>
  </si>
  <si>
    <t>Kiri, Lippo, PattU</t>
  </si>
  <si>
    <t>Vesa Varonen</t>
  </si>
  <si>
    <t>KiPa, JoMa</t>
  </si>
  <si>
    <t>Asko Tuhkanen</t>
  </si>
  <si>
    <t>SoJy, PuPe, JoMa</t>
  </si>
  <si>
    <t>Mikko Korhonen</t>
  </si>
  <si>
    <t>SoJy, JoMa</t>
  </si>
  <si>
    <t>Usko Siirtonen</t>
  </si>
  <si>
    <t>UPV</t>
  </si>
  <si>
    <t>Olavi Kokko</t>
  </si>
  <si>
    <t>KaMa, IPV</t>
  </si>
  <si>
    <t>Kalevi Luoma</t>
  </si>
  <si>
    <t>Kiri, LP, AA</t>
  </si>
  <si>
    <t>Petri Pennanen</t>
  </si>
  <si>
    <t>JoMa</t>
  </si>
  <si>
    <t>Lauri Pippola</t>
  </si>
  <si>
    <t>AA, SMJ, ViVe</t>
  </si>
  <si>
    <t>Pekka Sipilä</t>
  </si>
  <si>
    <t>Lippo</t>
  </si>
  <si>
    <t>Juhani Lehtimäki</t>
  </si>
  <si>
    <t>Kiri, JoMa, Manse PP</t>
  </si>
  <si>
    <t>Iiro Haimi</t>
  </si>
  <si>
    <t>Tahko, KPL</t>
  </si>
  <si>
    <t>Mikko Pajuniemi</t>
  </si>
  <si>
    <t>KaMa</t>
  </si>
  <si>
    <t>Jari Alasmäki</t>
  </si>
  <si>
    <t>Lippo, KoU, Tahko</t>
  </si>
  <si>
    <t>Mikko Vitikainen</t>
  </si>
  <si>
    <t>Markku Hylkilä</t>
  </si>
  <si>
    <t>Lippo Pesis, ViVe, Lippo Juniorit</t>
  </si>
  <si>
    <t>Ari Rinta-Rahko</t>
  </si>
  <si>
    <t>Paavo Halla-aho</t>
  </si>
  <si>
    <t>Raimo Toropainen</t>
  </si>
  <si>
    <t>KiU</t>
  </si>
  <si>
    <t>Erkki Rautiainen</t>
  </si>
  <si>
    <t>Kiri, HoNsU</t>
  </si>
  <si>
    <t>Raimo Tikkanen</t>
  </si>
  <si>
    <t>SiiPo, SiiPe</t>
  </si>
  <si>
    <t>Tero Lehtinen</t>
  </si>
  <si>
    <t>KoU</t>
  </si>
  <si>
    <t>Vesa Lipsanen</t>
  </si>
  <si>
    <t>Jukka Karttunen</t>
  </si>
  <si>
    <t>Kiri, KaMa</t>
  </si>
  <si>
    <t>Olli Hartikainen</t>
  </si>
  <si>
    <t xml:space="preserve">Tahko </t>
  </si>
  <si>
    <t>Jorma Ahvenainen</t>
  </si>
  <si>
    <t>Mikko Vainionpää</t>
  </si>
  <si>
    <t>JymyJussit, KoU</t>
  </si>
  <si>
    <t>Jukka Peltoniemi</t>
  </si>
  <si>
    <t>SMJ, KaMa</t>
  </si>
  <si>
    <t>Pekka Miettinen</t>
  </si>
  <si>
    <t>Viljo Niemi</t>
  </si>
  <si>
    <t>ViVe</t>
  </si>
  <si>
    <t>Kari Stenberg</t>
  </si>
  <si>
    <t>Juha Karjaluoto</t>
  </si>
  <si>
    <t>PattU</t>
  </si>
  <si>
    <t>Kari-Pekka Heinonen</t>
  </si>
  <si>
    <t>SiiPe</t>
  </si>
  <si>
    <t>Eino Kaakkolahti</t>
  </si>
  <si>
    <t>PuMu</t>
  </si>
  <si>
    <t>Aarre Huovila</t>
  </si>
  <si>
    <t xml:space="preserve">HP </t>
  </si>
  <si>
    <t>Tapio Ristilä</t>
  </si>
  <si>
    <t>Mikko Huotari</t>
  </si>
  <si>
    <t>12.12.1976</t>
  </si>
  <si>
    <t>Rauno Latvala</t>
  </si>
  <si>
    <t>Jari Törmänen</t>
  </si>
  <si>
    <t>Jari Koski</t>
  </si>
  <si>
    <t>Seppo Mustonen</t>
  </si>
  <si>
    <t>HK, HP-K</t>
  </si>
  <si>
    <t>Tapio Juntunen</t>
  </si>
  <si>
    <t>RPL, RPL-R, HP</t>
  </si>
  <si>
    <t>Mika Peltonen</t>
  </si>
  <si>
    <t>Kiri, UPV, KaMa</t>
  </si>
  <si>
    <t>Eero Latvala</t>
  </si>
  <si>
    <t>Antero Viherkenttä</t>
  </si>
  <si>
    <t>Kauko Suvikorpi</t>
  </si>
  <si>
    <t>HoNsU</t>
  </si>
  <si>
    <t>Jussi Parvi</t>
  </si>
  <si>
    <t>JymyJussit</t>
  </si>
  <si>
    <t>Antti Yli-Saunamäki</t>
  </si>
  <si>
    <t>Tahko</t>
  </si>
  <si>
    <t>Petri Tuuva</t>
  </si>
  <si>
    <t>Hannu Manninen</t>
  </si>
  <si>
    <t>Manse PP, JuPa</t>
  </si>
  <si>
    <t>Markku Teppo</t>
  </si>
  <si>
    <t>VM</t>
  </si>
  <si>
    <t>Antti Eteläpää</t>
  </si>
  <si>
    <t>Kari Kallio</t>
  </si>
  <si>
    <t>Lippo, KoU</t>
  </si>
  <si>
    <t>Juha Tahvola</t>
  </si>
  <si>
    <t xml:space="preserve">MuPS, Lippo </t>
  </si>
  <si>
    <t>Markku Kiiski</t>
  </si>
  <si>
    <t>Juhani Oikarinen</t>
  </si>
  <si>
    <t>Lohi</t>
  </si>
  <si>
    <t>Rauno Tuomainen</t>
  </si>
  <si>
    <t>Jarkko Kokko</t>
  </si>
  <si>
    <t>PattU, KeKi</t>
  </si>
  <si>
    <t>Jussi Viljanen</t>
  </si>
  <si>
    <t>Kiri, PattU</t>
  </si>
  <si>
    <t>Ahti Joensuu</t>
  </si>
  <si>
    <t>Jukka Liikala</t>
  </si>
  <si>
    <t>Harri Haka</t>
  </si>
  <si>
    <t>Petri Lindsberg</t>
  </si>
  <si>
    <t>Tapio Korhonen</t>
  </si>
  <si>
    <t>SiiPo</t>
  </si>
  <si>
    <t>Riku Lehto</t>
  </si>
  <si>
    <t>Jussi Haapakoski</t>
  </si>
  <si>
    <t>Erkki Korhonen</t>
  </si>
  <si>
    <t>Kari Kleemola</t>
  </si>
  <si>
    <t>Petri Pulliainen</t>
  </si>
  <si>
    <t>IPV, KeKi, HP</t>
  </si>
  <si>
    <t>Perttu Westersund</t>
  </si>
  <si>
    <t>SiiPe, PattU</t>
  </si>
  <si>
    <t>Mika Lehto</t>
  </si>
  <si>
    <t>Harri Tegelberg</t>
  </si>
  <si>
    <t>PattU, PuPe, SoJy</t>
  </si>
  <si>
    <t>Juha-Pekka Soini</t>
  </si>
  <si>
    <t xml:space="preserve">SMJ, KoU </t>
  </si>
  <si>
    <t>Jyrki Valle</t>
  </si>
  <si>
    <t>KPL, IPV</t>
  </si>
  <si>
    <t>Antero Niemelä</t>
  </si>
  <si>
    <t>HP</t>
  </si>
  <si>
    <t>Veikko Keskitalo</t>
  </si>
  <si>
    <t>Vesa Uusi-Oukari</t>
  </si>
  <si>
    <t>VM, KaMa</t>
  </si>
  <si>
    <t>Voitto Hautala</t>
  </si>
  <si>
    <t xml:space="preserve">SMJ </t>
  </si>
  <si>
    <t>Kari Soini</t>
  </si>
  <si>
    <t>LP</t>
  </si>
  <si>
    <t>Jyrki Falin</t>
  </si>
  <si>
    <t>UPV, PuPe, Kiri</t>
  </si>
  <si>
    <t>Jukka Marttala</t>
  </si>
  <si>
    <t>UPV, KoU</t>
  </si>
  <si>
    <t>Sami Purmonen</t>
  </si>
  <si>
    <t>Jukka Latvala</t>
  </si>
  <si>
    <t>KiPa, KoU</t>
  </si>
  <si>
    <t>Tapio Väisänen</t>
  </si>
  <si>
    <t>Riku Tolonen</t>
  </si>
  <si>
    <t>SoJy, SiiPe</t>
  </si>
  <si>
    <t>Mika Kulmala</t>
  </si>
  <si>
    <t>UPV, Manse PP, KaMa</t>
  </si>
  <si>
    <t>Mikko Peltola</t>
  </si>
  <si>
    <t>Mika Sirviö</t>
  </si>
  <si>
    <t>PattU, SoJy</t>
  </si>
  <si>
    <t>Antti Piuhola</t>
  </si>
  <si>
    <t>NJ</t>
  </si>
  <si>
    <t>Jukka Mäkinen</t>
  </si>
  <si>
    <t>Petri Veikkanen</t>
  </si>
  <si>
    <t>Tommi Heinonen</t>
  </si>
  <si>
    <t>Pekka Itävalo</t>
  </si>
  <si>
    <t>Juhani Ristilä</t>
  </si>
  <si>
    <t>Markku Järviaho</t>
  </si>
  <si>
    <t>Hannu Virta</t>
  </si>
  <si>
    <t>Paavo Hämäläinen</t>
  </si>
  <si>
    <t>KPL, Kiri</t>
  </si>
  <si>
    <t>Risto Uosukainen</t>
  </si>
  <si>
    <t>Ossi Vanhala</t>
  </si>
  <si>
    <t>Veikko Lahti</t>
  </si>
  <si>
    <t>Hannu Kyllönen</t>
  </si>
  <si>
    <t>Lasse Järvinen</t>
  </si>
  <si>
    <t>KiU, KiPa</t>
  </si>
  <si>
    <t>Erkki Leppäniemi</t>
  </si>
  <si>
    <t>Jari Heikkilä</t>
  </si>
  <si>
    <t>Jari Kortelainen</t>
  </si>
  <si>
    <t>Jorma Latva</t>
  </si>
  <si>
    <t>Martti Kylmälahti</t>
  </si>
  <si>
    <t>Jari Karjanlahti</t>
  </si>
  <si>
    <t>PuPe</t>
  </si>
  <si>
    <t>Esa Risku</t>
  </si>
  <si>
    <t>Anssi Lammila</t>
  </si>
  <si>
    <t>Antero Pärssinen</t>
  </si>
  <si>
    <t>Jukka-Pekka Löfman</t>
  </si>
  <si>
    <t>Tero Rancken</t>
  </si>
  <si>
    <t>Ossi Jukkala</t>
  </si>
  <si>
    <t>Anssi Jokinen</t>
  </si>
  <si>
    <t>KPK</t>
  </si>
  <si>
    <t>Antero Ristonmaa</t>
  </si>
  <si>
    <t>KeNsU</t>
  </si>
  <si>
    <t>Ari Turppo</t>
  </si>
  <si>
    <t>Janne Huotari</t>
  </si>
  <si>
    <t>Jouko Sivunen</t>
  </si>
  <si>
    <t>Juha Liljeqvist</t>
  </si>
  <si>
    <t>KoU, SMJ</t>
  </si>
  <si>
    <t>Juuso Ilander</t>
  </si>
  <si>
    <t>Kari Kiiskilä</t>
  </si>
  <si>
    <t>Pasi Vanhatalo</t>
  </si>
  <si>
    <t>Saku Komulainen</t>
  </si>
  <si>
    <t>Seppo Huuskonen</t>
  </si>
  <si>
    <t>Seppo Soini</t>
  </si>
  <si>
    <t>Tommi Joensuu</t>
  </si>
  <si>
    <t>Unto Lammi</t>
  </si>
  <si>
    <t>Teijo Kytösalmi</t>
  </si>
  <si>
    <t>VM, IPV</t>
  </si>
  <si>
    <t>Martti Heikkinen</t>
  </si>
  <si>
    <t>Juho Kaikko</t>
  </si>
  <si>
    <t>HP, KiPa</t>
  </si>
  <si>
    <t>Jarmo Mäkinen</t>
  </si>
  <si>
    <t>Jouni Jokela</t>
  </si>
  <si>
    <t>Matti Verto</t>
  </si>
  <si>
    <t>Toni Seppälä</t>
  </si>
  <si>
    <t>KeKi, Lippo</t>
  </si>
  <si>
    <t>Viljo Paukku</t>
  </si>
  <si>
    <t>Reijo Kiventöyry</t>
  </si>
  <si>
    <t>RPL, RPL-R</t>
  </si>
  <si>
    <t>Jaakko Salminen</t>
  </si>
  <si>
    <t>HaKi, KiPe</t>
  </si>
  <si>
    <t>Tuomo Tallbacka</t>
  </si>
  <si>
    <t>Esko Mäkinen</t>
  </si>
  <si>
    <t>IT, Manse PP</t>
  </si>
  <si>
    <t>Harri Leppäniemi</t>
  </si>
  <si>
    <t>Kari Lindberg</t>
  </si>
  <si>
    <t>Simo Koivula</t>
  </si>
  <si>
    <t>Pentti Rajala</t>
  </si>
  <si>
    <t>Teemu Körkkö</t>
  </si>
  <si>
    <t>KeKi</t>
  </si>
  <si>
    <t>Jaska Huttunen</t>
  </si>
  <si>
    <t>Veijo Miettinen</t>
  </si>
  <si>
    <t>Matti Toikka</t>
  </si>
  <si>
    <t>Timo Laakso</t>
  </si>
  <si>
    <t>Kimmo Niittymäki</t>
  </si>
  <si>
    <t>Kari Lehto</t>
  </si>
  <si>
    <t>Vesa Mattila</t>
  </si>
  <si>
    <t>Pertti Kulmala</t>
  </si>
  <si>
    <t>Jari Luoto</t>
  </si>
  <si>
    <t>KPK, PattU</t>
  </si>
  <si>
    <t>Juha Niittula</t>
  </si>
  <si>
    <t>Marko Hakala</t>
  </si>
  <si>
    <t>PeTo</t>
  </si>
  <si>
    <t>Raimo Pasanen</t>
  </si>
  <si>
    <t>Jorma Virtala</t>
  </si>
  <si>
    <t>Mikko Tapio</t>
  </si>
  <si>
    <t>MuPS</t>
  </si>
  <si>
    <t>Hannu Kalmari</t>
  </si>
  <si>
    <t>JäPe, Tahko</t>
  </si>
  <si>
    <t>Teppo Peltomäki</t>
  </si>
  <si>
    <t>AA, KK Kings</t>
  </si>
  <si>
    <t>Mika Kilpeläinen</t>
  </si>
  <si>
    <t>Jarkko Salovaara</t>
  </si>
  <si>
    <t>Veli-Matti Sylander</t>
  </si>
  <si>
    <t>Pertti Lonka</t>
  </si>
  <si>
    <t>Seppo Kauppila</t>
  </si>
  <si>
    <t>Pasi Tyynelä</t>
  </si>
  <si>
    <t>NJ, SMJ</t>
  </si>
  <si>
    <t>Oiva Lilli</t>
  </si>
  <si>
    <t>Juhani Leislahti</t>
  </si>
  <si>
    <t>xx.xx.1941</t>
  </si>
  <si>
    <t>Tuomas Nissinen</t>
  </si>
  <si>
    <t>Rauno Mäntysalo</t>
  </si>
  <si>
    <t>Kari Lakaniemi</t>
  </si>
  <si>
    <t>Tapio Peltomäki</t>
  </si>
  <si>
    <t>Alpo Hietalahti</t>
  </si>
  <si>
    <t>HalTo</t>
  </si>
  <si>
    <t>Jarno Sutinen</t>
  </si>
  <si>
    <t>Antero Salonen</t>
  </si>
  <si>
    <t>RPL</t>
  </si>
  <si>
    <t>Antti Rönkkö</t>
  </si>
  <si>
    <t>Antti Vehkaperä</t>
  </si>
  <si>
    <t>OjKi</t>
  </si>
  <si>
    <t>Ari Saastamoinen</t>
  </si>
  <si>
    <t>YK</t>
  </si>
  <si>
    <t>Ari Skyttä</t>
  </si>
  <si>
    <t>Eero Leskinen</t>
  </si>
  <si>
    <t>Erkki Ankkuri</t>
  </si>
  <si>
    <t>Erkki Koho</t>
  </si>
  <si>
    <t>usko</t>
  </si>
  <si>
    <t>Erkki Pylkkönen</t>
  </si>
  <si>
    <t>PKP</t>
  </si>
  <si>
    <t>Erkki Seppälä</t>
  </si>
  <si>
    <t>Ura</t>
  </si>
  <si>
    <t>Gunnar Peltomäki</t>
  </si>
  <si>
    <t>Gunnar Wallin</t>
  </si>
  <si>
    <t>Hannu Holma</t>
  </si>
  <si>
    <t>xx.xx.1969</t>
  </si>
  <si>
    <t>Henrik Tawast</t>
  </si>
  <si>
    <t>Ilkka Musto</t>
  </si>
  <si>
    <t>Ilmari Ylä-Autio</t>
  </si>
  <si>
    <t>Ilmo Litmanen</t>
  </si>
  <si>
    <t>Ismo Juka</t>
  </si>
  <si>
    <t>Jaakko Kilpeläinen</t>
  </si>
  <si>
    <t>Jari Mäkelä</t>
  </si>
  <si>
    <t>Jari Viitasalo</t>
  </si>
  <si>
    <t>Lippo Juniorit</t>
  </si>
  <si>
    <t>Jere Pelkonen</t>
  </si>
  <si>
    <t>Jimi Heikkinen</t>
  </si>
  <si>
    <t>Jorma Hirvi</t>
  </si>
  <si>
    <t>Jouko Peltola</t>
  </si>
  <si>
    <t>OkuP</t>
  </si>
  <si>
    <t>Jouni Vatanen</t>
  </si>
  <si>
    <t>Juha Luhtavaara</t>
  </si>
  <si>
    <t>Juha-Matti Halonen</t>
  </si>
  <si>
    <t>Juhani Latikka</t>
  </si>
  <si>
    <t>Jukka Fagerroos</t>
  </si>
  <si>
    <t>Jukka Salmela</t>
  </si>
  <si>
    <t>Jukka Varonen</t>
  </si>
  <si>
    <t>Jussi-Pekka Tanskanen</t>
  </si>
  <si>
    <t>Jyrki Savikas</t>
  </si>
  <si>
    <t>Kalle Virtanen</t>
  </si>
  <si>
    <t>Kari Isotalo</t>
  </si>
  <si>
    <t>Kari Varamäki</t>
  </si>
  <si>
    <t>TeRi</t>
  </si>
  <si>
    <t>Kimmo Salminen</t>
  </si>
  <si>
    <t>Markku Latikka</t>
  </si>
  <si>
    <t>Markku Puhtimäki</t>
  </si>
  <si>
    <t>KylKai</t>
  </si>
  <si>
    <t>Markku Pullinen</t>
  </si>
  <si>
    <t>Markku Uusitalo</t>
  </si>
  <si>
    <t>Markku Vainio</t>
  </si>
  <si>
    <t>Markus Wirzenius</t>
  </si>
  <si>
    <t>Martti Kesto</t>
  </si>
  <si>
    <t>Matti Harju</t>
  </si>
  <si>
    <t>Matti Jalonen</t>
  </si>
  <si>
    <t>Mika Kivinen</t>
  </si>
  <si>
    <t>Mika Rytkönen</t>
  </si>
  <si>
    <t>Mikko Kauppinen</t>
  </si>
  <si>
    <t>VePe</t>
  </si>
  <si>
    <t>Mikko Pirhonen</t>
  </si>
  <si>
    <t>Olavi Sintonen</t>
  </si>
  <si>
    <t>Osmo Määttä</t>
  </si>
  <si>
    <t>Osmo Rouvinen</t>
  </si>
  <si>
    <t>Paavo Pollari</t>
  </si>
  <si>
    <t>Pasi Ahonen</t>
  </si>
  <si>
    <t>Pasi Kyöttinen</t>
  </si>
  <si>
    <t>Pasi Laitinen</t>
  </si>
  <si>
    <t>Raimo Harju</t>
  </si>
  <si>
    <t>Pertti Salonen</t>
  </si>
  <si>
    <t>Pentti Anttila</t>
  </si>
  <si>
    <t>KaKa</t>
  </si>
  <si>
    <t>Pentti Teno</t>
  </si>
  <si>
    <t>Raimo Närhi</t>
  </si>
  <si>
    <t>LoKV</t>
  </si>
  <si>
    <t>Reijo Linden</t>
  </si>
  <si>
    <t>Saku Havukainen</t>
  </si>
  <si>
    <t>Sami Siurua</t>
  </si>
  <si>
    <t>Seppo Kerttula</t>
  </si>
  <si>
    <t>Seppo Salmela</t>
  </si>
  <si>
    <t>Lippo Pesis</t>
  </si>
  <si>
    <t>Taavi Kivipelto</t>
  </si>
  <si>
    <t>Taisto Savikko</t>
  </si>
  <si>
    <t>Teemu Mäntyvaara</t>
  </si>
  <si>
    <t>Tero Tuomela</t>
  </si>
  <si>
    <t>Teuvo Mäkelä</t>
  </si>
  <si>
    <t>Timo Allinen</t>
  </si>
  <si>
    <t>Timo Haapaniemi</t>
  </si>
  <si>
    <t>HerU</t>
  </si>
  <si>
    <t>Timo Hakala</t>
  </si>
  <si>
    <t>Timo Riikonen</t>
  </si>
  <si>
    <t>ToPo</t>
  </si>
  <si>
    <t>Veijo Hänninen</t>
  </si>
  <si>
    <t>Vesa Toikka</t>
  </si>
  <si>
    <t>Yrjö-Pekka Hautamäki</t>
  </si>
  <si>
    <t>Jouko Hujanen</t>
  </si>
  <si>
    <t>Tuomo Vihriälä</t>
  </si>
  <si>
    <t>Raimo Papinaho</t>
  </si>
  <si>
    <t>Pekka Manninen</t>
  </si>
  <si>
    <t>Arto Viinikanoja</t>
  </si>
  <si>
    <t>Tero Pasi</t>
  </si>
  <si>
    <t>Jari Penttinen</t>
  </si>
  <si>
    <t>Reino Yrjänäinen</t>
  </si>
  <si>
    <t>IK</t>
  </si>
  <si>
    <t>Jouni Joensuu</t>
  </si>
  <si>
    <t>IiU</t>
  </si>
  <si>
    <t>Antti Vihtkari</t>
  </si>
  <si>
    <t xml:space="preserve">KeKi </t>
  </si>
  <si>
    <t>Raimo Rajala</t>
  </si>
  <si>
    <t>Jorma Heikkilä</t>
  </si>
  <si>
    <t>Paavo Maaninen</t>
  </si>
  <si>
    <t xml:space="preserve">MuPS </t>
  </si>
  <si>
    <t>Matti Hasu</t>
  </si>
  <si>
    <t>HaKi</t>
  </si>
  <si>
    <t>Ari Väistö</t>
  </si>
  <si>
    <t>Pertti Hotakainen</t>
  </si>
  <si>
    <t>Jouko Martikkala</t>
  </si>
  <si>
    <t>Toivo Kivipelto</t>
  </si>
  <si>
    <t>Risto Lintula</t>
  </si>
  <si>
    <t>JoKo</t>
  </si>
  <si>
    <t>Aki Rajahalme</t>
  </si>
  <si>
    <t>Timo Rautiainen</t>
  </si>
  <si>
    <t>Esko Lignell</t>
  </si>
  <si>
    <t>Pertti Laakso</t>
  </si>
  <si>
    <t>Martti Pirinen</t>
  </si>
  <si>
    <t>Timo Heimonen</t>
  </si>
  <si>
    <t>Esa Hänninen</t>
  </si>
  <si>
    <t>Reijo Haka</t>
  </si>
  <si>
    <t xml:space="preserve">KPL </t>
  </si>
  <si>
    <t>Matti Vanhala</t>
  </si>
  <si>
    <t>HePe</t>
  </si>
  <si>
    <t>Markus Lakaniemi</t>
  </si>
  <si>
    <t>VäVi</t>
  </si>
  <si>
    <t>Kari Alatalo</t>
  </si>
  <si>
    <t>Tapio Kinnunen</t>
  </si>
  <si>
    <t>Jarmo Ania</t>
  </si>
  <si>
    <t>Jari Beloff</t>
  </si>
  <si>
    <t>Markku Lähteenmäki</t>
  </si>
  <si>
    <t>IT</t>
  </si>
  <si>
    <t>Arvo Karhulahti</t>
  </si>
  <si>
    <t>Ilkka Autio</t>
  </si>
  <si>
    <t>HP-K</t>
  </si>
  <si>
    <t>Pekka Harjanne</t>
  </si>
  <si>
    <t>Tapio Rauhamäki</t>
  </si>
  <si>
    <t>Petri Lankinen</t>
  </si>
  <si>
    <t>Reijo Rahkonen</t>
  </si>
  <si>
    <t>Tuomo Mäkinen</t>
  </si>
  <si>
    <t>Marko Hovi</t>
  </si>
  <si>
    <t>Antti Nurminen</t>
  </si>
  <si>
    <t>Matti Venäläinen</t>
  </si>
  <si>
    <t>Arto Rintala</t>
  </si>
  <si>
    <t>Jouni Mutikainen</t>
  </si>
  <si>
    <t>Vilho Hyvönen</t>
  </si>
  <si>
    <t xml:space="preserve">UPV </t>
  </si>
  <si>
    <t>Ismo Ankkuri</t>
  </si>
  <si>
    <t>Martti Willman</t>
  </si>
  <si>
    <t>Aapo Hietalahti</t>
  </si>
  <si>
    <t>Jarmo Korhonen</t>
  </si>
  <si>
    <t>Jari Levänen</t>
  </si>
  <si>
    <t>JuPa, Tahko</t>
  </si>
  <si>
    <t>Jukka-Pekka Halonen</t>
  </si>
  <si>
    <t>Asko Mansikkamäki</t>
  </si>
  <si>
    <t>Juhani Immonen</t>
  </si>
  <si>
    <t>Kimmo Syrjänen</t>
  </si>
  <si>
    <t>Erkki Rantamäki</t>
  </si>
  <si>
    <t>Erkki Kurikka</t>
  </si>
  <si>
    <t>Markku Raasu</t>
  </si>
  <si>
    <t>Esa Hacklin</t>
  </si>
  <si>
    <t>Markku Kuikka</t>
  </si>
  <si>
    <t>Matti Mansikka</t>
  </si>
  <si>
    <t>Mika Koskelainen</t>
  </si>
  <si>
    <t>Tuomo Hannuniemi</t>
  </si>
  <si>
    <t>Kari Kivinen</t>
  </si>
  <si>
    <t>Lassi Forsell</t>
  </si>
  <si>
    <t>Hannu Kurttila</t>
  </si>
  <si>
    <t>Janne Paaso</t>
  </si>
  <si>
    <t>Jussi Muilu</t>
  </si>
  <si>
    <t>Olli Latvala</t>
  </si>
  <si>
    <t>Martti Pomell</t>
  </si>
  <si>
    <t>Jarkko Hallanoro</t>
  </si>
  <si>
    <t>Erkki Holma</t>
  </si>
  <si>
    <t>Paavo Karjaluoto</t>
  </si>
  <si>
    <t>Harri Heinäheimo</t>
  </si>
  <si>
    <t>Olli Jonkari</t>
  </si>
  <si>
    <t>Pentti Karvinen</t>
  </si>
  <si>
    <t>Keijo Kettunen</t>
  </si>
  <si>
    <t>Juhani Konttinen</t>
  </si>
  <si>
    <t>Raimo Raak</t>
  </si>
  <si>
    <t>Pertti Silen</t>
  </si>
  <si>
    <t>Uuri Ståhlhammar</t>
  </si>
  <si>
    <t>Antero Vatto</t>
  </si>
  <si>
    <t>Risto Noronen</t>
  </si>
  <si>
    <t>Jouko Arvola</t>
  </si>
  <si>
    <t>Jyri Pellinen</t>
  </si>
  <si>
    <t>Mika Savolainen</t>
  </si>
  <si>
    <t>Keijo Pesu</t>
  </si>
  <si>
    <t>Saku Kapanen</t>
  </si>
  <si>
    <t>Mika Raivio</t>
  </si>
  <si>
    <t>Arvo-ottelut</t>
  </si>
  <si>
    <t>Kiri, Pesäkarhut, Kirittäret</t>
  </si>
  <si>
    <t>Virkiä</t>
  </si>
  <si>
    <t>Kiri, Virkiä, Lippo, Pesäkarhut, Fera, Kirittäret</t>
  </si>
  <si>
    <t>Sami Österlund</t>
  </si>
  <si>
    <t>Pesäkarhut</t>
  </si>
  <si>
    <t>Ali Lindström</t>
  </si>
  <si>
    <t>Roihu, ViU</t>
  </si>
  <si>
    <t>Olavi Nurmi</t>
  </si>
  <si>
    <t>Jarkko Pokela</t>
  </si>
  <si>
    <t>YPJ, Fera, Manse PP, Pesäkarhut</t>
  </si>
  <si>
    <t>Paavo Lakaniemi</t>
  </si>
  <si>
    <t>Virkiä, YJ</t>
  </si>
  <si>
    <t>Armi Ahola</t>
  </si>
  <si>
    <t>Kiri, Kirittäret, SiiPe</t>
  </si>
  <si>
    <t>IK, Virkiä, Pesäkarhut, YPJ, Fera</t>
  </si>
  <si>
    <t>SMJ, PeTo, Kiri, PeTo-Jussit, Pesäkarhut</t>
  </si>
  <si>
    <t>Heikki Kauppinen</t>
  </si>
  <si>
    <t>Lippo, Virkiä</t>
  </si>
  <si>
    <t>Kiri, ViVe</t>
  </si>
  <si>
    <t>Tahko, ViPa</t>
  </si>
  <si>
    <t>SoJy, PeTo-Jussit, Virkiä</t>
  </si>
  <si>
    <t xml:space="preserve">Kiri, ViU </t>
  </si>
  <si>
    <t>Harri Reunanen</t>
  </si>
  <si>
    <t>xx.xx.1964</t>
  </si>
  <si>
    <t>Manse PP, ViPa</t>
  </si>
  <si>
    <t>Kosti Parviainen</t>
  </si>
  <si>
    <t>ViU</t>
  </si>
  <si>
    <t>Katja Saari</t>
  </si>
  <si>
    <t>Kirittäret</t>
  </si>
  <si>
    <t>Jarmo Savukoski</t>
  </si>
  <si>
    <t>PattU, Lippo, Lippo Juniorit</t>
  </si>
  <si>
    <t xml:space="preserve">Lippo </t>
  </si>
  <si>
    <t>Pertti Matara</t>
  </si>
  <si>
    <t>Manse PP</t>
  </si>
  <si>
    <t>Pauli Alhonen</t>
  </si>
  <si>
    <t>TMP</t>
  </si>
  <si>
    <t>Matti Vaininen</t>
  </si>
  <si>
    <t>LäPa</t>
  </si>
  <si>
    <t>Tuula Tauriainen</t>
  </si>
  <si>
    <t>Lippo, PattU, TyTe</t>
  </si>
  <si>
    <t>Jari Haapanen</t>
  </si>
  <si>
    <t>UPV, Roihu</t>
  </si>
  <si>
    <t>ViU, Fera, Tahko</t>
  </si>
  <si>
    <t>YJ, YPJ, Lippo, SiiPe</t>
  </si>
  <si>
    <t>Pesä Ysit</t>
  </si>
  <si>
    <t>TyTe, Lippo Juniorit, Lipottaret</t>
  </si>
  <si>
    <t>Juha Antikainen</t>
  </si>
  <si>
    <t>Räpsä, Manse PP,SMJ</t>
  </si>
  <si>
    <t>Pekka Kanninen</t>
  </si>
  <si>
    <t>ViU, Pesäkarhut</t>
  </si>
  <si>
    <t>Jani Valkeapää</t>
  </si>
  <si>
    <t>Jarmo Pöllänen</t>
  </si>
  <si>
    <t>Fera</t>
  </si>
  <si>
    <t>PeTo, Hymy</t>
  </si>
  <si>
    <t>Hannu Pelkonen</t>
  </si>
  <si>
    <t>YPJ, PeTo-Jussit, SMJ</t>
  </si>
  <si>
    <t>Jussi Ristilä</t>
  </si>
  <si>
    <t>Ville Lantta</t>
  </si>
  <si>
    <t>Vesa Tervo</t>
  </si>
  <si>
    <t>Hymy, SoJy</t>
  </si>
  <si>
    <t>Mika Takalahti</t>
  </si>
  <si>
    <t>Turku-Pesis, Fera, KeKi</t>
  </si>
  <si>
    <t>Timo Nurmela</t>
  </si>
  <si>
    <t>ViPa, Manse PP,KaKa</t>
  </si>
  <si>
    <t>Antti Kuusisto</t>
  </si>
  <si>
    <t>Erno Tuomainen</t>
  </si>
  <si>
    <t>SiiPe, Fera</t>
  </si>
  <si>
    <t>Marjut Hylkilä</t>
  </si>
  <si>
    <t>Kirittäret, Kirittäret</t>
  </si>
  <si>
    <t>UPV, KK-V</t>
  </si>
  <si>
    <t>Jari Cavernelis</t>
  </si>
  <si>
    <t>Inka-Leena Lylymäki</t>
  </si>
  <si>
    <t>Simo Lehtonen</t>
  </si>
  <si>
    <t>Sami Lassila</t>
  </si>
  <si>
    <t>Pertti Rajavuo</t>
  </si>
  <si>
    <t>Ari Lehtiranta</t>
  </si>
  <si>
    <t>ViPa</t>
  </si>
  <si>
    <t>Mikko Järvenpää</t>
  </si>
  <si>
    <t>Pesäkarhut, KaMa</t>
  </si>
  <si>
    <t>Paavo Portin</t>
  </si>
  <si>
    <t>Oiva Mäki-Pirilä</t>
  </si>
  <si>
    <t>Riitta Jalonen</t>
  </si>
  <si>
    <t>Jaakko Karjalainen</t>
  </si>
  <si>
    <t>Risto Pulliainen</t>
  </si>
  <si>
    <t>Jarmo Lehtinen</t>
  </si>
  <si>
    <t>Raimo Riitesuo</t>
  </si>
  <si>
    <t>Niina Sippola</t>
  </si>
  <si>
    <t>VuVe, Virkiä</t>
  </si>
  <si>
    <t>Timo Tikka</t>
  </si>
  <si>
    <t>Raimo Piuva</t>
  </si>
  <si>
    <t>YPJ, SMJ, LaVe</t>
  </si>
  <si>
    <t>Roihu</t>
  </si>
  <si>
    <t>Tero Viinamäki</t>
  </si>
  <si>
    <t>Mattias Kitola</t>
  </si>
  <si>
    <t>Juhani Rannikko</t>
  </si>
  <si>
    <t>Fera, Turku-Pesis, PöU</t>
  </si>
  <si>
    <t>Antti Riihimäki</t>
  </si>
  <si>
    <t xml:space="preserve">Virkiä </t>
  </si>
  <si>
    <t>Aimo Manninen</t>
  </si>
  <si>
    <t>AuMa, Pesäkarhut, LP</t>
  </si>
  <si>
    <t>Toni Ojala</t>
  </si>
  <si>
    <t>Timo Lamminen</t>
  </si>
  <si>
    <t>Turku-Pesis</t>
  </si>
  <si>
    <t>Vesa Liikala</t>
  </si>
  <si>
    <t>Pete Räisänen</t>
  </si>
  <si>
    <t>Markku Latvala</t>
  </si>
  <si>
    <t>Lipottaret</t>
  </si>
  <si>
    <t>Marko Ruuskanen</t>
  </si>
  <si>
    <t>Paukku, Virkiä</t>
  </si>
  <si>
    <t>Arto Felin</t>
  </si>
  <si>
    <t>Fera, Fera</t>
  </si>
  <si>
    <t>Pesäkarhut, Virkiä</t>
  </si>
  <si>
    <t>Jarmo Viitanen</t>
  </si>
  <si>
    <t>Aulis Karvonen</t>
  </si>
  <si>
    <t>VetU</t>
  </si>
  <si>
    <t>Paavo Reunanen</t>
  </si>
  <si>
    <t>IT, Tahko</t>
  </si>
  <si>
    <t>Tuomo Pekkala</t>
  </si>
  <si>
    <t>Iivo Parviainen</t>
  </si>
  <si>
    <t>SurMa</t>
  </si>
  <si>
    <t>Vesa Ranta</t>
  </si>
  <si>
    <t>Kimmo Korpi</t>
  </si>
  <si>
    <t>Matti Pirinen</t>
  </si>
  <si>
    <t>Roihu, ViPa</t>
  </si>
  <si>
    <t>Matti Helimo</t>
  </si>
  <si>
    <t>Pekka Kyllönen</t>
  </si>
  <si>
    <t>Valto Tyynelä</t>
  </si>
  <si>
    <t>Kiri, Valo,Kirittäret</t>
  </si>
  <si>
    <t>Markus Meriläinen</t>
  </si>
  <si>
    <t>Jarkko Kovalainen</t>
  </si>
  <si>
    <t>SiiPe, Räpsä, Roihu</t>
  </si>
  <si>
    <t>Mika Härkin</t>
  </si>
  <si>
    <t>Lippo, TyTe</t>
  </si>
  <si>
    <t>Jussi Frantsila</t>
  </si>
  <si>
    <t>IT, Räpsä,Manse PP</t>
  </si>
  <si>
    <t>Paavo Kivioja</t>
  </si>
  <si>
    <t>Yrjö Männistö</t>
  </si>
  <si>
    <t>IlU</t>
  </si>
  <si>
    <t>Kiri, KaMa, Kirittäret</t>
  </si>
  <si>
    <t>Terho Heliranta</t>
  </si>
  <si>
    <t>Tuija Vittaniemi</t>
  </si>
  <si>
    <t>TyTe</t>
  </si>
  <si>
    <t>Isto Ollila</t>
  </si>
  <si>
    <t>Jouni Oja-Lipasti</t>
  </si>
  <si>
    <t>JoMa, Tahko</t>
  </si>
  <si>
    <t>Yrjö Salo</t>
  </si>
  <si>
    <t>HP, Pesä Ysit</t>
  </si>
  <si>
    <t>Markku Lötjönen</t>
  </si>
  <si>
    <t>Juha Iivanainen</t>
  </si>
  <si>
    <t>Antti Laurila</t>
  </si>
  <si>
    <t>Antti-Jussi Hirvonen</t>
  </si>
  <si>
    <t>ViU, Lohi, Kirittäret</t>
  </si>
  <si>
    <t>Matti Saha</t>
  </si>
  <si>
    <t>Fera, Kirittäret</t>
  </si>
  <si>
    <t>Ari Pennanen</t>
  </si>
  <si>
    <t>Satu Mikola</t>
  </si>
  <si>
    <t>SoJy, Tahko</t>
  </si>
  <si>
    <t>Jukka Pajala</t>
  </si>
  <si>
    <t>Räpsä, Fera</t>
  </si>
  <si>
    <t>Nils Nikander</t>
  </si>
  <si>
    <t>Sarita Heikkinen</t>
  </si>
  <si>
    <t>KeKi, Pesä Ysit</t>
  </si>
  <si>
    <t>Mika Karjanlahti</t>
  </si>
  <si>
    <t>YJ</t>
  </si>
  <si>
    <t>Tomi Rautsi</t>
  </si>
  <si>
    <t>Veikko Lainpelto</t>
  </si>
  <si>
    <t>Pertti Wirtanen</t>
  </si>
  <si>
    <t>Aarre Peltonen</t>
  </si>
  <si>
    <t>Pekka Mäntymaa</t>
  </si>
  <si>
    <t>Mailattaret</t>
  </si>
  <si>
    <t>Juha-Matti Ranta</t>
  </si>
  <si>
    <t>YJ, VäVi, YPJ</t>
  </si>
  <si>
    <t>Soili Alava</t>
  </si>
  <si>
    <t>Arto Laakso</t>
  </si>
  <si>
    <t>Paukku</t>
  </si>
  <si>
    <t>Seppo Kiiski</t>
  </si>
  <si>
    <t>Pesäkarhut, YPJ, Hymy, KoU</t>
  </si>
  <si>
    <t>Eino Hosio</t>
  </si>
  <si>
    <t>Antti Mäntymaa</t>
  </si>
  <si>
    <t xml:space="preserve">YPJ </t>
  </si>
  <si>
    <t>Pasi Tiikkaja</t>
  </si>
  <si>
    <t>Timo Kankaanpää</t>
  </si>
  <si>
    <t>Joni Järvinen</t>
  </si>
  <si>
    <t>Fera, Pesäkarhut</t>
  </si>
  <si>
    <t>Pekka Poikela</t>
  </si>
  <si>
    <t>Arttu Jurvakainen</t>
  </si>
  <si>
    <t>ViVe, YPJ</t>
  </si>
  <si>
    <t>Antti Kilpeläinen</t>
  </si>
  <si>
    <t>Heini Paavola</t>
  </si>
  <si>
    <t>Jaana Puranen</t>
  </si>
  <si>
    <t>Janne Ervasti</t>
  </si>
  <si>
    <t>Jouko Pakkala</t>
  </si>
  <si>
    <t>Juha Liljamo</t>
  </si>
  <si>
    <t>Juha Puhtimäki</t>
  </si>
  <si>
    <t>Keijo Kitinoja</t>
  </si>
  <si>
    <t>Leena Hakala</t>
  </si>
  <si>
    <t>Manu Vartia</t>
  </si>
  <si>
    <t>Markku Koso</t>
  </si>
  <si>
    <t>Marko Haverinen</t>
  </si>
  <si>
    <t>VuVe</t>
  </si>
  <si>
    <t>Martti Rahkonen</t>
  </si>
  <si>
    <t>Matti Leino</t>
  </si>
  <si>
    <t>Mika Mikola</t>
  </si>
  <si>
    <t>Mirja Parviainen</t>
  </si>
  <si>
    <t>Osmo Okker</t>
  </si>
  <si>
    <t>Pentti Määttä</t>
  </si>
  <si>
    <t>Raimo Tuimala</t>
  </si>
  <si>
    <t>Reijo Koponen</t>
  </si>
  <si>
    <t>Reino Kuivalainen</t>
  </si>
  <si>
    <t>Seppo Anttila</t>
  </si>
  <si>
    <t>KK-V</t>
  </si>
  <si>
    <t>Sirkku Vainio-Hynnilä</t>
  </si>
  <si>
    <t>Teuvo Nyman</t>
  </si>
  <si>
    <t>Pilke</t>
  </si>
  <si>
    <t>Räpsä</t>
  </si>
  <si>
    <t>Vesa Puutonen</t>
  </si>
  <si>
    <t>Keijo Myllymaa</t>
  </si>
  <si>
    <t>Petri Hännikäinen</t>
  </si>
  <si>
    <t>MyVe</t>
  </si>
  <si>
    <t>Antti Hyvärinen</t>
  </si>
  <si>
    <t>Seppo Tyynelä</t>
  </si>
  <si>
    <t>Ilkka Hirvonen</t>
  </si>
  <si>
    <t>Tommi Nevala</t>
  </si>
  <si>
    <t>Aleksi Mäkelä</t>
  </si>
  <si>
    <t>15.112.1982</t>
  </si>
  <si>
    <t>PöU</t>
  </si>
  <si>
    <t>Jorma Mäki-Leppilampi</t>
  </si>
  <si>
    <t xml:space="preserve">TU </t>
  </si>
  <si>
    <t>LäPa, Turku-Pesis</t>
  </si>
  <si>
    <t>Antti Pajala</t>
  </si>
  <si>
    <t>Pekka Iho</t>
  </si>
  <si>
    <t>Petri Kulmala</t>
  </si>
  <si>
    <t>Aulis Peltomäki</t>
  </si>
  <si>
    <t>KaKa, SMJ</t>
  </si>
  <si>
    <t>Matti Salonen</t>
  </si>
  <si>
    <t>Atte Harju</t>
  </si>
  <si>
    <t>Jarmo Jussila</t>
  </si>
  <si>
    <t>Lauri Lintala</t>
  </si>
  <si>
    <t>Tiina Ranta</t>
  </si>
  <si>
    <t>Jarmo Karvinen</t>
  </si>
  <si>
    <t>PT</t>
  </si>
  <si>
    <t>Tarmo Papinaho</t>
  </si>
  <si>
    <t>Esa Lahti</t>
  </si>
  <si>
    <t>Jari Komulainen</t>
  </si>
  <si>
    <t>KK-V, Pesäkarhut</t>
  </si>
  <si>
    <t>Jere Meriläinen</t>
  </si>
  <si>
    <t>Turku-Pesis, TyTe</t>
  </si>
  <si>
    <t>Seppo Timonen</t>
  </si>
  <si>
    <t>Marko Sivunen</t>
  </si>
  <si>
    <t>Matti Haukkamaa</t>
  </si>
  <si>
    <t>KPK, ViPa</t>
  </si>
  <si>
    <t>Katja Heikkilä</t>
  </si>
  <si>
    <t>Esa Ankkuri</t>
  </si>
  <si>
    <t>PeTo-Jussit</t>
  </si>
  <si>
    <t>Ensio Helimäki</t>
  </si>
  <si>
    <t>Juhani Ansala</t>
  </si>
  <si>
    <t>Kari Tamminen</t>
  </si>
  <si>
    <t>Kari Piipari</t>
  </si>
  <si>
    <t>Jukka Varis</t>
  </si>
  <si>
    <t>Esa Miettinen</t>
  </si>
  <si>
    <t>Erkki Hakkari</t>
  </si>
  <si>
    <t>Jarkko Kujanpää</t>
  </si>
  <si>
    <t>LaVe</t>
  </si>
  <si>
    <t>Matti Larikka</t>
  </si>
  <si>
    <t>Matti Alho</t>
  </si>
  <si>
    <t>Aarne Ketola</t>
  </si>
  <si>
    <t>JoMa, ViU</t>
  </si>
  <si>
    <t>Niko Tunninen</t>
  </si>
  <si>
    <t>Timo Rintamäki</t>
  </si>
  <si>
    <t>Jorma Lehto</t>
  </si>
  <si>
    <t>Juha Kuuri-Riutta</t>
  </si>
  <si>
    <t>Pekka Saunamäki</t>
  </si>
  <si>
    <t>Jukka-Pekka Tuomela</t>
  </si>
  <si>
    <t>Vesa Storbacka</t>
  </si>
  <si>
    <t>Petra Saikku</t>
  </si>
  <si>
    <t>Santeri Kytömäki</t>
  </si>
  <si>
    <t>Jouko Järvenpää</t>
  </si>
  <si>
    <t>Marko Huhtanen</t>
  </si>
  <si>
    <t>Esko Vihtkari</t>
  </si>
  <si>
    <t>Markku Nenonen</t>
  </si>
  <si>
    <t>Martti Kreivilä</t>
  </si>
  <si>
    <t>Heimo Kelhä</t>
  </si>
  <si>
    <t>Markku Ylen</t>
  </si>
  <si>
    <t>Kari Solakivi</t>
  </si>
  <si>
    <t>Tellervo Puolakka</t>
  </si>
  <si>
    <t>Kalle Luomanen</t>
  </si>
  <si>
    <t>Petri Saari</t>
  </si>
  <si>
    <t>YPJ</t>
  </si>
  <si>
    <t>Markus Heikkilä</t>
  </si>
  <si>
    <t>Harri Tuomikoski</t>
  </si>
  <si>
    <t>Anja Rummukainen</t>
  </si>
  <si>
    <t>Kaisa Höglund</t>
  </si>
  <si>
    <t>Tapani Ollila</t>
  </si>
  <si>
    <t>Aki Kosonen</t>
  </si>
  <si>
    <t>VaU</t>
  </si>
  <si>
    <t>Jarkko Sillanpää</t>
  </si>
  <si>
    <t>OsVa</t>
  </si>
  <si>
    <t>Janne Latvala</t>
  </si>
  <si>
    <t>Tommi Luostarinen</t>
  </si>
  <si>
    <t>Erkki Sivula</t>
  </si>
  <si>
    <t>Teppo Seppälä</t>
  </si>
  <si>
    <t>Pentti Linna</t>
  </si>
  <si>
    <t>Jari Puskala</t>
  </si>
  <si>
    <t>Markku Lassila</t>
  </si>
  <si>
    <t>Pasi Pohjola</t>
  </si>
  <si>
    <t>Pertti Vesalainen</t>
  </si>
  <si>
    <t>Markus Kitola</t>
  </si>
  <si>
    <t>Jari Ahola</t>
  </si>
  <si>
    <t>Lauri Muranen</t>
  </si>
  <si>
    <t>Olli Lehto</t>
  </si>
  <si>
    <t>Riitta Hämäläinen</t>
  </si>
  <si>
    <t>Sampo Pasanen</t>
  </si>
  <si>
    <t>Alpo Hukkanen</t>
  </si>
  <si>
    <t>Seppo Sylander</t>
  </si>
  <si>
    <t>KU</t>
  </si>
  <si>
    <t>Esko Salminen</t>
  </si>
  <si>
    <t>Kalle Airaksinen</t>
  </si>
  <si>
    <t>Martti Lamminen</t>
  </si>
  <si>
    <t>Minna Vienola</t>
  </si>
  <si>
    <t>Jouni Korkiamäki</t>
  </si>
  <si>
    <t>Jouko Kaijanen</t>
  </si>
  <si>
    <t>Mika Tikkanen</t>
  </si>
  <si>
    <t>SiKi</t>
  </si>
  <si>
    <t>Lasse Lahdelma</t>
  </si>
  <si>
    <t>Jorma Kangas</t>
  </si>
  <si>
    <t>Kaija Väisänen</t>
  </si>
  <si>
    <t>Reijo Keto-Tokoi</t>
  </si>
  <si>
    <t>Tuomo Tiitto</t>
  </si>
  <si>
    <t>Jari Eteläaho</t>
  </si>
  <si>
    <t>Pentti Miettinen</t>
  </si>
  <si>
    <t>Pertti Varis</t>
  </si>
  <si>
    <t>Pertti Vehkala</t>
  </si>
  <si>
    <t>Petri Haukinen</t>
  </si>
  <si>
    <t>Antti Vilmi</t>
  </si>
  <si>
    <t>Eero Mönkkönen</t>
  </si>
  <si>
    <t>Markku Välkkilä</t>
  </si>
  <si>
    <t>Tapani Ylä-Autio</t>
  </si>
  <si>
    <t>Terttu Takala</t>
  </si>
  <si>
    <t>A Randelin</t>
  </si>
  <si>
    <t>Anne Salonen</t>
  </si>
  <si>
    <t>Anu Turpeinen</t>
  </si>
  <si>
    <t>Ari Nevala</t>
  </si>
  <si>
    <t>Eerik Haavisto</t>
  </si>
  <si>
    <t>Eero Mild</t>
  </si>
  <si>
    <t>Esko Väliniemi</t>
  </si>
  <si>
    <t>Hannu Lehtinen</t>
  </si>
  <si>
    <t>Heikki Kokkinen</t>
  </si>
  <si>
    <t>Jyrki Nuottimäki</t>
  </si>
  <si>
    <t>Kyösti Juvonen</t>
  </si>
  <si>
    <t>Liisa Kallinen</t>
  </si>
  <si>
    <t>xx.xx.1949</t>
  </si>
  <si>
    <t>Marjo Juslin</t>
  </si>
  <si>
    <t>Mikael Mantila</t>
  </si>
  <si>
    <t>Mirja Hotakainen</t>
  </si>
  <si>
    <t>Orvo Kokkonen</t>
  </si>
  <si>
    <t>Paavo Nuottimäki</t>
  </si>
  <si>
    <t>Lippo Juniorit, SiiPe</t>
  </si>
  <si>
    <t>Raimo Pöyhönen</t>
  </si>
  <si>
    <t>Raine Einola</t>
  </si>
  <si>
    <t>Sinikka Yli-Hirvelä</t>
  </si>
  <si>
    <t>Tauno Peltonen</t>
  </si>
  <si>
    <t>Toivo Korhonen</t>
  </si>
  <si>
    <t>Vappu Viitasalo</t>
  </si>
  <si>
    <t>Erkki Miesperä</t>
  </si>
  <si>
    <t>Raimo Reunanen</t>
  </si>
  <si>
    <t>Mari Mantsinen</t>
  </si>
  <si>
    <t>MSU PELINJOHTAJAPÖRSSI  1970-2023</t>
  </si>
  <si>
    <t xml:space="preserve"> Arvo-ottelut</t>
  </si>
  <si>
    <t>PP</t>
  </si>
  <si>
    <t>Seuran virallinen nimi</t>
  </si>
  <si>
    <t>VÄHENNYKSET</t>
  </si>
  <si>
    <t>IL,A</t>
  </si>
  <si>
    <t>IL,B</t>
  </si>
  <si>
    <t>IPV, HP, KPL, JoMa, KiPa, Tahko</t>
  </si>
  <si>
    <t>IPV, KiPa, HP, KeKi</t>
  </si>
  <si>
    <t>HP, IPV</t>
  </si>
  <si>
    <t>Sami Partanen</t>
  </si>
  <si>
    <t>Juha-Matti Jaatinen</t>
  </si>
  <si>
    <t>AAPesis</t>
  </si>
  <si>
    <t>NSU PELINJOHTAJAPÖRSSI  1970-2023</t>
  </si>
  <si>
    <t>Lipottaret, Manse PP</t>
  </si>
  <si>
    <t>ViPa, Paukku, Fera, Roihu</t>
  </si>
  <si>
    <t>Jussi Haapala</t>
  </si>
  <si>
    <t>YPJ, LaVe, Virkiä</t>
  </si>
  <si>
    <t>Jyrki Pellonperä</t>
  </si>
  <si>
    <t>Jussi Toikka</t>
  </si>
  <si>
    <t>Tom Roos</t>
  </si>
  <si>
    <t>Jarkko Hattara</t>
  </si>
  <si>
    <t>Saku Alatalo</t>
  </si>
  <si>
    <t>Likat</t>
  </si>
  <si>
    <t>PELINJOHTAJAPÖRSSIN LASKENTAPERUSTEET</t>
  </si>
  <si>
    <t>PELINJOHTAJAT 1970-2019</t>
  </si>
  <si>
    <t>Näiden pelinjohtajien ansiot ennen vuotta 1970 on myös laskettu mukaan.</t>
  </si>
  <si>
    <t>PISTEYTYS</t>
  </si>
  <si>
    <t>Runkosarja</t>
  </si>
  <si>
    <t>1/3 piste ----- ottelu</t>
  </si>
  <si>
    <t>2 pistettä ----- voitto</t>
  </si>
  <si>
    <t>1 piste ----- tasapeli</t>
  </si>
  <si>
    <t>Ylempi loppusarja</t>
  </si>
  <si>
    <t>2/3 piste ----- ottelu</t>
  </si>
  <si>
    <t>4 pistettä ----- voitto</t>
  </si>
  <si>
    <t>2 pistettä ----- tasapeli</t>
  </si>
  <si>
    <t>Alempi loppusarja</t>
  </si>
  <si>
    <t>25 pistettä ----- Itä-Länsi, MSU, A-pojat, B-pojat</t>
  </si>
  <si>
    <t>25 pistettä ----- Liitto-Lehdistö</t>
  </si>
  <si>
    <t>15 pistettä ----- Suomen Cup</t>
  </si>
  <si>
    <t>10 pistettä ----- Hallimestaruus</t>
  </si>
  <si>
    <t>25 pistettä ----- kultamitali</t>
  </si>
  <si>
    <t>20 pistettä ----- hopeamitali</t>
  </si>
  <si>
    <t>15 pistettä ----- pronssimitali</t>
  </si>
  <si>
    <t>Mitalipisteet saa, jos on johtanut vähintään 40% runkosarjan peleistä tai kaikki play off - pelit.</t>
  </si>
  <si>
    <t>SÄÄNNÖT</t>
  </si>
  <si>
    <t>Pörssiin on laskettu pelinjohtajat, jotka ovat toimineet miesten tai naisten mestaruussarjassa (superpesiksessä) 1970 tai sen jälkeen.</t>
  </si>
  <si>
    <t>Lisäksi mukana ovat arvo-otteluiden pelinjohtajat. (A-pojat, B-pojat, B-tytöt)</t>
  </si>
  <si>
    <t>25 pistettä ----- Itä-Länsi  (Miehet, Naiset, A-pojat, B-pojat, B-tytöt)</t>
  </si>
  <si>
    <t>25 pistettä ----- Liitto-Lehdistö   (Miehet, Naiset)</t>
  </si>
  <si>
    <t>PELINJOHTAJAT 1970-2023</t>
  </si>
  <si>
    <t>Pörssiin on laskettu pelinjohtajat, jotka ovat toimineet miesten (naisten) mestaruussarjassa (superpesiksessä) 1970 tai sen jälkeen.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</si>
</sst>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 %"/>
    <numFmt numFmtId="165" formatCode="dd/mm/yyyy"/>
    <numFmt numFmtId="166" formatCode="0.0"/>
  </numFmts>
  <fonts count="5" x14ac:knownFonts="1">
    <font>
      <sz val="10"/>
      <name val="Arial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1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/>
    </xf>
    <xf numFmtId="0" fontId="4" fillId="0" borderId="13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 vertical="top"/>
    </xf>
    <xf numFmtId="0" fontId="4" fillId="0" borderId="16" xfId="0" applyFont="1" applyBorder="1"/>
    <xf numFmtId="165" fontId="4" fillId="0" borderId="17" xfId="0" applyNumberFormat="1" applyFont="1" applyBorder="1" applyAlignment="1">
      <alignment horizontal="center"/>
    </xf>
    <xf numFmtId="0" fontId="4" fillId="0" borderId="4" xfId="0" applyFont="1" applyBorder="1"/>
    <xf numFmtId="0" fontId="1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top"/>
    </xf>
    <xf numFmtId="0" fontId="4" fillId="0" borderId="1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3" xfId="0" applyFont="1" applyBorder="1"/>
    <xf numFmtId="166" fontId="4" fillId="0" borderId="16" xfId="0" applyNumberFormat="1" applyFont="1" applyBorder="1" applyAlignment="1">
      <alignment horizontal="center"/>
    </xf>
    <xf numFmtId="20" fontId="4" fillId="0" borderId="16" xfId="0" applyNumberFormat="1" applyFont="1" applyBorder="1"/>
    <xf numFmtId="0" fontId="4" fillId="3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B142-5563-43DE-8C7F-4E14EAF7D95A}">
  <dimension ref="A1:A106"/>
  <sheetViews>
    <sheetView workbookViewId="0"/>
  </sheetViews>
  <sheetFormatPr defaultRowHeight="14.25" x14ac:dyDescent="0.2"/>
  <cols>
    <col min="1" max="1" width="125.28515625" style="12" customWidth="1"/>
    <col min="2" max="16384" width="9.140625" style="12"/>
  </cols>
  <sheetData>
    <row r="1" spans="1:1" x14ac:dyDescent="0.2">
      <c r="A1" s="64" t="s">
        <v>929</v>
      </c>
    </row>
    <row r="2" spans="1:1" x14ac:dyDescent="0.2">
      <c r="A2" s="12" t="s">
        <v>955</v>
      </c>
    </row>
    <row r="3" spans="1:1" x14ac:dyDescent="0.2">
      <c r="A3" s="12" t="s">
        <v>956</v>
      </c>
    </row>
    <row r="4" spans="1:1" x14ac:dyDescent="0.2">
      <c r="A4" s="12" t="s">
        <v>931</v>
      </c>
    </row>
    <row r="6" spans="1:1" x14ac:dyDescent="0.2">
      <c r="A6" s="12" t="s">
        <v>932</v>
      </c>
    </row>
    <row r="7" spans="1:1" x14ac:dyDescent="0.2">
      <c r="A7" s="12" t="s">
        <v>933</v>
      </c>
    </row>
    <row r="8" spans="1:1" x14ac:dyDescent="0.2">
      <c r="A8" s="12" t="s">
        <v>934</v>
      </c>
    </row>
    <row r="9" spans="1:1" x14ac:dyDescent="0.2">
      <c r="A9" s="12" t="s">
        <v>935</v>
      </c>
    </row>
    <row r="10" spans="1:1" x14ac:dyDescent="0.2">
      <c r="A10" s="12" t="s">
        <v>936</v>
      </c>
    </row>
    <row r="12" spans="1:1" x14ac:dyDescent="0.2">
      <c r="A12" s="12" t="s">
        <v>937</v>
      </c>
    </row>
    <row r="13" spans="1:1" x14ac:dyDescent="0.2">
      <c r="A13" s="12" t="s">
        <v>938</v>
      </c>
    </row>
    <row r="14" spans="1:1" x14ac:dyDescent="0.2">
      <c r="A14" s="12" t="s">
        <v>939</v>
      </c>
    </row>
    <row r="15" spans="1:1" x14ac:dyDescent="0.2">
      <c r="A15" s="12" t="s">
        <v>940</v>
      </c>
    </row>
    <row r="17" spans="1:1" x14ac:dyDescent="0.2">
      <c r="A17" s="12" t="s">
        <v>941</v>
      </c>
    </row>
    <row r="18" spans="1:1" x14ac:dyDescent="0.2">
      <c r="A18" s="12" t="s">
        <v>934</v>
      </c>
    </row>
    <row r="19" spans="1:1" x14ac:dyDescent="0.2">
      <c r="A19" s="12" t="s">
        <v>935</v>
      </c>
    </row>
    <row r="20" spans="1:1" x14ac:dyDescent="0.2">
      <c r="A20" s="12" t="s">
        <v>936</v>
      </c>
    </row>
    <row r="22" spans="1:1" x14ac:dyDescent="0.2">
      <c r="A22" s="12" t="s">
        <v>942</v>
      </c>
    </row>
    <row r="23" spans="1:1" x14ac:dyDescent="0.2">
      <c r="A23" s="12" t="s">
        <v>943</v>
      </c>
    </row>
    <row r="24" spans="1:1" x14ac:dyDescent="0.2">
      <c r="A24" s="12" t="s">
        <v>944</v>
      </c>
    </row>
    <row r="25" spans="1:1" x14ac:dyDescent="0.2">
      <c r="A25" s="12" t="s">
        <v>945</v>
      </c>
    </row>
    <row r="27" spans="1:1" x14ac:dyDescent="0.2">
      <c r="A27" s="12" t="s">
        <v>946</v>
      </c>
    </row>
    <row r="28" spans="1:1" x14ac:dyDescent="0.2">
      <c r="A28" s="12" t="s">
        <v>947</v>
      </c>
    </row>
    <row r="29" spans="1:1" x14ac:dyDescent="0.2">
      <c r="A29" s="12" t="s">
        <v>948</v>
      </c>
    </row>
    <row r="30" spans="1:1" x14ac:dyDescent="0.2">
      <c r="A30" s="12" t="s">
        <v>949</v>
      </c>
    </row>
    <row r="78" spans="1:1" x14ac:dyDescent="0.2">
      <c r="A78" s="64" t="s">
        <v>950</v>
      </c>
    </row>
    <row r="79" spans="1:1" x14ac:dyDescent="0.2">
      <c r="A79" s="12" t="s">
        <v>930</v>
      </c>
    </row>
    <row r="80" spans="1:1" x14ac:dyDescent="0.2">
      <c r="A80" s="12" t="s">
        <v>951</v>
      </c>
    </row>
    <row r="81" spans="1:1" x14ac:dyDescent="0.2">
      <c r="A81" s="12" t="s">
        <v>931</v>
      </c>
    </row>
    <row r="82" spans="1:1" x14ac:dyDescent="0.2">
      <c r="A82" s="12" t="s">
        <v>952</v>
      </c>
    </row>
    <row r="84" spans="1:1" x14ac:dyDescent="0.2">
      <c r="A84" s="12" t="s">
        <v>932</v>
      </c>
    </row>
    <row r="85" spans="1:1" x14ac:dyDescent="0.2">
      <c r="A85" s="12" t="s">
        <v>933</v>
      </c>
    </row>
    <row r="86" spans="1:1" x14ac:dyDescent="0.2">
      <c r="A86" s="12" t="s">
        <v>934</v>
      </c>
    </row>
    <row r="87" spans="1:1" x14ac:dyDescent="0.2">
      <c r="A87" s="12" t="s">
        <v>935</v>
      </c>
    </row>
    <row r="88" spans="1:1" x14ac:dyDescent="0.2">
      <c r="A88" s="12" t="s">
        <v>936</v>
      </c>
    </row>
    <row r="90" spans="1:1" x14ac:dyDescent="0.2">
      <c r="A90" s="12" t="s">
        <v>937</v>
      </c>
    </row>
    <row r="91" spans="1:1" x14ac:dyDescent="0.2">
      <c r="A91" s="12" t="s">
        <v>938</v>
      </c>
    </row>
    <row r="92" spans="1:1" x14ac:dyDescent="0.2">
      <c r="A92" s="12" t="s">
        <v>939</v>
      </c>
    </row>
    <row r="93" spans="1:1" x14ac:dyDescent="0.2">
      <c r="A93" s="12" t="s">
        <v>940</v>
      </c>
    </row>
    <row r="95" spans="1:1" x14ac:dyDescent="0.2">
      <c r="A95" s="12" t="s">
        <v>941</v>
      </c>
    </row>
    <row r="96" spans="1:1" x14ac:dyDescent="0.2">
      <c r="A96" s="12" t="s">
        <v>934</v>
      </c>
    </row>
    <row r="97" spans="1:1" x14ac:dyDescent="0.2">
      <c r="A97" s="12" t="s">
        <v>935</v>
      </c>
    </row>
    <row r="98" spans="1:1" x14ac:dyDescent="0.2">
      <c r="A98" s="12" t="s">
        <v>936</v>
      </c>
    </row>
    <row r="100" spans="1:1" x14ac:dyDescent="0.2">
      <c r="A100" s="12" t="s">
        <v>953</v>
      </c>
    </row>
    <row r="101" spans="1:1" x14ac:dyDescent="0.2">
      <c r="A101" s="12" t="s">
        <v>954</v>
      </c>
    </row>
    <row r="103" spans="1:1" x14ac:dyDescent="0.2">
      <c r="A103" s="12" t="s">
        <v>946</v>
      </c>
    </row>
    <row r="104" spans="1:1" x14ac:dyDescent="0.2">
      <c r="A104" s="12" t="s">
        <v>947</v>
      </c>
    </row>
    <row r="105" spans="1:1" x14ac:dyDescent="0.2">
      <c r="A105" s="12" t="s">
        <v>948</v>
      </c>
    </row>
    <row r="106" spans="1:1" x14ac:dyDescent="0.2">
      <c r="A106" s="12" t="s">
        <v>949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799"/>
  <sheetViews>
    <sheetView tabSelected="1" zoomScale="83" zoomScaleNormal="83" workbookViewId="0">
      <selection activeCell="A2" sqref="A2"/>
    </sheetView>
  </sheetViews>
  <sheetFormatPr defaultRowHeight="15.6" customHeight="1" x14ac:dyDescent="0.25"/>
  <cols>
    <col min="1" max="1" width="7.140625" style="13" customWidth="1"/>
    <col min="2" max="2" width="8.7109375" style="13" customWidth="1"/>
    <col min="3" max="3" width="24.5703125" style="12" customWidth="1"/>
    <col min="4" max="4" width="13.42578125" style="13" customWidth="1"/>
    <col min="5" max="5" width="6.5703125" style="50" customWidth="1"/>
    <col min="6" max="8" width="5.7109375" style="50" customWidth="1"/>
    <col min="9" max="9" width="10.7109375" style="50" customWidth="1"/>
    <col min="10" max="10" width="6.7109375" style="50" customWidth="1"/>
    <col min="11" max="13" width="5.7109375" style="50" customWidth="1"/>
    <col min="14" max="14" width="10.7109375" style="50" customWidth="1"/>
    <col min="15" max="18" width="5.7109375" style="50" customWidth="1"/>
    <col min="19" max="19" width="10.7109375" style="50" customWidth="1"/>
    <col min="20" max="23" width="5.7109375" style="50" customWidth="1"/>
    <col min="24" max="24" width="10" style="50" customWidth="1"/>
    <col min="25" max="29" width="5.7109375" style="50" customWidth="1"/>
    <col min="30" max="30" width="5.5703125" style="50" customWidth="1"/>
    <col min="31" max="33" width="3.7109375" style="14" customWidth="1"/>
    <col min="34" max="34" width="31.7109375" style="12" customWidth="1"/>
    <col min="35" max="35" width="10.42578125" style="12" customWidth="1"/>
    <col min="36" max="36" width="16.42578125" style="13" customWidth="1"/>
    <col min="90" max="16384" width="9.140625" style="14"/>
  </cols>
  <sheetData>
    <row r="1" spans="1:86" ht="15.75" x14ac:dyDescent="0.25">
      <c r="A1" s="2" t="s">
        <v>905</v>
      </c>
      <c r="B1" s="57"/>
      <c r="C1" s="2"/>
      <c r="D1" s="3"/>
      <c r="E1" s="4" t="s">
        <v>9</v>
      </c>
      <c r="F1" s="3"/>
      <c r="G1" s="3"/>
      <c r="H1" s="3"/>
      <c r="I1" s="5"/>
      <c r="J1" s="6" t="s">
        <v>10</v>
      </c>
      <c r="K1" s="3"/>
      <c r="L1" s="3"/>
      <c r="M1" s="3"/>
      <c r="N1" s="5"/>
      <c r="O1" s="6" t="s">
        <v>11</v>
      </c>
      <c r="P1" s="7"/>
      <c r="Q1" s="8"/>
      <c r="R1" s="3"/>
      <c r="S1" s="5"/>
      <c r="T1" s="6" t="s">
        <v>12</v>
      </c>
      <c r="U1" s="7"/>
      <c r="V1" s="8"/>
      <c r="W1" s="3"/>
      <c r="X1" s="5"/>
      <c r="Y1" s="9"/>
      <c r="Z1" s="9" t="s">
        <v>13</v>
      </c>
      <c r="AA1" s="9"/>
      <c r="AB1" s="10"/>
      <c r="AC1" s="9" t="s">
        <v>14</v>
      </c>
      <c r="AD1" s="5"/>
      <c r="AE1" s="9" t="s">
        <v>15</v>
      </c>
      <c r="AF1" s="3"/>
      <c r="AG1" s="11"/>
      <c r="AH1" s="2"/>
      <c r="AK1" s="6" t="s">
        <v>10</v>
      </c>
      <c r="AL1" s="3"/>
      <c r="AM1" s="3"/>
      <c r="AN1" s="3"/>
      <c r="AO1" s="5"/>
      <c r="AP1" s="6" t="s">
        <v>11</v>
      </c>
      <c r="AQ1" s="7"/>
      <c r="AR1" s="8"/>
      <c r="AS1" s="3"/>
      <c r="AT1" s="5"/>
      <c r="AU1" s="6" t="s">
        <v>12</v>
      </c>
      <c r="AV1" s="7"/>
      <c r="AW1" s="8"/>
      <c r="AX1" s="3"/>
      <c r="AY1" s="5"/>
      <c r="AZ1" s="9" t="s">
        <v>906</v>
      </c>
      <c r="BA1" s="5"/>
      <c r="BB1" s="9" t="s">
        <v>906</v>
      </c>
      <c r="BC1" s="3"/>
      <c r="BD1" s="3"/>
      <c r="BE1" s="3"/>
      <c r="BF1" s="9" t="s">
        <v>15</v>
      </c>
      <c r="BG1" s="3"/>
      <c r="BH1" s="11"/>
      <c r="BJ1" s="6" t="s">
        <v>10</v>
      </c>
      <c r="BK1" s="3"/>
      <c r="BL1" s="3"/>
      <c r="BM1" s="3"/>
      <c r="BN1" s="5"/>
      <c r="BO1" s="6" t="s">
        <v>11</v>
      </c>
      <c r="BP1" s="7"/>
      <c r="BQ1" s="8"/>
      <c r="BR1" s="3"/>
      <c r="BS1" s="5"/>
      <c r="BT1" s="6" t="s">
        <v>12</v>
      </c>
      <c r="BU1" s="7"/>
      <c r="BV1" s="8"/>
      <c r="BW1" s="3"/>
      <c r="BX1" s="5"/>
      <c r="BY1" s="9" t="s">
        <v>906</v>
      </c>
      <c r="BZ1" s="5"/>
      <c r="CA1" s="3"/>
      <c r="CB1" s="3"/>
      <c r="CC1" s="3"/>
      <c r="CD1" s="3"/>
      <c r="CE1" s="9" t="s">
        <v>15</v>
      </c>
      <c r="CF1" s="3"/>
      <c r="CG1" s="11"/>
    </row>
    <row r="2" spans="1:86" ht="14.25" x14ac:dyDescent="0.2">
      <c r="A2" s="15" t="s">
        <v>16</v>
      </c>
      <c r="B2" s="58" t="s">
        <v>907</v>
      </c>
      <c r="C2" s="4" t="s">
        <v>0</v>
      </c>
      <c r="D2" s="5" t="s">
        <v>17</v>
      </c>
      <c r="E2" s="16" t="s">
        <v>1</v>
      </c>
      <c r="F2" s="17" t="s">
        <v>2</v>
      </c>
      <c r="G2" s="16" t="s">
        <v>3</v>
      </c>
      <c r="H2" s="16" t="s">
        <v>4</v>
      </c>
      <c r="I2" s="18" t="s">
        <v>5</v>
      </c>
      <c r="J2" s="16" t="s">
        <v>1</v>
      </c>
      <c r="K2" s="17" t="s">
        <v>2</v>
      </c>
      <c r="L2" s="16" t="s">
        <v>3</v>
      </c>
      <c r="M2" s="16" t="s">
        <v>4</v>
      </c>
      <c r="N2" s="18" t="s">
        <v>5</v>
      </c>
      <c r="O2" s="16" t="s">
        <v>1</v>
      </c>
      <c r="P2" s="17" t="s">
        <v>2</v>
      </c>
      <c r="Q2" s="16" t="s">
        <v>3</v>
      </c>
      <c r="R2" s="17" t="s">
        <v>4</v>
      </c>
      <c r="S2" s="18" t="s">
        <v>5</v>
      </c>
      <c r="T2" s="16" t="s">
        <v>1</v>
      </c>
      <c r="U2" s="17" t="s">
        <v>2</v>
      </c>
      <c r="V2" s="16" t="s">
        <v>3</v>
      </c>
      <c r="W2" s="17" t="s">
        <v>4</v>
      </c>
      <c r="X2" s="18" t="s">
        <v>5</v>
      </c>
      <c r="Y2" s="19" t="s">
        <v>6</v>
      </c>
      <c r="Z2" s="19" t="s">
        <v>7</v>
      </c>
      <c r="AA2" s="3" t="s">
        <v>18</v>
      </c>
      <c r="AB2" s="20" t="s">
        <v>19</v>
      </c>
      <c r="AC2" s="19" t="s">
        <v>20</v>
      </c>
      <c r="AD2" s="20" t="s">
        <v>8</v>
      </c>
      <c r="AE2" s="16">
        <v>1</v>
      </c>
      <c r="AF2" s="21">
        <v>2</v>
      </c>
      <c r="AG2" s="18">
        <v>3</v>
      </c>
      <c r="AH2" s="9" t="s">
        <v>908</v>
      </c>
      <c r="AJ2" s="13" t="s">
        <v>909</v>
      </c>
      <c r="AK2" s="16" t="s">
        <v>1</v>
      </c>
      <c r="AL2" s="17" t="s">
        <v>2</v>
      </c>
      <c r="AM2" s="16" t="s">
        <v>3</v>
      </c>
      <c r="AN2" s="16" t="s">
        <v>4</v>
      </c>
      <c r="AO2" s="18" t="s">
        <v>5</v>
      </c>
      <c r="AP2" s="16" t="s">
        <v>1</v>
      </c>
      <c r="AQ2" s="17" t="s">
        <v>2</v>
      </c>
      <c r="AR2" s="16" t="s">
        <v>3</v>
      </c>
      <c r="AS2" s="17" t="s">
        <v>4</v>
      </c>
      <c r="AT2" s="18" t="s">
        <v>5</v>
      </c>
      <c r="AU2" s="16" t="s">
        <v>1</v>
      </c>
      <c r="AV2" s="17" t="s">
        <v>2</v>
      </c>
      <c r="AW2" s="16" t="s">
        <v>3</v>
      </c>
      <c r="AX2" s="17" t="s">
        <v>4</v>
      </c>
      <c r="AY2" s="18" t="s">
        <v>5</v>
      </c>
      <c r="AZ2" s="19" t="s">
        <v>6</v>
      </c>
      <c r="BA2" s="20" t="s">
        <v>7</v>
      </c>
      <c r="BB2" s="19" t="s">
        <v>910</v>
      </c>
      <c r="BC2" s="19" t="s">
        <v>911</v>
      </c>
      <c r="BD2" s="19"/>
      <c r="BE2" s="19"/>
      <c r="BF2" s="16">
        <v>1</v>
      </c>
      <c r="BG2" s="21">
        <v>2</v>
      </c>
      <c r="BH2" s="18">
        <v>3</v>
      </c>
      <c r="BJ2" s="16" t="s">
        <v>1</v>
      </c>
      <c r="BK2" s="17" t="s">
        <v>2</v>
      </c>
      <c r="BL2" s="16" t="s">
        <v>3</v>
      </c>
      <c r="BM2" s="16" t="s">
        <v>4</v>
      </c>
      <c r="BN2" s="18" t="s">
        <v>5</v>
      </c>
      <c r="BO2" s="16" t="s">
        <v>1</v>
      </c>
      <c r="BP2" s="17" t="s">
        <v>2</v>
      </c>
      <c r="BQ2" s="16" t="s">
        <v>3</v>
      </c>
      <c r="BR2" s="17" t="s">
        <v>4</v>
      </c>
      <c r="BS2" s="18" t="s">
        <v>5</v>
      </c>
      <c r="BT2" s="16" t="s">
        <v>1</v>
      </c>
      <c r="BU2" s="17" t="s">
        <v>2</v>
      </c>
      <c r="BV2" s="16" t="s">
        <v>3</v>
      </c>
      <c r="BW2" s="17" t="s">
        <v>4</v>
      </c>
      <c r="BX2" s="18" t="s">
        <v>5</v>
      </c>
      <c r="BY2" s="19" t="s">
        <v>6</v>
      </c>
      <c r="BZ2" s="20" t="s">
        <v>7</v>
      </c>
      <c r="CA2" s="19"/>
      <c r="CB2" s="19"/>
      <c r="CC2" s="19"/>
      <c r="CD2" s="19"/>
      <c r="CE2" s="16">
        <v>1</v>
      </c>
      <c r="CF2" s="21">
        <v>2</v>
      </c>
      <c r="CG2" s="18">
        <v>3</v>
      </c>
    </row>
    <row r="3" spans="1:86" ht="14.25" x14ac:dyDescent="0.2">
      <c r="A3" s="22">
        <v>1</v>
      </c>
      <c r="B3" s="59">
        <f t="shared" ref="B3:B66" si="0">PRODUCT(AI3)</f>
        <v>1242.9999999999939</v>
      </c>
      <c r="C3" s="12" t="s">
        <v>21</v>
      </c>
      <c r="D3" s="23">
        <v>17328</v>
      </c>
      <c r="E3" s="24">
        <f>PRODUCT(J3+O3+T3)</f>
        <v>419</v>
      </c>
      <c r="F3" s="24">
        <f>PRODUCT(K3+P3+U3)</f>
        <v>239</v>
      </c>
      <c r="G3" s="24">
        <f>PRODUCT(L3+Q3+V3)</f>
        <v>25</v>
      </c>
      <c r="H3" s="24">
        <f>PRODUCT(M3+R3+W3)</f>
        <v>155</v>
      </c>
      <c r="I3" s="25">
        <f t="shared" ref="I3:I66" si="1">PRODUCT(F3/E3)</f>
        <v>0.57040572792362765</v>
      </c>
      <c r="J3" s="26">
        <f>PRODUCT(K3+L3+M3)</f>
        <v>355</v>
      </c>
      <c r="K3" s="27">
        <v>204</v>
      </c>
      <c r="L3" s="27">
        <v>21</v>
      </c>
      <c r="M3" s="27">
        <v>130</v>
      </c>
      <c r="N3" s="25">
        <f t="shared" ref="N3:N50" si="2">PRODUCT(K3/J3)</f>
        <v>0.57464788732394367</v>
      </c>
      <c r="O3" s="26">
        <f>PRODUCT(P3+Q3+R3)</f>
        <v>46</v>
      </c>
      <c r="P3" s="27">
        <v>24</v>
      </c>
      <c r="Q3" s="27">
        <v>2</v>
      </c>
      <c r="R3" s="27">
        <v>20</v>
      </c>
      <c r="S3" s="25">
        <f t="shared" ref="S3:S11" si="3">PRODUCT(P3/O3)</f>
        <v>0.52173913043478259</v>
      </c>
      <c r="T3" s="26">
        <f>PRODUCT(U3+V3+W3)</f>
        <v>18</v>
      </c>
      <c r="U3" s="28">
        <v>11</v>
      </c>
      <c r="V3" s="28">
        <v>2</v>
      </c>
      <c r="W3" s="28">
        <v>5</v>
      </c>
      <c r="X3" s="25">
        <f>PRODUCT(U3/T3)</f>
        <v>0.61111111111111116</v>
      </c>
      <c r="Y3" s="29">
        <v>7</v>
      </c>
      <c r="Z3" s="28">
        <v>7</v>
      </c>
      <c r="AA3" s="29"/>
      <c r="AB3" s="30"/>
      <c r="AC3" s="31">
        <v>1</v>
      </c>
      <c r="AD3" s="30"/>
      <c r="AE3" s="26">
        <v>4</v>
      </c>
      <c r="AF3" s="27">
        <v>2</v>
      </c>
      <c r="AG3" s="32">
        <v>2</v>
      </c>
      <c r="AH3" s="12" t="s">
        <v>22</v>
      </c>
      <c r="AI3" s="59">
        <f t="shared" ref="AI3:AI9" si="4">PRODUCT(CH3)</f>
        <v>1242.9999999999939</v>
      </c>
      <c r="AK3" s="13">
        <v>0.33333333333333298</v>
      </c>
      <c r="AL3" s="13">
        <v>2</v>
      </c>
      <c r="AM3" s="13">
        <v>1</v>
      </c>
      <c r="AN3" s="13">
        <v>0</v>
      </c>
      <c r="AO3" s="13">
        <v>0</v>
      </c>
      <c r="AP3" s="13">
        <v>0.66666666666666596</v>
      </c>
      <c r="AQ3" s="13">
        <v>4</v>
      </c>
      <c r="AR3" s="13">
        <v>2</v>
      </c>
      <c r="AS3" s="13">
        <v>0</v>
      </c>
      <c r="AT3" s="13">
        <v>0</v>
      </c>
      <c r="AU3" s="13">
        <v>0.33333333333300003</v>
      </c>
      <c r="AV3" s="13">
        <v>2</v>
      </c>
      <c r="AW3" s="13">
        <v>1</v>
      </c>
      <c r="AX3" s="13">
        <v>0</v>
      </c>
      <c r="AY3" s="13">
        <v>0</v>
      </c>
      <c r="AZ3" s="13">
        <v>25</v>
      </c>
      <c r="BA3" s="13">
        <v>25</v>
      </c>
      <c r="BB3" s="13">
        <v>25</v>
      </c>
      <c r="BC3" s="13">
        <v>25</v>
      </c>
      <c r="BD3" s="13">
        <v>15</v>
      </c>
      <c r="BE3" s="13">
        <v>10</v>
      </c>
      <c r="BF3" s="13">
        <v>25</v>
      </c>
      <c r="BG3" s="13">
        <v>20</v>
      </c>
      <c r="BH3" s="13">
        <v>15</v>
      </c>
      <c r="BI3" s="13"/>
      <c r="BJ3">
        <f t="shared" ref="BJ3:BY18" si="5">PRODUCT(J3*AK3)</f>
        <v>118.33333333333321</v>
      </c>
      <c r="BK3">
        <f t="shared" si="5"/>
        <v>408</v>
      </c>
      <c r="BL3">
        <f t="shared" si="5"/>
        <v>21</v>
      </c>
      <c r="BM3">
        <f t="shared" si="5"/>
        <v>0</v>
      </c>
      <c r="BN3">
        <f t="shared" si="5"/>
        <v>0</v>
      </c>
      <c r="BO3">
        <f t="shared" si="5"/>
        <v>30.666666666666636</v>
      </c>
      <c r="BP3">
        <f t="shared" si="5"/>
        <v>96</v>
      </c>
      <c r="BQ3">
        <f t="shared" si="5"/>
        <v>4</v>
      </c>
      <c r="BR3">
        <f t="shared" si="5"/>
        <v>0</v>
      </c>
      <c r="BS3">
        <f t="shared" si="5"/>
        <v>0</v>
      </c>
      <c r="BT3">
        <f t="shared" si="5"/>
        <v>5.9999999999940004</v>
      </c>
      <c r="BU3">
        <f t="shared" si="5"/>
        <v>22</v>
      </c>
      <c r="BV3">
        <f t="shared" si="5"/>
        <v>2</v>
      </c>
      <c r="BW3">
        <f t="shared" si="5"/>
        <v>0</v>
      </c>
      <c r="BX3">
        <f t="shared" si="5"/>
        <v>0</v>
      </c>
      <c r="BY3">
        <f t="shared" si="5"/>
        <v>175</v>
      </c>
      <c r="BZ3">
        <f t="shared" ref="BZ3:CG34" si="6">PRODUCT(Z3*BA3)</f>
        <v>175</v>
      </c>
      <c r="CA3">
        <f t="shared" si="6"/>
        <v>0</v>
      </c>
      <c r="CB3">
        <f t="shared" si="6"/>
        <v>0</v>
      </c>
      <c r="CC3">
        <f t="shared" si="6"/>
        <v>15</v>
      </c>
      <c r="CD3">
        <f t="shared" si="6"/>
        <v>0</v>
      </c>
      <c r="CE3">
        <f t="shared" si="6"/>
        <v>100</v>
      </c>
      <c r="CF3">
        <f t="shared" si="6"/>
        <v>40</v>
      </c>
      <c r="CG3">
        <f t="shared" si="6"/>
        <v>30</v>
      </c>
      <c r="CH3">
        <f t="shared" ref="CH3:CH66" si="7">SUM(BJ3:CG3)</f>
        <v>1242.9999999999939</v>
      </c>
    </row>
    <row r="4" spans="1:86" ht="14.25" x14ac:dyDescent="0.2">
      <c r="A4" s="22">
        <v>2</v>
      </c>
      <c r="B4" s="59">
        <f t="shared" si="0"/>
        <v>1208.9999999999998</v>
      </c>
      <c r="C4" s="12" t="s">
        <v>23</v>
      </c>
      <c r="D4" s="23">
        <v>27740</v>
      </c>
      <c r="E4" s="24">
        <f t="shared" ref="E4:F35" si="8">PRODUCT(J4+O4+T4)</f>
        <v>345</v>
      </c>
      <c r="F4" s="24">
        <f t="shared" si="8"/>
        <v>271</v>
      </c>
      <c r="G4" s="24"/>
      <c r="H4" s="24">
        <f t="shared" ref="H4:H67" si="9">PRODUCT(M4+R4+W4)</f>
        <v>74</v>
      </c>
      <c r="I4" s="25">
        <f t="shared" si="1"/>
        <v>0.78550724637681157</v>
      </c>
      <c r="J4" s="26">
        <f>PRODUCT(K4+L4+M4)</f>
        <v>240</v>
      </c>
      <c r="K4" s="33">
        <v>190</v>
      </c>
      <c r="L4" s="33"/>
      <c r="M4" s="33">
        <v>50</v>
      </c>
      <c r="N4" s="25">
        <f t="shared" si="2"/>
        <v>0.79166666666666663</v>
      </c>
      <c r="O4" s="26">
        <f>PRODUCT(P4+Q4+R4)</f>
        <v>105</v>
      </c>
      <c r="P4" s="34">
        <v>81</v>
      </c>
      <c r="Q4" s="34"/>
      <c r="R4" s="34">
        <v>24</v>
      </c>
      <c r="S4" s="25">
        <f t="shared" si="3"/>
        <v>0.77142857142857146</v>
      </c>
      <c r="T4" s="28"/>
      <c r="U4" s="28"/>
      <c r="V4" s="28"/>
      <c r="W4" s="28"/>
      <c r="X4" s="35"/>
      <c r="Y4" s="29">
        <v>3</v>
      </c>
      <c r="Z4" s="28">
        <v>1</v>
      </c>
      <c r="AA4" s="29">
        <v>1</v>
      </c>
      <c r="AB4" s="36"/>
      <c r="AC4" s="37"/>
      <c r="AD4" s="30">
        <v>3</v>
      </c>
      <c r="AE4" s="38">
        <v>5</v>
      </c>
      <c r="AF4" s="33">
        <v>3</v>
      </c>
      <c r="AG4" s="39">
        <v>1</v>
      </c>
      <c r="AH4" s="12" t="s">
        <v>24</v>
      </c>
      <c r="AI4" s="59">
        <f t="shared" si="4"/>
        <v>1208.9999999999998</v>
      </c>
      <c r="AK4" s="13">
        <v>0.33333333333333298</v>
      </c>
      <c r="AL4" s="13">
        <v>2</v>
      </c>
      <c r="AM4" s="13">
        <v>1</v>
      </c>
      <c r="AN4" s="13">
        <v>0</v>
      </c>
      <c r="AO4" s="13">
        <v>0</v>
      </c>
      <c r="AP4" s="13">
        <v>0.66666666666666596</v>
      </c>
      <c r="AQ4" s="13">
        <v>4</v>
      </c>
      <c r="AR4" s="13">
        <v>2</v>
      </c>
      <c r="AS4" s="13">
        <v>0</v>
      </c>
      <c r="AT4" s="13">
        <v>0</v>
      </c>
      <c r="AU4" s="13">
        <v>0.33333333333300003</v>
      </c>
      <c r="AV4" s="13">
        <v>2</v>
      </c>
      <c r="AW4" s="13">
        <v>1</v>
      </c>
      <c r="AX4" s="13">
        <v>0</v>
      </c>
      <c r="AY4" s="13">
        <v>0</v>
      </c>
      <c r="AZ4" s="13">
        <v>25</v>
      </c>
      <c r="BA4" s="13">
        <v>25</v>
      </c>
      <c r="BB4" s="13">
        <v>25</v>
      </c>
      <c r="BC4" s="13">
        <v>25</v>
      </c>
      <c r="BD4" s="13">
        <v>15</v>
      </c>
      <c r="BE4" s="13">
        <v>10</v>
      </c>
      <c r="BF4" s="13">
        <v>25</v>
      </c>
      <c r="BG4" s="13">
        <v>20</v>
      </c>
      <c r="BH4" s="13">
        <v>15</v>
      </c>
      <c r="BI4" s="13"/>
      <c r="BJ4">
        <f t="shared" si="5"/>
        <v>79.999999999999915</v>
      </c>
      <c r="BK4">
        <f t="shared" si="5"/>
        <v>380</v>
      </c>
      <c r="BL4">
        <f t="shared" si="5"/>
        <v>0</v>
      </c>
      <c r="BM4">
        <f t="shared" si="5"/>
        <v>0</v>
      </c>
      <c r="BN4">
        <f t="shared" si="5"/>
        <v>0</v>
      </c>
      <c r="BO4">
        <f t="shared" si="5"/>
        <v>69.999999999999929</v>
      </c>
      <c r="BP4">
        <f t="shared" si="5"/>
        <v>324</v>
      </c>
      <c r="BQ4">
        <f t="shared" si="5"/>
        <v>0</v>
      </c>
      <c r="BR4">
        <f t="shared" si="5"/>
        <v>0</v>
      </c>
      <c r="BS4">
        <f t="shared" si="5"/>
        <v>0</v>
      </c>
      <c r="BT4">
        <f t="shared" si="5"/>
        <v>0</v>
      </c>
      <c r="BU4">
        <f t="shared" si="5"/>
        <v>0</v>
      </c>
      <c r="BV4">
        <f t="shared" si="5"/>
        <v>0</v>
      </c>
      <c r="BW4">
        <f t="shared" si="5"/>
        <v>0</v>
      </c>
      <c r="BX4">
        <f t="shared" si="5"/>
        <v>0</v>
      </c>
      <c r="BY4">
        <f t="shared" si="5"/>
        <v>75</v>
      </c>
      <c r="BZ4">
        <f t="shared" si="6"/>
        <v>25</v>
      </c>
      <c r="CA4">
        <f t="shared" si="6"/>
        <v>25</v>
      </c>
      <c r="CB4">
        <f t="shared" si="6"/>
        <v>0</v>
      </c>
      <c r="CC4">
        <f t="shared" si="6"/>
        <v>0</v>
      </c>
      <c r="CD4">
        <f t="shared" si="6"/>
        <v>30</v>
      </c>
      <c r="CE4">
        <f t="shared" si="6"/>
        <v>125</v>
      </c>
      <c r="CF4">
        <f t="shared" si="6"/>
        <v>60</v>
      </c>
      <c r="CG4">
        <f t="shared" si="6"/>
        <v>15</v>
      </c>
      <c r="CH4">
        <f t="shared" si="7"/>
        <v>1208.9999999999998</v>
      </c>
    </row>
    <row r="5" spans="1:86" ht="14.25" x14ac:dyDescent="0.2">
      <c r="A5" s="22">
        <v>3</v>
      </c>
      <c r="B5" s="59">
        <f t="shared" si="0"/>
        <v>1012.6666666666665</v>
      </c>
      <c r="C5" s="12" t="s">
        <v>25</v>
      </c>
      <c r="D5" s="23">
        <v>23449</v>
      </c>
      <c r="E5" s="24">
        <f t="shared" si="8"/>
        <v>462</v>
      </c>
      <c r="F5" s="24">
        <f t="shared" si="8"/>
        <v>267</v>
      </c>
      <c r="G5" s="24"/>
      <c r="H5" s="24">
        <f t="shared" si="9"/>
        <v>195</v>
      </c>
      <c r="I5" s="25">
        <f t="shared" si="1"/>
        <v>0.57792207792207795</v>
      </c>
      <c r="J5" s="26">
        <f>PRODUCT(K5+L5+M5)</f>
        <v>352</v>
      </c>
      <c r="K5" s="33">
        <v>213</v>
      </c>
      <c r="L5" s="33"/>
      <c r="M5" s="33">
        <v>139</v>
      </c>
      <c r="N5" s="25">
        <f t="shared" si="2"/>
        <v>0.60511363636363635</v>
      </c>
      <c r="O5" s="26">
        <f>PRODUCT(P5+Q5+R5)</f>
        <v>110</v>
      </c>
      <c r="P5" s="34">
        <v>54</v>
      </c>
      <c r="Q5" s="34"/>
      <c r="R5" s="34">
        <v>56</v>
      </c>
      <c r="S5" s="25">
        <f t="shared" si="3"/>
        <v>0.49090909090909091</v>
      </c>
      <c r="T5" s="28"/>
      <c r="U5" s="28"/>
      <c r="V5" s="28"/>
      <c r="W5" s="28"/>
      <c r="X5" s="35"/>
      <c r="Y5" s="29">
        <v>4</v>
      </c>
      <c r="Z5" s="28"/>
      <c r="AA5" s="29"/>
      <c r="AB5" s="30"/>
      <c r="AC5" s="37"/>
      <c r="AD5" s="30"/>
      <c r="AE5" s="38">
        <v>0</v>
      </c>
      <c r="AF5" s="33">
        <v>4</v>
      </c>
      <c r="AG5" s="39">
        <v>0</v>
      </c>
      <c r="AH5" s="12" t="s">
        <v>26</v>
      </c>
      <c r="AI5" s="59">
        <f t="shared" si="4"/>
        <v>1012.6666666666665</v>
      </c>
      <c r="AK5" s="13">
        <v>0.33333333333333298</v>
      </c>
      <c r="AL5" s="13">
        <v>2</v>
      </c>
      <c r="AM5" s="13">
        <v>1</v>
      </c>
      <c r="AN5" s="13">
        <v>0</v>
      </c>
      <c r="AO5" s="13">
        <v>0</v>
      </c>
      <c r="AP5" s="13">
        <v>0.66666666666666596</v>
      </c>
      <c r="AQ5" s="13">
        <v>4</v>
      </c>
      <c r="AR5" s="13">
        <v>2</v>
      </c>
      <c r="AS5" s="13">
        <v>0</v>
      </c>
      <c r="AT5" s="13">
        <v>0</v>
      </c>
      <c r="AU5" s="13">
        <v>0.33333333333300003</v>
      </c>
      <c r="AV5" s="13">
        <v>2</v>
      </c>
      <c r="AW5" s="13">
        <v>1</v>
      </c>
      <c r="AX5" s="13">
        <v>0</v>
      </c>
      <c r="AY5" s="13">
        <v>0</v>
      </c>
      <c r="AZ5" s="13">
        <v>25</v>
      </c>
      <c r="BA5" s="13">
        <v>25</v>
      </c>
      <c r="BB5" s="13">
        <v>25</v>
      </c>
      <c r="BC5" s="13">
        <v>25</v>
      </c>
      <c r="BD5" s="13">
        <v>15</v>
      </c>
      <c r="BE5" s="13">
        <v>10</v>
      </c>
      <c r="BF5" s="13">
        <v>25</v>
      </c>
      <c r="BG5" s="13">
        <v>20</v>
      </c>
      <c r="BH5" s="13">
        <v>15</v>
      </c>
      <c r="BI5" s="13"/>
      <c r="BJ5">
        <f t="shared" si="5"/>
        <v>117.33333333333321</v>
      </c>
      <c r="BK5">
        <f t="shared" si="5"/>
        <v>426</v>
      </c>
      <c r="BL5">
        <f t="shared" si="5"/>
        <v>0</v>
      </c>
      <c r="BM5">
        <f t="shared" si="5"/>
        <v>0</v>
      </c>
      <c r="BN5">
        <f t="shared" si="5"/>
        <v>0</v>
      </c>
      <c r="BO5">
        <f t="shared" si="5"/>
        <v>73.333333333333258</v>
      </c>
      <c r="BP5">
        <f t="shared" si="5"/>
        <v>216</v>
      </c>
      <c r="BQ5">
        <f t="shared" si="5"/>
        <v>0</v>
      </c>
      <c r="BR5">
        <f t="shared" si="5"/>
        <v>0</v>
      </c>
      <c r="BS5">
        <f t="shared" si="5"/>
        <v>0</v>
      </c>
      <c r="BT5">
        <f t="shared" si="5"/>
        <v>0</v>
      </c>
      <c r="BU5">
        <f t="shared" si="5"/>
        <v>0</v>
      </c>
      <c r="BV5">
        <f t="shared" si="5"/>
        <v>0</v>
      </c>
      <c r="BW5">
        <f t="shared" si="5"/>
        <v>0</v>
      </c>
      <c r="BX5">
        <f t="shared" si="5"/>
        <v>0</v>
      </c>
      <c r="BY5">
        <f t="shared" si="5"/>
        <v>100</v>
      </c>
      <c r="BZ5">
        <f t="shared" si="6"/>
        <v>0</v>
      </c>
      <c r="CA5">
        <f t="shared" si="6"/>
        <v>0</v>
      </c>
      <c r="CB5">
        <f t="shared" si="6"/>
        <v>0</v>
      </c>
      <c r="CC5">
        <f t="shared" si="6"/>
        <v>0</v>
      </c>
      <c r="CD5">
        <f t="shared" si="6"/>
        <v>0</v>
      </c>
      <c r="CE5">
        <f t="shared" si="6"/>
        <v>0</v>
      </c>
      <c r="CF5">
        <f t="shared" si="6"/>
        <v>80</v>
      </c>
      <c r="CG5">
        <f t="shared" si="6"/>
        <v>0</v>
      </c>
      <c r="CH5">
        <f t="shared" si="7"/>
        <v>1012.6666666666665</v>
      </c>
    </row>
    <row r="6" spans="1:86" ht="14.25" x14ac:dyDescent="0.2">
      <c r="A6" s="22">
        <v>4</v>
      </c>
      <c r="B6" s="59">
        <f t="shared" si="0"/>
        <v>878.99999999998852</v>
      </c>
      <c r="C6" s="12" t="s">
        <v>27</v>
      </c>
      <c r="D6" s="23">
        <v>23735</v>
      </c>
      <c r="E6" s="24">
        <f t="shared" si="8"/>
        <v>494</v>
      </c>
      <c r="F6" s="24">
        <f t="shared" si="8"/>
        <v>233</v>
      </c>
      <c r="G6" s="24"/>
      <c r="H6" s="24">
        <f t="shared" si="9"/>
        <v>261</v>
      </c>
      <c r="I6" s="25">
        <f t="shared" si="1"/>
        <v>0.47165991902834009</v>
      </c>
      <c r="J6" s="26">
        <v>396</v>
      </c>
      <c r="K6" s="33">
        <v>175</v>
      </c>
      <c r="L6" s="33"/>
      <c r="M6" s="33">
        <v>221</v>
      </c>
      <c r="N6" s="25">
        <f t="shared" si="2"/>
        <v>0.44191919191919193</v>
      </c>
      <c r="O6" s="26">
        <v>64</v>
      </c>
      <c r="P6" s="34">
        <v>36</v>
      </c>
      <c r="Q6" s="34"/>
      <c r="R6" s="34">
        <v>28</v>
      </c>
      <c r="S6" s="25">
        <f t="shared" si="3"/>
        <v>0.5625</v>
      </c>
      <c r="T6" s="28">
        <f>PRODUCT(U6+V6+W6)</f>
        <v>34</v>
      </c>
      <c r="U6" s="33">
        <v>22</v>
      </c>
      <c r="V6" s="33"/>
      <c r="W6" s="33">
        <v>12</v>
      </c>
      <c r="X6" s="25">
        <f>PRODUCT(U6/T6)</f>
        <v>0.6470588235294118</v>
      </c>
      <c r="Y6" s="29">
        <v>2</v>
      </c>
      <c r="Z6" s="28"/>
      <c r="AA6" s="29">
        <v>1</v>
      </c>
      <c r="AB6" s="30"/>
      <c r="AC6" s="37"/>
      <c r="AD6" s="30"/>
      <c r="AE6" s="38">
        <v>1</v>
      </c>
      <c r="AF6" s="33">
        <v>2</v>
      </c>
      <c r="AG6" s="39">
        <v>1</v>
      </c>
      <c r="AH6" s="12" t="s">
        <v>28</v>
      </c>
      <c r="AI6" s="59">
        <f t="shared" si="4"/>
        <v>878.99999999998852</v>
      </c>
      <c r="AK6" s="13">
        <v>0.33333333333333298</v>
      </c>
      <c r="AL6" s="13">
        <v>2</v>
      </c>
      <c r="AM6" s="13">
        <v>1</v>
      </c>
      <c r="AN6" s="13">
        <v>0</v>
      </c>
      <c r="AO6" s="13">
        <v>0</v>
      </c>
      <c r="AP6" s="13">
        <v>0.66666666666666596</v>
      </c>
      <c r="AQ6" s="13">
        <v>4</v>
      </c>
      <c r="AR6" s="13">
        <v>2</v>
      </c>
      <c r="AS6" s="13">
        <v>0</v>
      </c>
      <c r="AT6" s="13">
        <v>0</v>
      </c>
      <c r="AU6" s="13">
        <v>0.33333333333300003</v>
      </c>
      <c r="AV6" s="13">
        <v>2</v>
      </c>
      <c r="AW6" s="13">
        <v>1</v>
      </c>
      <c r="AX6" s="13">
        <v>0</v>
      </c>
      <c r="AY6" s="13">
        <v>0</v>
      </c>
      <c r="AZ6" s="13">
        <v>25</v>
      </c>
      <c r="BA6" s="13">
        <v>25</v>
      </c>
      <c r="BB6" s="13">
        <v>25</v>
      </c>
      <c r="BC6" s="13">
        <v>25</v>
      </c>
      <c r="BD6" s="13">
        <v>15</v>
      </c>
      <c r="BE6" s="13">
        <v>10</v>
      </c>
      <c r="BF6" s="13">
        <v>25</v>
      </c>
      <c r="BG6" s="13">
        <v>20</v>
      </c>
      <c r="BH6" s="13">
        <v>15</v>
      </c>
      <c r="BI6" s="13"/>
      <c r="BJ6">
        <f t="shared" si="5"/>
        <v>131.99999999999986</v>
      </c>
      <c r="BK6">
        <f t="shared" si="5"/>
        <v>350</v>
      </c>
      <c r="BL6">
        <f t="shared" si="5"/>
        <v>0</v>
      </c>
      <c r="BM6">
        <f t="shared" si="5"/>
        <v>0</v>
      </c>
      <c r="BN6">
        <f t="shared" si="5"/>
        <v>0</v>
      </c>
      <c r="BO6">
        <f t="shared" si="5"/>
        <v>42.666666666666622</v>
      </c>
      <c r="BP6">
        <f t="shared" si="5"/>
        <v>144</v>
      </c>
      <c r="BQ6">
        <f t="shared" si="5"/>
        <v>0</v>
      </c>
      <c r="BR6">
        <f t="shared" si="5"/>
        <v>0</v>
      </c>
      <c r="BS6">
        <f t="shared" si="5"/>
        <v>0</v>
      </c>
      <c r="BT6">
        <f t="shared" si="5"/>
        <v>11.333333333322001</v>
      </c>
      <c r="BU6">
        <f t="shared" si="5"/>
        <v>44</v>
      </c>
      <c r="BV6">
        <f t="shared" si="5"/>
        <v>0</v>
      </c>
      <c r="BW6">
        <f t="shared" si="5"/>
        <v>0</v>
      </c>
      <c r="BX6">
        <f t="shared" si="5"/>
        <v>0</v>
      </c>
      <c r="BY6">
        <f t="shared" si="5"/>
        <v>50</v>
      </c>
      <c r="BZ6">
        <f t="shared" si="6"/>
        <v>0</v>
      </c>
      <c r="CA6">
        <f t="shared" si="6"/>
        <v>25</v>
      </c>
      <c r="CB6">
        <f t="shared" si="6"/>
        <v>0</v>
      </c>
      <c r="CC6">
        <f t="shared" si="6"/>
        <v>0</v>
      </c>
      <c r="CD6">
        <f t="shared" si="6"/>
        <v>0</v>
      </c>
      <c r="CE6">
        <f t="shared" si="6"/>
        <v>25</v>
      </c>
      <c r="CF6">
        <f t="shared" si="6"/>
        <v>40</v>
      </c>
      <c r="CG6">
        <f t="shared" si="6"/>
        <v>15</v>
      </c>
      <c r="CH6">
        <f t="shared" si="7"/>
        <v>878.99999999998852</v>
      </c>
    </row>
    <row r="7" spans="1:86" ht="14.25" x14ac:dyDescent="0.2">
      <c r="A7" s="22">
        <v>5</v>
      </c>
      <c r="B7" s="59">
        <f t="shared" si="0"/>
        <v>823.66666666666652</v>
      </c>
      <c r="C7" s="12" t="s">
        <v>29</v>
      </c>
      <c r="D7" s="23">
        <v>30839</v>
      </c>
      <c r="E7" s="24">
        <f t="shared" si="8"/>
        <v>282</v>
      </c>
      <c r="F7" s="24">
        <f t="shared" si="8"/>
        <v>184</v>
      </c>
      <c r="G7" s="24"/>
      <c r="H7" s="24">
        <f t="shared" si="9"/>
        <v>98</v>
      </c>
      <c r="I7" s="25">
        <f t="shared" si="1"/>
        <v>0.65248226950354615</v>
      </c>
      <c r="J7" s="26">
        <f t="shared" ref="J7:J39" si="10">PRODUCT(K7+L7+M7)</f>
        <v>229</v>
      </c>
      <c r="K7" s="28">
        <v>152</v>
      </c>
      <c r="L7" s="28"/>
      <c r="M7" s="28">
        <v>77</v>
      </c>
      <c r="N7" s="25">
        <f t="shared" si="2"/>
        <v>0.66375545851528384</v>
      </c>
      <c r="O7" s="26">
        <f>PRODUCT(P7+Q7+R7)</f>
        <v>53</v>
      </c>
      <c r="P7" s="27">
        <v>32</v>
      </c>
      <c r="Q7" s="27"/>
      <c r="R7" s="27">
        <v>21</v>
      </c>
      <c r="S7" s="25">
        <f t="shared" si="3"/>
        <v>0.60377358490566035</v>
      </c>
      <c r="T7" s="26"/>
      <c r="U7" s="28"/>
      <c r="V7" s="28"/>
      <c r="W7" s="28"/>
      <c r="X7" s="35"/>
      <c r="Y7" s="29">
        <v>5</v>
      </c>
      <c r="Z7" s="28"/>
      <c r="AA7" s="29">
        <v>2</v>
      </c>
      <c r="AB7" s="30"/>
      <c r="AC7" s="37"/>
      <c r="AD7" s="30">
        <v>2</v>
      </c>
      <c r="AE7" s="29">
        <v>2</v>
      </c>
      <c r="AF7" s="28">
        <v>1</v>
      </c>
      <c r="AG7" s="40">
        <v>1</v>
      </c>
      <c r="AH7" s="12" t="s">
        <v>30</v>
      </c>
      <c r="AI7" s="59">
        <f t="shared" si="4"/>
        <v>823.66666666666652</v>
      </c>
      <c r="AK7" s="13">
        <v>0.33333333333333298</v>
      </c>
      <c r="AL7" s="13">
        <v>2</v>
      </c>
      <c r="AM7" s="13">
        <v>1</v>
      </c>
      <c r="AN7" s="13">
        <v>0</v>
      </c>
      <c r="AO7" s="13">
        <v>0</v>
      </c>
      <c r="AP7" s="13">
        <v>0.66666666666666596</v>
      </c>
      <c r="AQ7" s="13">
        <v>4</v>
      </c>
      <c r="AR7" s="13">
        <v>2</v>
      </c>
      <c r="AS7" s="13">
        <v>0</v>
      </c>
      <c r="AT7" s="13">
        <v>0</v>
      </c>
      <c r="AU7" s="13">
        <v>0.33333333333300003</v>
      </c>
      <c r="AV7" s="13">
        <v>2</v>
      </c>
      <c r="AW7" s="13">
        <v>1</v>
      </c>
      <c r="AX7" s="13">
        <v>0</v>
      </c>
      <c r="AY7" s="13">
        <v>0</v>
      </c>
      <c r="AZ7" s="13">
        <v>25</v>
      </c>
      <c r="BA7" s="13">
        <v>25</v>
      </c>
      <c r="BB7" s="13">
        <v>25</v>
      </c>
      <c r="BC7" s="13">
        <v>25</v>
      </c>
      <c r="BD7" s="13">
        <v>15</v>
      </c>
      <c r="BE7" s="13">
        <v>10</v>
      </c>
      <c r="BF7" s="13">
        <v>25</v>
      </c>
      <c r="BG7" s="13">
        <v>20</v>
      </c>
      <c r="BH7" s="13">
        <v>15</v>
      </c>
      <c r="BI7" s="13"/>
      <c r="BJ7">
        <f t="shared" si="5"/>
        <v>76.333333333333258</v>
      </c>
      <c r="BK7">
        <f t="shared" si="5"/>
        <v>304</v>
      </c>
      <c r="BL7">
        <f t="shared" si="5"/>
        <v>0</v>
      </c>
      <c r="BM7">
        <f t="shared" si="5"/>
        <v>0</v>
      </c>
      <c r="BN7">
        <f t="shared" si="5"/>
        <v>0</v>
      </c>
      <c r="BO7">
        <f t="shared" si="5"/>
        <v>35.333333333333293</v>
      </c>
      <c r="BP7">
        <f t="shared" si="5"/>
        <v>128</v>
      </c>
      <c r="BQ7">
        <f t="shared" si="5"/>
        <v>0</v>
      </c>
      <c r="BR7">
        <f t="shared" si="5"/>
        <v>0</v>
      </c>
      <c r="BS7">
        <f t="shared" si="5"/>
        <v>0</v>
      </c>
      <c r="BT7">
        <f t="shared" si="5"/>
        <v>0</v>
      </c>
      <c r="BU7">
        <f t="shared" si="5"/>
        <v>0</v>
      </c>
      <c r="BV7">
        <f t="shared" si="5"/>
        <v>0</v>
      </c>
      <c r="BW7">
        <f t="shared" si="5"/>
        <v>0</v>
      </c>
      <c r="BX7">
        <f t="shared" si="5"/>
        <v>0</v>
      </c>
      <c r="BY7">
        <f t="shared" si="5"/>
        <v>125</v>
      </c>
      <c r="BZ7">
        <f t="shared" si="6"/>
        <v>0</v>
      </c>
      <c r="CA7">
        <f t="shared" si="6"/>
        <v>50</v>
      </c>
      <c r="CB7">
        <f t="shared" si="6"/>
        <v>0</v>
      </c>
      <c r="CC7">
        <f t="shared" si="6"/>
        <v>0</v>
      </c>
      <c r="CD7">
        <f t="shared" si="6"/>
        <v>20</v>
      </c>
      <c r="CE7">
        <f t="shared" si="6"/>
        <v>50</v>
      </c>
      <c r="CF7">
        <f t="shared" si="6"/>
        <v>20</v>
      </c>
      <c r="CG7">
        <f t="shared" si="6"/>
        <v>15</v>
      </c>
      <c r="CH7">
        <f t="shared" si="7"/>
        <v>823.66666666666652</v>
      </c>
    </row>
    <row r="8" spans="1:86" ht="14.25" x14ac:dyDescent="0.2">
      <c r="A8" s="22">
        <v>6</v>
      </c>
      <c r="B8" s="59">
        <f t="shared" si="0"/>
        <v>822.33333333333189</v>
      </c>
      <c r="C8" s="12" t="s">
        <v>31</v>
      </c>
      <c r="D8" s="23">
        <v>18495</v>
      </c>
      <c r="E8" s="24">
        <f t="shared" si="8"/>
        <v>311</v>
      </c>
      <c r="F8" s="24">
        <f t="shared" si="8"/>
        <v>183</v>
      </c>
      <c r="G8" s="24">
        <f>PRODUCT(L8+Q8+V8)</f>
        <v>9</v>
      </c>
      <c r="H8" s="24">
        <f t="shared" si="9"/>
        <v>119</v>
      </c>
      <c r="I8" s="25">
        <f t="shared" si="1"/>
        <v>0.58842443729903537</v>
      </c>
      <c r="J8" s="26">
        <f t="shared" si="10"/>
        <v>263</v>
      </c>
      <c r="K8" s="27">
        <v>158</v>
      </c>
      <c r="L8" s="27">
        <v>9</v>
      </c>
      <c r="M8" s="27">
        <v>96</v>
      </c>
      <c r="N8" s="25">
        <f t="shared" si="2"/>
        <v>0.60076045627376429</v>
      </c>
      <c r="O8" s="26">
        <f>PRODUCT(P8+Q8+R8)</f>
        <v>44</v>
      </c>
      <c r="P8" s="27">
        <v>22</v>
      </c>
      <c r="Q8" s="27"/>
      <c r="R8" s="27">
        <v>22</v>
      </c>
      <c r="S8" s="25">
        <f t="shared" si="3"/>
        <v>0.5</v>
      </c>
      <c r="T8" s="26">
        <f>PRODUCT(U8+V8+W8)</f>
        <v>4</v>
      </c>
      <c r="U8" s="28">
        <v>3</v>
      </c>
      <c r="V8" s="28"/>
      <c r="W8" s="28">
        <v>1</v>
      </c>
      <c r="X8" s="25">
        <f>PRODUCT(U8/T8)</f>
        <v>0.75</v>
      </c>
      <c r="Y8" s="29">
        <v>3</v>
      </c>
      <c r="Z8" s="28">
        <v>5</v>
      </c>
      <c r="AA8" s="29"/>
      <c r="AB8" s="30"/>
      <c r="AC8" s="37"/>
      <c r="AD8" s="30"/>
      <c r="AE8" s="26">
        <v>2</v>
      </c>
      <c r="AF8" s="27">
        <v>1</v>
      </c>
      <c r="AG8" s="32">
        <v>1</v>
      </c>
      <c r="AH8" s="12" t="s">
        <v>32</v>
      </c>
      <c r="AI8" s="59">
        <f t="shared" si="4"/>
        <v>822.33333333333189</v>
      </c>
      <c r="AK8" s="13">
        <v>0.33333333333333298</v>
      </c>
      <c r="AL8" s="13">
        <v>2</v>
      </c>
      <c r="AM8" s="13">
        <v>1</v>
      </c>
      <c r="AN8" s="13">
        <v>0</v>
      </c>
      <c r="AO8" s="13">
        <v>0</v>
      </c>
      <c r="AP8" s="13">
        <v>0.66666666666666596</v>
      </c>
      <c r="AQ8" s="13">
        <v>4</v>
      </c>
      <c r="AR8" s="13">
        <v>2</v>
      </c>
      <c r="AS8" s="13">
        <v>0</v>
      </c>
      <c r="AT8" s="13">
        <v>0</v>
      </c>
      <c r="AU8" s="13">
        <v>0.33333333333300003</v>
      </c>
      <c r="AV8" s="13">
        <v>2</v>
      </c>
      <c r="AW8" s="13">
        <v>1</v>
      </c>
      <c r="AX8" s="13">
        <v>0</v>
      </c>
      <c r="AY8" s="13">
        <v>0</v>
      </c>
      <c r="AZ8" s="13">
        <v>25</v>
      </c>
      <c r="BA8" s="13">
        <v>25</v>
      </c>
      <c r="BB8" s="13">
        <v>25</v>
      </c>
      <c r="BC8" s="13">
        <v>25</v>
      </c>
      <c r="BD8" s="13">
        <v>15</v>
      </c>
      <c r="BE8" s="13">
        <v>10</v>
      </c>
      <c r="BF8" s="13">
        <v>25</v>
      </c>
      <c r="BG8" s="13">
        <v>20</v>
      </c>
      <c r="BH8" s="13">
        <v>15</v>
      </c>
      <c r="BI8" s="13"/>
      <c r="BJ8">
        <f t="shared" si="5"/>
        <v>87.666666666666572</v>
      </c>
      <c r="BK8">
        <f t="shared" si="5"/>
        <v>316</v>
      </c>
      <c r="BL8">
        <f t="shared" si="5"/>
        <v>9</v>
      </c>
      <c r="BM8">
        <f t="shared" si="5"/>
        <v>0</v>
      </c>
      <c r="BN8">
        <f t="shared" si="5"/>
        <v>0</v>
      </c>
      <c r="BO8">
        <f t="shared" si="5"/>
        <v>29.333333333333304</v>
      </c>
      <c r="BP8">
        <f t="shared" si="5"/>
        <v>88</v>
      </c>
      <c r="BQ8">
        <f t="shared" si="5"/>
        <v>0</v>
      </c>
      <c r="BR8">
        <f t="shared" si="5"/>
        <v>0</v>
      </c>
      <c r="BS8">
        <f t="shared" si="5"/>
        <v>0</v>
      </c>
      <c r="BT8">
        <f t="shared" si="5"/>
        <v>1.3333333333320001</v>
      </c>
      <c r="BU8">
        <f t="shared" si="5"/>
        <v>6</v>
      </c>
      <c r="BV8">
        <f t="shared" si="5"/>
        <v>0</v>
      </c>
      <c r="BW8">
        <f t="shared" si="5"/>
        <v>0</v>
      </c>
      <c r="BX8">
        <f t="shared" si="5"/>
        <v>0</v>
      </c>
      <c r="BY8">
        <f t="shared" si="5"/>
        <v>75</v>
      </c>
      <c r="BZ8">
        <f t="shared" si="6"/>
        <v>125</v>
      </c>
      <c r="CA8">
        <f t="shared" si="6"/>
        <v>0</v>
      </c>
      <c r="CB8">
        <f t="shared" si="6"/>
        <v>0</v>
      </c>
      <c r="CC8">
        <f t="shared" si="6"/>
        <v>0</v>
      </c>
      <c r="CD8">
        <f t="shared" si="6"/>
        <v>0</v>
      </c>
      <c r="CE8">
        <f t="shared" si="6"/>
        <v>50</v>
      </c>
      <c r="CF8">
        <f t="shared" si="6"/>
        <v>20</v>
      </c>
      <c r="CG8">
        <f t="shared" si="6"/>
        <v>15</v>
      </c>
      <c r="CH8">
        <f t="shared" si="7"/>
        <v>822.33333333333189</v>
      </c>
    </row>
    <row r="9" spans="1:86" ht="14.25" x14ac:dyDescent="0.2">
      <c r="A9" s="22">
        <v>7</v>
      </c>
      <c r="B9" s="59">
        <f t="shared" si="0"/>
        <v>818.66666666666652</v>
      </c>
      <c r="C9" s="12" t="s">
        <v>33</v>
      </c>
      <c r="D9" s="23">
        <v>24049</v>
      </c>
      <c r="E9" s="24">
        <f t="shared" si="8"/>
        <v>242</v>
      </c>
      <c r="F9" s="24">
        <f t="shared" si="8"/>
        <v>189</v>
      </c>
      <c r="G9" s="24">
        <f>PRODUCT(L9+Q9+V9)</f>
        <v>1</v>
      </c>
      <c r="H9" s="24">
        <f t="shared" si="9"/>
        <v>52</v>
      </c>
      <c r="I9" s="25">
        <f t="shared" si="1"/>
        <v>0.78099173553719003</v>
      </c>
      <c r="J9" s="26">
        <f t="shared" si="10"/>
        <v>188</v>
      </c>
      <c r="K9" s="28">
        <v>151</v>
      </c>
      <c r="L9" s="28">
        <v>1</v>
      </c>
      <c r="M9" s="28">
        <v>36</v>
      </c>
      <c r="N9" s="25">
        <f t="shared" si="2"/>
        <v>0.80319148936170215</v>
      </c>
      <c r="O9" s="26">
        <f>PRODUCT(P9+Q9+R9)</f>
        <v>54</v>
      </c>
      <c r="P9" s="27">
        <v>38</v>
      </c>
      <c r="Q9" s="27"/>
      <c r="R9" s="27">
        <v>16</v>
      </c>
      <c r="S9" s="25">
        <f t="shared" si="3"/>
        <v>0.70370370370370372</v>
      </c>
      <c r="T9" s="26"/>
      <c r="U9" s="33"/>
      <c r="V9" s="33"/>
      <c r="W9" s="33"/>
      <c r="X9" s="35"/>
      <c r="Y9" s="29">
        <v>2</v>
      </c>
      <c r="Z9" s="28"/>
      <c r="AA9" s="29">
        <v>3</v>
      </c>
      <c r="AB9" s="30">
        <v>1</v>
      </c>
      <c r="AC9" s="37"/>
      <c r="AD9" s="30"/>
      <c r="AE9" s="29">
        <v>4</v>
      </c>
      <c r="AF9" s="28">
        <v>0</v>
      </c>
      <c r="AG9" s="40">
        <v>1</v>
      </c>
      <c r="AH9" s="12" t="s">
        <v>24</v>
      </c>
      <c r="AI9" s="59">
        <f t="shared" si="4"/>
        <v>818.66666666666652</v>
      </c>
      <c r="AK9" s="13">
        <v>0.33333333333333298</v>
      </c>
      <c r="AL9" s="13">
        <v>2</v>
      </c>
      <c r="AM9" s="13">
        <v>1</v>
      </c>
      <c r="AN9" s="13">
        <v>0</v>
      </c>
      <c r="AO9" s="13">
        <v>0</v>
      </c>
      <c r="AP9" s="13">
        <v>0.66666666666666596</v>
      </c>
      <c r="AQ9" s="13">
        <v>4</v>
      </c>
      <c r="AR9" s="13">
        <v>2</v>
      </c>
      <c r="AS9" s="13">
        <v>0</v>
      </c>
      <c r="AT9" s="13">
        <v>0</v>
      </c>
      <c r="AU9" s="13">
        <v>0.33333333333300003</v>
      </c>
      <c r="AV9" s="13">
        <v>2</v>
      </c>
      <c r="AW9" s="13">
        <v>1</v>
      </c>
      <c r="AX9" s="13">
        <v>0</v>
      </c>
      <c r="AY9" s="13">
        <v>0</v>
      </c>
      <c r="AZ9" s="13">
        <v>25</v>
      </c>
      <c r="BA9" s="13">
        <v>25</v>
      </c>
      <c r="BB9" s="13">
        <v>25</v>
      </c>
      <c r="BC9" s="13">
        <v>25</v>
      </c>
      <c r="BD9" s="13">
        <v>15</v>
      </c>
      <c r="BE9" s="13">
        <v>10</v>
      </c>
      <c r="BF9" s="13">
        <v>25</v>
      </c>
      <c r="BG9" s="13">
        <v>20</v>
      </c>
      <c r="BH9" s="13">
        <v>15</v>
      </c>
      <c r="BI9" s="13"/>
      <c r="BJ9">
        <f t="shared" si="5"/>
        <v>62.6666666666666</v>
      </c>
      <c r="BK9">
        <f t="shared" si="5"/>
        <v>302</v>
      </c>
      <c r="BL9">
        <f t="shared" si="5"/>
        <v>1</v>
      </c>
      <c r="BM9">
        <f t="shared" si="5"/>
        <v>0</v>
      </c>
      <c r="BN9">
        <f t="shared" si="5"/>
        <v>0</v>
      </c>
      <c r="BO9">
        <f t="shared" si="5"/>
        <v>35.999999999999964</v>
      </c>
      <c r="BP9">
        <f t="shared" si="5"/>
        <v>152</v>
      </c>
      <c r="BQ9">
        <f t="shared" si="5"/>
        <v>0</v>
      </c>
      <c r="BR9">
        <f t="shared" si="5"/>
        <v>0</v>
      </c>
      <c r="BS9">
        <f t="shared" si="5"/>
        <v>0</v>
      </c>
      <c r="BT9">
        <f t="shared" si="5"/>
        <v>0</v>
      </c>
      <c r="BU9">
        <f t="shared" si="5"/>
        <v>0</v>
      </c>
      <c r="BV9">
        <f t="shared" si="5"/>
        <v>0</v>
      </c>
      <c r="BW9">
        <f t="shared" si="5"/>
        <v>0</v>
      </c>
      <c r="BX9">
        <f t="shared" si="5"/>
        <v>0</v>
      </c>
      <c r="BY9">
        <f t="shared" si="5"/>
        <v>50</v>
      </c>
      <c r="BZ9">
        <f t="shared" si="6"/>
        <v>0</v>
      </c>
      <c r="CA9">
        <f t="shared" si="6"/>
        <v>75</v>
      </c>
      <c r="CB9">
        <f t="shared" si="6"/>
        <v>25</v>
      </c>
      <c r="CC9">
        <f t="shared" si="6"/>
        <v>0</v>
      </c>
      <c r="CD9">
        <f t="shared" si="6"/>
        <v>0</v>
      </c>
      <c r="CE9">
        <f t="shared" si="6"/>
        <v>100</v>
      </c>
      <c r="CF9">
        <f t="shared" si="6"/>
        <v>0</v>
      </c>
      <c r="CG9">
        <f t="shared" si="6"/>
        <v>15</v>
      </c>
      <c r="CH9">
        <f t="shared" si="7"/>
        <v>818.66666666666652</v>
      </c>
    </row>
    <row r="10" spans="1:86" ht="14.25" x14ac:dyDescent="0.2">
      <c r="A10" s="22">
        <v>8</v>
      </c>
      <c r="B10" s="59">
        <f t="shared" si="0"/>
        <v>793.66666666666652</v>
      </c>
      <c r="C10" s="12" t="s">
        <v>34</v>
      </c>
      <c r="D10" s="23">
        <v>25724</v>
      </c>
      <c r="E10" s="24">
        <f t="shared" si="8"/>
        <v>283</v>
      </c>
      <c r="F10" s="24">
        <f t="shared" si="8"/>
        <v>190</v>
      </c>
      <c r="G10" s="24"/>
      <c r="H10" s="24">
        <f t="shared" si="9"/>
        <v>93</v>
      </c>
      <c r="I10" s="25">
        <f t="shared" si="1"/>
        <v>0.67137809187279152</v>
      </c>
      <c r="J10" s="26">
        <f t="shared" si="10"/>
        <v>195</v>
      </c>
      <c r="K10" s="28">
        <v>130</v>
      </c>
      <c r="L10" s="28"/>
      <c r="M10" s="28">
        <v>65</v>
      </c>
      <c r="N10" s="25">
        <f t="shared" si="2"/>
        <v>0.66666666666666663</v>
      </c>
      <c r="O10" s="26">
        <f>PRODUCT(P10+Q10+R10)</f>
        <v>88</v>
      </c>
      <c r="P10" s="27">
        <v>60</v>
      </c>
      <c r="Q10" s="27"/>
      <c r="R10" s="27">
        <v>28</v>
      </c>
      <c r="S10" s="25">
        <f t="shared" si="3"/>
        <v>0.68181818181818177</v>
      </c>
      <c r="T10" s="26"/>
      <c r="U10" s="33"/>
      <c r="V10" s="33"/>
      <c r="W10" s="33"/>
      <c r="X10" s="35"/>
      <c r="Y10" s="29">
        <v>1</v>
      </c>
      <c r="Z10" s="28"/>
      <c r="AA10" s="29"/>
      <c r="AB10" s="30"/>
      <c r="AC10" s="37"/>
      <c r="AD10" s="30">
        <v>2</v>
      </c>
      <c r="AE10" s="29">
        <v>4</v>
      </c>
      <c r="AF10" s="28">
        <v>1</v>
      </c>
      <c r="AG10" s="40">
        <v>2</v>
      </c>
      <c r="AH10" s="12" t="s">
        <v>35</v>
      </c>
      <c r="AI10" s="59">
        <f>PRODUCT(CH10)-25</f>
        <v>793.66666666666652</v>
      </c>
      <c r="AJ10" s="13">
        <v>-25</v>
      </c>
      <c r="AK10" s="13">
        <v>0.33333333333333298</v>
      </c>
      <c r="AL10" s="13">
        <v>2</v>
      </c>
      <c r="AM10" s="13">
        <v>1</v>
      </c>
      <c r="AN10" s="13">
        <v>0</v>
      </c>
      <c r="AO10" s="13">
        <v>0</v>
      </c>
      <c r="AP10" s="13">
        <v>0.66666666666666596</v>
      </c>
      <c r="AQ10" s="13">
        <v>4</v>
      </c>
      <c r="AR10" s="13">
        <v>2</v>
      </c>
      <c r="AS10" s="13">
        <v>0</v>
      </c>
      <c r="AT10" s="13">
        <v>0</v>
      </c>
      <c r="AU10" s="13">
        <v>0.33333333333300003</v>
      </c>
      <c r="AV10" s="13">
        <v>2</v>
      </c>
      <c r="AW10" s="13">
        <v>1</v>
      </c>
      <c r="AX10" s="13">
        <v>0</v>
      </c>
      <c r="AY10" s="13">
        <v>0</v>
      </c>
      <c r="AZ10" s="13">
        <v>25</v>
      </c>
      <c r="BA10" s="13">
        <v>25</v>
      </c>
      <c r="BB10" s="13">
        <v>25</v>
      </c>
      <c r="BC10" s="13">
        <v>25</v>
      </c>
      <c r="BD10" s="13">
        <v>15</v>
      </c>
      <c r="BE10" s="13">
        <v>10</v>
      </c>
      <c r="BF10" s="13">
        <v>25</v>
      </c>
      <c r="BG10" s="13">
        <v>20</v>
      </c>
      <c r="BH10" s="13">
        <v>15</v>
      </c>
      <c r="BI10" s="13"/>
      <c r="BJ10">
        <f t="shared" si="5"/>
        <v>64.999999999999929</v>
      </c>
      <c r="BK10">
        <f t="shared" si="5"/>
        <v>260</v>
      </c>
      <c r="BL10">
        <f t="shared" si="5"/>
        <v>0</v>
      </c>
      <c r="BM10">
        <f t="shared" si="5"/>
        <v>0</v>
      </c>
      <c r="BN10">
        <f t="shared" si="5"/>
        <v>0</v>
      </c>
      <c r="BO10">
        <f t="shared" si="5"/>
        <v>58.666666666666607</v>
      </c>
      <c r="BP10">
        <f t="shared" si="5"/>
        <v>240</v>
      </c>
      <c r="BQ10">
        <f t="shared" si="5"/>
        <v>0</v>
      </c>
      <c r="BR10">
        <f t="shared" si="5"/>
        <v>0</v>
      </c>
      <c r="BS10">
        <f t="shared" si="5"/>
        <v>0</v>
      </c>
      <c r="BT10">
        <f t="shared" si="5"/>
        <v>0</v>
      </c>
      <c r="BU10">
        <f t="shared" si="5"/>
        <v>0</v>
      </c>
      <c r="BV10">
        <f t="shared" si="5"/>
        <v>0</v>
      </c>
      <c r="BW10">
        <f t="shared" si="5"/>
        <v>0</v>
      </c>
      <c r="BX10">
        <f t="shared" si="5"/>
        <v>0</v>
      </c>
      <c r="BY10">
        <f t="shared" si="5"/>
        <v>25</v>
      </c>
      <c r="BZ10">
        <f t="shared" si="6"/>
        <v>0</v>
      </c>
      <c r="CA10">
        <f t="shared" si="6"/>
        <v>0</v>
      </c>
      <c r="CB10">
        <f t="shared" si="6"/>
        <v>0</v>
      </c>
      <c r="CC10">
        <f t="shared" si="6"/>
        <v>0</v>
      </c>
      <c r="CD10">
        <f t="shared" si="6"/>
        <v>20</v>
      </c>
      <c r="CE10">
        <f t="shared" si="6"/>
        <v>100</v>
      </c>
      <c r="CF10">
        <f t="shared" si="6"/>
        <v>20</v>
      </c>
      <c r="CG10">
        <f t="shared" si="6"/>
        <v>30</v>
      </c>
      <c r="CH10">
        <f t="shared" si="7"/>
        <v>818.66666666666652</v>
      </c>
    </row>
    <row r="11" spans="1:86" ht="14.25" x14ac:dyDescent="0.2">
      <c r="A11" s="22">
        <v>9</v>
      </c>
      <c r="B11" s="59">
        <f t="shared" si="0"/>
        <v>763.66666666666652</v>
      </c>
      <c r="C11" s="12" t="s">
        <v>36</v>
      </c>
      <c r="D11" s="23">
        <v>18699</v>
      </c>
      <c r="E11" s="24">
        <f t="shared" si="8"/>
        <v>304</v>
      </c>
      <c r="F11" s="24">
        <f t="shared" si="8"/>
        <v>190</v>
      </c>
      <c r="G11" s="24">
        <v>4</v>
      </c>
      <c r="H11" s="24">
        <f t="shared" si="9"/>
        <v>110</v>
      </c>
      <c r="I11" s="25">
        <f t="shared" si="1"/>
        <v>0.625</v>
      </c>
      <c r="J11" s="26">
        <f t="shared" si="10"/>
        <v>246</v>
      </c>
      <c r="K11" s="28">
        <v>158</v>
      </c>
      <c r="L11" s="28">
        <v>4</v>
      </c>
      <c r="M11" s="28">
        <v>84</v>
      </c>
      <c r="N11" s="25">
        <f t="shared" si="2"/>
        <v>0.64227642276422769</v>
      </c>
      <c r="O11" s="26">
        <f>PRODUCT(P11+Q11+R11)</f>
        <v>58</v>
      </c>
      <c r="P11" s="27">
        <v>32</v>
      </c>
      <c r="Q11" s="27"/>
      <c r="R11" s="27">
        <v>26</v>
      </c>
      <c r="S11" s="25">
        <f t="shared" si="3"/>
        <v>0.55172413793103448</v>
      </c>
      <c r="T11" s="26"/>
      <c r="U11" s="33"/>
      <c r="V11" s="33"/>
      <c r="W11" s="33"/>
      <c r="X11" s="35"/>
      <c r="Y11" s="29">
        <v>3</v>
      </c>
      <c r="Z11" s="28"/>
      <c r="AA11" s="29"/>
      <c r="AB11" s="30"/>
      <c r="AC11" s="37"/>
      <c r="AD11" s="30">
        <v>2</v>
      </c>
      <c r="AE11" s="29">
        <v>2</v>
      </c>
      <c r="AF11" s="28">
        <v>1</v>
      </c>
      <c r="AG11" s="40">
        <v>2</v>
      </c>
      <c r="AH11" s="12" t="s">
        <v>37</v>
      </c>
      <c r="AI11" s="59">
        <f t="shared" ref="AI11:AI18" si="11">PRODUCT(CH11)</f>
        <v>763.66666666666652</v>
      </c>
      <c r="AK11" s="13">
        <v>0.33333333333333298</v>
      </c>
      <c r="AL11" s="13">
        <v>2</v>
      </c>
      <c r="AM11" s="13">
        <v>1</v>
      </c>
      <c r="AN11" s="13">
        <v>0</v>
      </c>
      <c r="AO11" s="13">
        <v>0</v>
      </c>
      <c r="AP11" s="13">
        <v>0.66666666666666596</v>
      </c>
      <c r="AQ11" s="13">
        <v>4</v>
      </c>
      <c r="AR11" s="13">
        <v>2</v>
      </c>
      <c r="AS11" s="13">
        <v>0</v>
      </c>
      <c r="AT11" s="13">
        <v>0</v>
      </c>
      <c r="AU11" s="13">
        <v>0.33333333333300003</v>
      </c>
      <c r="AV11" s="13">
        <v>2</v>
      </c>
      <c r="AW11" s="13">
        <v>1</v>
      </c>
      <c r="AX11" s="13">
        <v>0</v>
      </c>
      <c r="AY11" s="13">
        <v>0</v>
      </c>
      <c r="AZ11" s="13">
        <v>25</v>
      </c>
      <c r="BA11" s="13">
        <v>25</v>
      </c>
      <c r="BB11" s="13">
        <v>25</v>
      </c>
      <c r="BC11" s="13">
        <v>25</v>
      </c>
      <c r="BD11" s="13">
        <v>15</v>
      </c>
      <c r="BE11" s="13">
        <v>10</v>
      </c>
      <c r="BF11" s="13">
        <v>25</v>
      </c>
      <c r="BG11" s="13">
        <v>20</v>
      </c>
      <c r="BH11" s="13">
        <v>15</v>
      </c>
      <c r="BI11" s="13"/>
      <c r="BJ11">
        <f t="shared" si="5"/>
        <v>81.999999999999915</v>
      </c>
      <c r="BK11">
        <f t="shared" si="5"/>
        <v>316</v>
      </c>
      <c r="BL11">
        <f t="shared" si="5"/>
        <v>4</v>
      </c>
      <c r="BM11">
        <f t="shared" si="5"/>
        <v>0</v>
      </c>
      <c r="BN11">
        <f t="shared" si="5"/>
        <v>0</v>
      </c>
      <c r="BO11">
        <f t="shared" si="5"/>
        <v>38.666666666666629</v>
      </c>
      <c r="BP11">
        <f t="shared" si="5"/>
        <v>128</v>
      </c>
      <c r="BQ11">
        <f t="shared" si="5"/>
        <v>0</v>
      </c>
      <c r="BR11">
        <f t="shared" si="5"/>
        <v>0</v>
      </c>
      <c r="BS11">
        <f t="shared" si="5"/>
        <v>0</v>
      </c>
      <c r="BT11">
        <f t="shared" si="5"/>
        <v>0</v>
      </c>
      <c r="BU11">
        <f t="shared" si="5"/>
        <v>0</v>
      </c>
      <c r="BV11">
        <f t="shared" si="5"/>
        <v>0</v>
      </c>
      <c r="BW11">
        <f t="shared" si="5"/>
        <v>0</v>
      </c>
      <c r="BX11">
        <f t="shared" si="5"/>
        <v>0</v>
      </c>
      <c r="BY11">
        <f t="shared" si="5"/>
        <v>75</v>
      </c>
      <c r="BZ11">
        <f t="shared" si="6"/>
        <v>0</v>
      </c>
      <c r="CA11">
        <f t="shared" si="6"/>
        <v>0</v>
      </c>
      <c r="CB11">
        <f t="shared" si="6"/>
        <v>0</v>
      </c>
      <c r="CC11">
        <f t="shared" si="6"/>
        <v>0</v>
      </c>
      <c r="CD11">
        <f t="shared" si="6"/>
        <v>20</v>
      </c>
      <c r="CE11">
        <f t="shared" si="6"/>
        <v>50</v>
      </c>
      <c r="CF11">
        <f t="shared" si="6"/>
        <v>20</v>
      </c>
      <c r="CG11">
        <f t="shared" si="6"/>
        <v>30</v>
      </c>
      <c r="CH11">
        <f t="shared" si="7"/>
        <v>763.66666666666652</v>
      </c>
    </row>
    <row r="12" spans="1:86" ht="14.25" x14ac:dyDescent="0.2">
      <c r="A12" s="22">
        <v>10</v>
      </c>
      <c r="B12" s="59">
        <f t="shared" si="0"/>
        <v>719.33333333333326</v>
      </c>
      <c r="C12" s="12" t="s">
        <v>38</v>
      </c>
      <c r="D12" s="23">
        <v>8810</v>
      </c>
      <c r="E12" s="24">
        <f t="shared" si="8"/>
        <v>160</v>
      </c>
      <c r="F12" s="24">
        <f t="shared" si="8"/>
        <v>72</v>
      </c>
      <c r="G12" s="24">
        <f>PRODUCT(L12+Q12+V12)</f>
        <v>7</v>
      </c>
      <c r="H12" s="24">
        <f t="shared" si="9"/>
        <v>81</v>
      </c>
      <c r="I12" s="25">
        <f t="shared" si="1"/>
        <v>0.45</v>
      </c>
      <c r="J12" s="26">
        <f t="shared" si="10"/>
        <v>160</v>
      </c>
      <c r="K12" s="33">
        <v>72</v>
      </c>
      <c r="L12" s="33">
        <v>7</v>
      </c>
      <c r="M12" s="33">
        <v>81</v>
      </c>
      <c r="N12" s="25">
        <f t="shared" si="2"/>
        <v>0.45</v>
      </c>
      <c r="O12" s="26"/>
      <c r="P12" s="34"/>
      <c r="Q12" s="34"/>
      <c r="R12" s="34"/>
      <c r="S12" s="41"/>
      <c r="T12" s="26"/>
      <c r="U12" s="33"/>
      <c r="V12" s="33"/>
      <c r="W12" s="33"/>
      <c r="X12" s="41"/>
      <c r="Y12" s="29">
        <v>11</v>
      </c>
      <c r="Z12" s="28">
        <v>7</v>
      </c>
      <c r="AA12" s="29">
        <v>2</v>
      </c>
      <c r="AB12" s="30"/>
      <c r="AC12" s="37"/>
      <c r="AD12" s="30"/>
      <c r="AE12" s="29">
        <v>0</v>
      </c>
      <c r="AF12" s="28">
        <v>0</v>
      </c>
      <c r="AG12" s="40">
        <v>1</v>
      </c>
      <c r="AH12" s="12" t="s">
        <v>39</v>
      </c>
      <c r="AI12" s="59">
        <f t="shared" si="11"/>
        <v>719.33333333333326</v>
      </c>
      <c r="AK12" s="13">
        <v>0.33333333333333298</v>
      </c>
      <c r="AL12" s="13">
        <v>2</v>
      </c>
      <c r="AM12" s="13">
        <v>1</v>
      </c>
      <c r="AN12" s="13">
        <v>0</v>
      </c>
      <c r="AO12" s="13">
        <v>0</v>
      </c>
      <c r="AP12" s="13">
        <v>0.66666666666666596</v>
      </c>
      <c r="AQ12" s="13">
        <v>4</v>
      </c>
      <c r="AR12" s="13">
        <v>2</v>
      </c>
      <c r="AS12" s="13">
        <v>0</v>
      </c>
      <c r="AT12" s="13">
        <v>0</v>
      </c>
      <c r="AU12" s="13">
        <v>0.33333333333300003</v>
      </c>
      <c r="AV12" s="13">
        <v>2</v>
      </c>
      <c r="AW12" s="13">
        <v>1</v>
      </c>
      <c r="AX12" s="13">
        <v>0</v>
      </c>
      <c r="AY12" s="13">
        <v>0</v>
      </c>
      <c r="AZ12" s="13">
        <v>25</v>
      </c>
      <c r="BA12" s="13">
        <v>25</v>
      </c>
      <c r="BB12" s="13">
        <v>25</v>
      </c>
      <c r="BC12" s="13">
        <v>25</v>
      </c>
      <c r="BD12" s="13">
        <v>15</v>
      </c>
      <c r="BE12" s="13">
        <v>10</v>
      </c>
      <c r="BF12" s="13">
        <v>25</v>
      </c>
      <c r="BG12" s="13">
        <v>20</v>
      </c>
      <c r="BH12" s="13">
        <v>15</v>
      </c>
      <c r="BI12" s="13"/>
      <c r="BJ12">
        <f t="shared" si="5"/>
        <v>53.333333333333279</v>
      </c>
      <c r="BK12">
        <f t="shared" si="5"/>
        <v>144</v>
      </c>
      <c r="BL12">
        <f t="shared" si="5"/>
        <v>7</v>
      </c>
      <c r="BM12">
        <f t="shared" si="5"/>
        <v>0</v>
      </c>
      <c r="BN12">
        <f t="shared" si="5"/>
        <v>0</v>
      </c>
      <c r="BO12">
        <f t="shared" si="5"/>
        <v>0</v>
      </c>
      <c r="BP12">
        <f t="shared" si="5"/>
        <v>0</v>
      </c>
      <c r="BQ12">
        <f t="shared" si="5"/>
        <v>0</v>
      </c>
      <c r="BR12">
        <f t="shared" si="5"/>
        <v>0</v>
      </c>
      <c r="BS12">
        <f t="shared" si="5"/>
        <v>0</v>
      </c>
      <c r="BT12">
        <f t="shared" si="5"/>
        <v>0</v>
      </c>
      <c r="BU12">
        <f t="shared" si="5"/>
        <v>0</v>
      </c>
      <c r="BV12">
        <f t="shared" si="5"/>
        <v>0</v>
      </c>
      <c r="BW12">
        <f t="shared" si="5"/>
        <v>0</v>
      </c>
      <c r="BX12">
        <f t="shared" si="5"/>
        <v>0</v>
      </c>
      <c r="BY12">
        <f t="shared" si="5"/>
        <v>275</v>
      </c>
      <c r="BZ12">
        <f t="shared" si="6"/>
        <v>175</v>
      </c>
      <c r="CA12">
        <f t="shared" si="6"/>
        <v>50</v>
      </c>
      <c r="CB12">
        <f t="shared" si="6"/>
        <v>0</v>
      </c>
      <c r="CC12">
        <f t="shared" si="6"/>
        <v>0</v>
      </c>
      <c r="CD12">
        <f t="shared" si="6"/>
        <v>0</v>
      </c>
      <c r="CE12">
        <f t="shared" si="6"/>
        <v>0</v>
      </c>
      <c r="CF12">
        <f t="shared" si="6"/>
        <v>0</v>
      </c>
      <c r="CG12">
        <f t="shared" si="6"/>
        <v>15</v>
      </c>
      <c r="CH12">
        <f t="shared" si="7"/>
        <v>719.33333333333326</v>
      </c>
    </row>
    <row r="13" spans="1:86" ht="14.25" x14ac:dyDescent="0.2">
      <c r="A13" s="22">
        <v>11</v>
      </c>
      <c r="B13" s="59">
        <f t="shared" si="0"/>
        <v>698.33333333333326</v>
      </c>
      <c r="C13" s="12" t="s">
        <v>40</v>
      </c>
      <c r="D13" s="23">
        <v>26165</v>
      </c>
      <c r="E13" s="24">
        <f t="shared" si="8"/>
        <v>228</v>
      </c>
      <c r="F13" s="24">
        <f t="shared" si="8"/>
        <v>177</v>
      </c>
      <c r="G13" s="24"/>
      <c r="H13" s="24">
        <f t="shared" si="9"/>
        <v>51</v>
      </c>
      <c r="I13" s="25">
        <f t="shared" si="1"/>
        <v>0.77631578947368418</v>
      </c>
      <c r="J13" s="26">
        <f t="shared" si="10"/>
        <v>164</v>
      </c>
      <c r="K13" s="28">
        <v>131</v>
      </c>
      <c r="L13" s="28"/>
      <c r="M13" s="28">
        <v>33</v>
      </c>
      <c r="N13" s="25">
        <f t="shared" si="2"/>
        <v>0.79878048780487809</v>
      </c>
      <c r="O13" s="26">
        <f>PRODUCT(P13+Q13+R13)</f>
        <v>64</v>
      </c>
      <c r="P13" s="28">
        <v>46</v>
      </c>
      <c r="Q13" s="28"/>
      <c r="R13" s="28">
        <v>18</v>
      </c>
      <c r="S13" s="25">
        <f>PRODUCT(P13/O13)</f>
        <v>0.71875</v>
      </c>
      <c r="T13" s="26"/>
      <c r="U13" s="33"/>
      <c r="V13" s="33"/>
      <c r="W13" s="33"/>
      <c r="X13" s="35"/>
      <c r="Y13" s="29">
        <v>1</v>
      </c>
      <c r="Z13" s="28"/>
      <c r="AA13" s="29"/>
      <c r="AB13" s="30"/>
      <c r="AC13" s="37"/>
      <c r="AD13" s="30">
        <v>2</v>
      </c>
      <c r="AE13" s="29">
        <v>3</v>
      </c>
      <c r="AF13" s="28">
        <v>1</v>
      </c>
      <c r="AG13" s="40">
        <v>1</v>
      </c>
      <c r="AH13" s="12" t="s">
        <v>41</v>
      </c>
      <c r="AI13" s="59">
        <f t="shared" si="11"/>
        <v>698.33333333333326</v>
      </c>
      <c r="AK13" s="13">
        <v>0.33333333333333298</v>
      </c>
      <c r="AL13" s="13">
        <v>2</v>
      </c>
      <c r="AM13" s="13">
        <v>1</v>
      </c>
      <c r="AN13" s="13">
        <v>0</v>
      </c>
      <c r="AO13" s="13">
        <v>0</v>
      </c>
      <c r="AP13" s="13">
        <v>0.66666666666666596</v>
      </c>
      <c r="AQ13" s="13">
        <v>4</v>
      </c>
      <c r="AR13" s="13">
        <v>2</v>
      </c>
      <c r="AS13" s="13">
        <v>0</v>
      </c>
      <c r="AT13" s="13">
        <v>0</v>
      </c>
      <c r="AU13" s="13">
        <v>0.33333333333300003</v>
      </c>
      <c r="AV13" s="13">
        <v>2</v>
      </c>
      <c r="AW13" s="13">
        <v>1</v>
      </c>
      <c r="AX13" s="13">
        <v>0</v>
      </c>
      <c r="AY13" s="13">
        <v>0</v>
      </c>
      <c r="AZ13" s="13">
        <v>25</v>
      </c>
      <c r="BA13" s="13">
        <v>25</v>
      </c>
      <c r="BB13" s="13">
        <v>25</v>
      </c>
      <c r="BC13" s="13">
        <v>25</v>
      </c>
      <c r="BD13" s="13">
        <v>15</v>
      </c>
      <c r="BE13" s="13">
        <v>10</v>
      </c>
      <c r="BF13" s="13">
        <v>25</v>
      </c>
      <c r="BG13" s="13">
        <v>20</v>
      </c>
      <c r="BH13" s="13">
        <v>15</v>
      </c>
      <c r="BI13" s="13"/>
      <c r="BJ13">
        <f t="shared" si="5"/>
        <v>54.666666666666607</v>
      </c>
      <c r="BK13">
        <f t="shared" si="5"/>
        <v>262</v>
      </c>
      <c r="BL13">
        <f t="shared" si="5"/>
        <v>0</v>
      </c>
      <c r="BM13">
        <f t="shared" si="5"/>
        <v>0</v>
      </c>
      <c r="BN13">
        <f t="shared" si="5"/>
        <v>0</v>
      </c>
      <c r="BO13">
        <f t="shared" si="5"/>
        <v>42.666666666666622</v>
      </c>
      <c r="BP13">
        <f t="shared" si="5"/>
        <v>184</v>
      </c>
      <c r="BQ13">
        <f t="shared" si="5"/>
        <v>0</v>
      </c>
      <c r="BR13">
        <f t="shared" si="5"/>
        <v>0</v>
      </c>
      <c r="BS13">
        <f t="shared" si="5"/>
        <v>0</v>
      </c>
      <c r="BT13">
        <f t="shared" si="5"/>
        <v>0</v>
      </c>
      <c r="BU13">
        <f t="shared" si="5"/>
        <v>0</v>
      </c>
      <c r="BV13">
        <f t="shared" si="5"/>
        <v>0</v>
      </c>
      <c r="BW13">
        <f t="shared" si="5"/>
        <v>0</v>
      </c>
      <c r="BX13">
        <f t="shared" si="5"/>
        <v>0</v>
      </c>
      <c r="BY13">
        <f t="shared" si="5"/>
        <v>25</v>
      </c>
      <c r="BZ13">
        <f t="shared" si="6"/>
        <v>0</v>
      </c>
      <c r="CA13">
        <f t="shared" si="6"/>
        <v>0</v>
      </c>
      <c r="CB13">
        <f t="shared" si="6"/>
        <v>0</v>
      </c>
      <c r="CC13">
        <f t="shared" si="6"/>
        <v>0</v>
      </c>
      <c r="CD13">
        <f t="shared" si="6"/>
        <v>20</v>
      </c>
      <c r="CE13">
        <f t="shared" si="6"/>
        <v>75</v>
      </c>
      <c r="CF13">
        <f t="shared" si="6"/>
        <v>20</v>
      </c>
      <c r="CG13">
        <f t="shared" si="6"/>
        <v>15</v>
      </c>
      <c r="CH13">
        <f t="shared" si="7"/>
        <v>698.33333333333326</v>
      </c>
    </row>
    <row r="14" spans="1:86" ht="14.25" x14ac:dyDescent="0.2">
      <c r="A14" s="22">
        <v>12</v>
      </c>
      <c r="B14" s="59">
        <f t="shared" si="0"/>
        <v>694.99999999998647</v>
      </c>
      <c r="C14" s="12" t="s">
        <v>42</v>
      </c>
      <c r="D14" s="23">
        <v>27599</v>
      </c>
      <c r="E14" s="24">
        <f t="shared" si="8"/>
        <v>356</v>
      </c>
      <c r="F14" s="24">
        <f t="shared" si="8"/>
        <v>195</v>
      </c>
      <c r="G14" s="24"/>
      <c r="H14" s="24">
        <f t="shared" si="9"/>
        <v>161</v>
      </c>
      <c r="I14" s="25">
        <f t="shared" si="1"/>
        <v>0.547752808988764</v>
      </c>
      <c r="J14" s="26">
        <f t="shared" si="10"/>
        <v>246</v>
      </c>
      <c r="K14" s="27">
        <v>139</v>
      </c>
      <c r="L14" s="27"/>
      <c r="M14" s="27">
        <v>107</v>
      </c>
      <c r="N14" s="25">
        <f t="shared" si="2"/>
        <v>0.56504065040650409</v>
      </c>
      <c r="O14" s="26">
        <f>PRODUCT(P14+Q14+R14)</f>
        <v>70</v>
      </c>
      <c r="P14" s="27">
        <v>34</v>
      </c>
      <c r="Q14" s="27"/>
      <c r="R14" s="27">
        <v>36</v>
      </c>
      <c r="S14" s="25">
        <f>PRODUCT(P14/O14)</f>
        <v>0.48571428571428571</v>
      </c>
      <c r="T14" s="26">
        <f t="shared" ref="T14:T20" si="12">PRODUCT(U14+V14+W14)</f>
        <v>40</v>
      </c>
      <c r="U14" s="27">
        <v>22</v>
      </c>
      <c r="V14" s="27"/>
      <c r="W14" s="27">
        <v>18</v>
      </c>
      <c r="X14" s="25">
        <f>PRODUCT(U14/T14)</f>
        <v>0.55000000000000004</v>
      </c>
      <c r="Y14" s="29">
        <v>3</v>
      </c>
      <c r="Z14" s="28"/>
      <c r="AA14" s="29"/>
      <c r="AB14" s="30"/>
      <c r="AC14" s="37"/>
      <c r="AD14" s="36"/>
      <c r="AE14" s="29">
        <v>0</v>
      </c>
      <c r="AF14" s="28">
        <v>1</v>
      </c>
      <c r="AG14" s="40">
        <v>0</v>
      </c>
      <c r="AH14" s="12" t="s">
        <v>43</v>
      </c>
      <c r="AI14" s="59">
        <f t="shared" si="11"/>
        <v>694.99999999998647</v>
      </c>
      <c r="AK14" s="13">
        <v>0.33333333333333298</v>
      </c>
      <c r="AL14" s="13">
        <v>2</v>
      </c>
      <c r="AM14" s="13">
        <v>1</v>
      </c>
      <c r="AN14" s="13">
        <v>0</v>
      </c>
      <c r="AO14" s="13">
        <v>0</v>
      </c>
      <c r="AP14" s="13">
        <v>0.66666666666666596</v>
      </c>
      <c r="AQ14" s="13">
        <v>4</v>
      </c>
      <c r="AR14" s="13">
        <v>2</v>
      </c>
      <c r="AS14" s="13">
        <v>0</v>
      </c>
      <c r="AT14" s="13">
        <v>0</v>
      </c>
      <c r="AU14" s="13">
        <v>0.33333333333300003</v>
      </c>
      <c r="AV14" s="13">
        <v>2</v>
      </c>
      <c r="AW14" s="13">
        <v>1</v>
      </c>
      <c r="AX14" s="13">
        <v>0</v>
      </c>
      <c r="AY14" s="13">
        <v>0</v>
      </c>
      <c r="AZ14" s="13">
        <v>25</v>
      </c>
      <c r="BA14" s="13">
        <v>25</v>
      </c>
      <c r="BB14" s="13">
        <v>25</v>
      </c>
      <c r="BC14" s="13">
        <v>25</v>
      </c>
      <c r="BD14" s="13">
        <v>15</v>
      </c>
      <c r="BE14" s="13">
        <v>10</v>
      </c>
      <c r="BF14" s="13">
        <v>25</v>
      </c>
      <c r="BG14" s="13">
        <v>20</v>
      </c>
      <c r="BH14" s="13">
        <v>15</v>
      </c>
      <c r="BI14" s="13"/>
      <c r="BJ14">
        <f t="shared" si="5"/>
        <v>81.999999999999915</v>
      </c>
      <c r="BK14">
        <f t="shared" si="5"/>
        <v>278</v>
      </c>
      <c r="BL14">
        <f t="shared" si="5"/>
        <v>0</v>
      </c>
      <c r="BM14">
        <f t="shared" si="5"/>
        <v>0</v>
      </c>
      <c r="BN14">
        <f t="shared" si="5"/>
        <v>0</v>
      </c>
      <c r="BO14">
        <f t="shared" si="5"/>
        <v>46.666666666666615</v>
      </c>
      <c r="BP14">
        <f t="shared" si="5"/>
        <v>136</v>
      </c>
      <c r="BQ14">
        <f t="shared" si="5"/>
        <v>0</v>
      </c>
      <c r="BR14">
        <f t="shared" si="5"/>
        <v>0</v>
      </c>
      <c r="BS14">
        <f t="shared" si="5"/>
        <v>0</v>
      </c>
      <c r="BT14">
        <f t="shared" si="5"/>
        <v>13.333333333320001</v>
      </c>
      <c r="BU14">
        <f t="shared" si="5"/>
        <v>44</v>
      </c>
      <c r="BV14">
        <f t="shared" si="5"/>
        <v>0</v>
      </c>
      <c r="BW14">
        <f t="shared" si="5"/>
        <v>0</v>
      </c>
      <c r="BX14">
        <f t="shared" si="5"/>
        <v>0</v>
      </c>
      <c r="BY14">
        <f t="shared" si="5"/>
        <v>75</v>
      </c>
      <c r="BZ14">
        <f t="shared" si="6"/>
        <v>0</v>
      </c>
      <c r="CA14">
        <f t="shared" si="6"/>
        <v>0</v>
      </c>
      <c r="CB14">
        <f t="shared" si="6"/>
        <v>0</v>
      </c>
      <c r="CC14">
        <f t="shared" si="6"/>
        <v>0</v>
      </c>
      <c r="CD14">
        <f t="shared" si="6"/>
        <v>0</v>
      </c>
      <c r="CE14">
        <f t="shared" si="6"/>
        <v>0</v>
      </c>
      <c r="CF14">
        <f t="shared" si="6"/>
        <v>20</v>
      </c>
      <c r="CG14">
        <f t="shared" si="6"/>
        <v>0</v>
      </c>
      <c r="CH14">
        <f t="shared" si="7"/>
        <v>694.99999999998647</v>
      </c>
    </row>
    <row r="15" spans="1:86" ht="14.25" x14ac:dyDescent="0.2">
      <c r="A15" s="22">
        <v>13</v>
      </c>
      <c r="B15" s="59">
        <f t="shared" si="0"/>
        <v>682.66666666666322</v>
      </c>
      <c r="C15" s="12" t="s">
        <v>56</v>
      </c>
      <c r="D15" s="23">
        <v>30730</v>
      </c>
      <c r="E15" s="24">
        <f t="shared" si="8"/>
        <v>340</v>
      </c>
      <c r="F15" s="24">
        <f t="shared" si="8"/>
        <v>192</v>
      </c>
      <c r="G15" s="24"/>
      <c r="H15" s="24">
        <f t="shared" si="9"/>
        <v>148</v>
      </c>
      <c r="I15" s="25">
        <f t="shared" si="1"/>
        <v>0.56470588235294117</v>
      </c>
      <c r="J15" s="26">
        <f t="shared" si="10"/>
        <v>284</v>
      </c>
      <c r="K15" s="28">
        <v>159</v>
      </c>
      <c r="L15" s="28"/>
      <c r="M15" s="28">
        <v>125</v>
      </c>
      <c r="N15" s="25">
        <f t="shared" si="2"/>
        <v>0.5598591549295775</v>
      </c>
      <c r="O15" s="26">
        <f>PRODUCT(P15+Q15+R15)</f>
        <v>46</v>
      </c>
      <c r="P15" s="28">
        <v>25</v>
      </c>
      <c r="Q15" s="28"/>
      <c r="R15" s="28">
        <v>21</v>
      </c>
      <c r="S15" s="25">
        <f>PRODUCT(P15/O15)</f>
        <v>0.54347826086956519</v>
      </c>
      <c r="T15" s="26">
        <f t="shared" si="12"/>
        <v>10</v>
      </c>
      <c r="U15" s="28">
        <v>8</v>
      </c>
      <c r="V15" s="28"/>
      <c r="W15" s="28">
        <v>2</v>
      </c>
      <c r="X15" s="25">
        <f>PRODUCT(U15/T15)</f>
        <v>0.8</v>
      </c>
      <c r="Y15" s="29">
        <v>2</v>
      </c>
      <c r="Z15" s="28"/>
      <c r="AA15" s="29"/>
      <c r="AB15" s="30"/>
      <c r="AC15" s="37"/>
      <c r="AD15" s="30">
        <v>1</v>
      </c>
      <c r="AE15" s="29">
        <v>1</v>
      </c>
      <c r="AF15" s="28">
        <v>1</v>
      </c>
      <c r="AG15" s="40">
        <v>1</v>
      </c>
      <c r="AH15" s="12" t="s">
        <v>57</v>
      </c>
      <c r="AI15" s="59">
        <f t="shared" si="11"/>
        <v>682.66666666666322</v>
      </c>
      <c r="AK15" s="13">
        <v>0.33333333333333298</v>
      </c>
      <c r="AL15" s="13">
        <v>2</v>
      </c>
      <c r="AM15" s="13">
        <v>1</v>
      </c>
      <c r="AN15" s="13">
        <v>0</v>
      </c>
      <c r="AO15" s="13">
        <v>0</v>
      </c>
      <c r="AP15" s="13">
        <v>0.66666666666666596</v>
      </c>
      <c r="AQ15" s="13">
        <v>4</v>
      </c>
      <c r="AR15" s="13">
        <v>2</v>
      </c>
      <c r="AS15" s="13">
        <v>0</v>
      </c>
      <c r="AT15" s="13">
        <v>0</v>
      </c>
      <c r="AU15" s="13">
        <v>0.33333333333300003</v>
      </c>
      <c r="AV15" s="13">
        <v>2</v>
      </c>
      <c r="AW15" s="13">
        <v>1</v>
      </c>
      <c r="AX15" s="13">
        <v>0</v>
      </c>
      <c r="AY15" s="13">
        <v>0</v>
      </c>
      <c r="AZ15" s="13">
        <v>25</v>
      </c>
      <c r="BA15" s="13">
        <v>25</v>
      </c>
      <c r="BB15" s="13">
        <v>25</v>
      </c>
      <c r="BC15" s="13">
        <v>25</v>
      </c>
      <c r="BD15" s="13">
        <v>15</v>
      </c>
      <c r="BE15" s="13">
        <v>10</v>
      </c>
      <c r="BF15" s="13">
        <v>25</v>
      </c>
      <c r="BG15" s="13">
        <v>20</v>
      </c>
      <c r="BH15" s="13">
        <v>15</v>
      </c>
      <c r="BI15" s="13"/>
      <c r="BJ15">
        <f t="shared" si="5"/>
        <v>94.666666666666572</v>
      </c>
      <c r="BK15">
        <f t="shared" si="5"/>
        <v>318</v>
      </c>
      <c r="BL15">
        <f t="shared" si="5"/>
        <v>0</v>
      </c>
      <c r="BM15">
        <f t="shared" si="5"/>
        <v>0</v>
      </c>
      <c r="BN15">
        <f t="shared" si="5"/>
        <v>0</v>
      </c>
      <c r="BO15">
        <f t="shared" si="5"/>
        <v>30.666666666666636</v>
      </c>
      <c r="BP15">
        <f t="shared" si="5"/>
        <v>100</v>
      </c>
      <c r="BQ15">
        <f t="shared" si="5"/>
        <v>0</v>
      </c>
      <c r="BR15">
        <f t="shared" si="5"/>
        <v>0</v>
      </c>
      <c r="BS15">
        <f t="shared" si="5"/>
        <v>0</v>
      </c>
      <c r="BT15">
        <f t="shared" si="5"/>
        <v>3.3333333333300001</v>
      </c>
      <c r="BU15">
        <f t="shared" si="5"/>
        <v>16</v>
      </c>
      <c r="BV15">
        <f t="shared" si="5"/>
        <v>0</v>
      </c>
      <c r="BW15">
        <f t="shared" si="5"/>
        <v>0</v>
      </c>
      <c r="BX15">
        <f t="shared" si="5"/>
        <v>0</v>
      </c>
      <c r="BY15">
        <f t="shared" si="5"/>
        <v>50</v>
      </c>
      <c r="BZ15">
        <f t="shared" si="6"/>
        <v>0</v>
      </c>
      <c r="CA15">
        <f t="shared" si="6"/>
        <v>0</v>
      </c>
      <c r="CB15">
        <f t="shared" si="6"/>
        <v>0</v>
      </c>
      <c r="CC15">
        <f t="shared" si="6"/>
        <v>0</v>
      </c>
      <c r="CD15">
        <f t="shared" si="6"/>
        <v>10</v>
      </c>
      <c r="CE15">
        <f t="shared" si="6"/>
        <v>25</v>
      </c>
      <c r="CF15">
        <f t="shared" si="6"/>
        <v>20</v>
      </c>
      <c r="CG15">
        <f t="shared" si="6"/>
        <v>15</v>
      </c>
      <c r="CH15">
        <f t="shared" si="7"/>
        <v>682.66666666666322</v>
      </c>
    </row>
    <row r="16" spans="1:86" ht="14.25" x14ac:dyDescent="0.2">
      <c r="A16" s="22">
        <v>14</v>
      </c>
      <c r="B16" s="59">
        <f t="shared" si="0"/>
        <v>656.99999999999488</v>
      </c>
      <c r="C16" s="12" t="s">
        <v>44</v>
      </c>
      <c r="D16" s="23">
        <v>18057</v>
      </c>
      <c r="E16" s="24">
        <f t="shared" si="8"/>
        <v>302</v>
      </c>
      <c r="F16" s="24">
        <f t="shared" si="8"/>
        <v>149</v>
      </c>
      <c r="G16" s="24">
        <f>PRODUCT(L16+Q16+V16)</f>
        <v>27</v>
      </c>
      <c r="H16" s="24">
        <f t="shared" si="9"/>
        <v>126</v>
      </c>
      <c r="I16" s="25">
        <f t="shared" si="1"/>
        <v>0.49337748344370863</v>
      </c>
      <c r="J16" s="26">
        <f t="shared" si="10"/>
        <v>250</v>
      </c>
      <c r="K16" s="28">
        <v>127</v>
      </c>
      <c r="L16" s="28">
        <v>26</v>
      </c>
      <c r="M16" s="28">
        <v>97</v>
      </c>
      <c r="N16" s="25">
        <f t="shared" si="2"/>
        <v>0.50800000000000001</v>
      </c>
      <c r="O16" s="26">
        <f>PRODUCT(P16+Q16+R16)</f>
        <v>37</v>
      </c>
      <c r="P16" s="28">
        <v>17</v>
      </c>
      <c r="Q16" s="28"/>
      <c r="R16" s="28">
        <v>20</v>
      </c>
      <c r="S16" s="25">
        <f>PRODUCT(P16/O16)</f>
        <v>0.45945945945945948</v>
      </c>
      <c r="T16" s="26">
        <f t="shared" si="12"/>
        <v>15</v>
      </c>
      <c r="U16" s="28">
        <v>5</v>
      </c>
      <c r="V16" s="28">
        <v>1</v>
      </c>
      <c r="W16" s="28">
        <v>9</v>
      </c>
      <c r="X16" s="25">
        <f>PRODUCT(U16/T16)</f>
        <v>0.33333333333333331</v>
      </c>
      <c r="Y16" s="29">
        <v>1</v>
      </c>
      <c r="Z16" s="28">
        <v>2</v>
      </c>
      <c r="AA16" s="29">
        <v>1</v>
      </c>
      <c r="AB16" s="30"/>
      <c r="AC16" s="37"/>
      <c r="AD16" s="30"/>
      <c r="AE16" s="29">
        <v>2</v>
      </c>
      <c r="AF16" s="28">
        <v>1</v>
      </c>
      <c r="AG16" s="40">
        <v>1</v>
      </c>
      <c r="AH16" s="12" t="s">
        <v>45</v>
      </c>
      <c r="AI16" s="59">
        <f t="shared" si="11"/>
        <v>656.99999999999488</v>
      </c>
      <c r="AK16" s="13">
        <v>0.33333333333333298</v>
      </c>
      <c r="AL16" s="13">
        <v>2</v>
      </c>
      <c r="AM16" s="13">
        <v>1</v>
      </c>
      <c r="AN16" s="13">
        <v>0</v>
      </c>
      <c r="AO16" s="13">
        <v>0</v>
      </c>
      <c r="AP16" s="13">
        <v>0.66666666666666596</v>
      </c>
      <c r="AQ16" s="13">
        <v>4</v>
      </c>
      <c r="AR16" s="13">
        <v>2</v>
      </c>
      <c r="AS16" s="13">
        <v>0</v>
      </c>
      <c r="AT16" s="13">
        <v>0</v>
      </c>
      <c r="AU16" s="13">
        <v>0.33333333333300003</v>
      </c>
      <c r="AV16" s="13">
        <v>2</v>
      </c>
      <c r="AW16" s="13">
        <v>1</v>
      </c>
      <c r="AX16" s="13">
        <v>0</v>
      </c>
      <c r="AY16" s="13">
        <v>0</v>
      </c>
      <c r="AZ16" s="13">
        <v>25</v>
      </c>
      <c r="BA16" s="13">
        <v>25</v>
      </c>
      <c r="BB16" s="13">
        <v>25</v>
      </c>
      <c r="BC16" s="13">
        <v>25</v>
      </c>
      <c r="BD16" s="13">
        <v>15</v>
      </c>
      <c r="BE16" s="13">
        <v>10</v>
      </c>
      <c r="BF16" s="13">
        <v>25</v>
      </c>
      <c r="BG16" s="13">
        <v>20</v>
      </c>
      <c r="BH16" s="13">
        <v>15</v>
      </c>
      <c r="BI16" s="13"/>
      <c r="BJ16">
        <f t="shared" si="5"/>
        <v>83.333333333333243</v>
      </c>
      <c r="BK16">
        <f t="shared" si="5"/>
        <v>254</v>
      </c>
      <c r="BL16">
        <f t="shared" si="5"/>
        <v>26</v>
      </c>
      <c r="BM16">
        <f t="shared" si="5"/>
        <v>0</v>
      </c>
      <c r="BN16">
        <f t="shared" si="5"/>
        <v>0</v>
      </c>
      <c r="BO16">
        <f t="shared" si="5"/>
        <v>24.666666666666639</v>
      </c>
      <c r="BP16">
        <f t="shared" si="5"/>
        <v>68</v>
      </c>
      <c r="BQ16">
        <f t="shared" si="5"/>
        <v>0</v>
      </c>
      <c r="BR16">
        <f t="shared" si="5"/>
        <v>0</v>
      </c>
      <c r="BS16">
        <f t="shared" si="5"/>
        <v>0</v>
      </c>
      <c r="BT16">
        <f t="shared" si="5"/>
        <v>4.9999999999950004</v>
      </c>
      <c r="BU16">
        <f t="shared" si="5"/>
        <v>10</v>
      </c>
      <c r="BV16">
        <f t="shared" si="5"/>
        <v>1</v>
      </c>
      <c r="BW16">
        <f t="shared" si="5"/>
        <v>0</v>
      </c>
      <c r="BX16">
        <f t="shared" si="5"/>
        <v>0</v>
      </c>
      <c r="BY16">
        <f t="shared" si="5"/>
        <v>25</v>
      </c>
      <c r="BZ16">
        <f t="shared" si="6"/>
        <v>50</v>
      </c>
      <c r="CA16">
        <f t="shared" si="6"/>
        <v>25</v>
      </c>
      <c r="CB16">
        <f t="shared" si="6"/>
        <v>0</v>
      </c>
      <c r="CC16">
        <f t="shared" si="6"/>
        <v>0</v>
      </c>
      <c r="CD16">
        <f t="shared" si="6"/>
        <v>0</v>
      </c>
      <c r="CE16">
        <f t="shared" si="6"/>
        <v>50</v>
      </c>
      <c r="CF16">
        <f t="shared" si="6"/>
        <v>20</v>
      </c>
      <c r="CG16">
        <f t="shared" si="6"/>
        <v>15</v>
      </c>
      <c r="CH16">
        <f t="shared" si="7"/>
        <v>656.99999999999488</v>
      </c>
    </row>
    <row r="17" spans="1:86" ht="14.25" x14ac:dyDescent="0.2">
      <c r="A17" s="22">
        <v>15</v>
      </c>
      <c r="B17" s="59">
        <f t="shared" si="0"/>
        <v>656.66666666666652</v>
      </c>
      <c r="C17" s="12" t="s">
        <v>46</v>
      </c>
      <c r="D17" s="23">
        <v>25751</v>
      </c>
      <c r="E17" s="24">
        <f t="shared" si="8"/>
        <v>317</v>
      </c>
      <c r="F17" s="24">
        <f t="shared" si="8"/>
        <v>176</v>
      </c>
      <c r="G17" s="24">
        <f>PRODUCT(L17+Q17+V17)</f>
        <v>1</v>
      </c>
      <c r="H17" s="24">
        <f t="shared" si="9"/>
        <v>140</v>
      </c>
      <c r="I17" s="25">
        <f t="shared" si="1"/>
        <v>0.55520504731861198</v>
      </c>
      <c r="J17" s="26">
        <f t="shared" si="10"/>
        <v>248</v>
      </c>
      <c r="K17" s="33">
        <v>146</v>
      </c>
      <c r="L17" s="33">
        <v>1</v>
      </c>
      <c r="M17" s="33">
        <v>101</v>
      </c>
      <c r="N17" s="25">
        <f t="shared" si="2"/>
        <v>0.58870967741935487</v>
      </c>
      <c r="O17" s="26">
        <f>PRODUCT(P17+Q17+R17)</f>
        <v>69</v>
      </c>
      <c r="P17" s="33">
        <v>30</v>
      </c>
      <c r="Q17" s="33"/>
      <c r="R17" s="33">
        <v>39</v>
      </c>
      <c r="S17" s="25">
        <f>PRODUCT(P17/O17)</f>
        <v>0.43478260869565216</v>
      </c>
      <c r="T17" s="26">
        <f t="shared" si="12"/>
        <v>0</v>
      </c>
      <c r="U17" s="28"/>
      <c r="V17" s="28"/>
      <c r="W17" s="28"/>
      <c r="X17" s="35"/>
      <c r="Y17" s="29">
        <v>2</v>
      </c>
      <c r="Z17" s="28"/>
      <c r="AA17" s="29"/>
      <c r="AB17" s="30"/>
      <c r="AC17" s="37"/>
      <c r="AD17" s="30">
        <v>1</v>
      </c>
      <c r="AE17" s="38">
        <v>1</v>
      </c>
      <c r="AF17" s="33">
        <v>0</v>
      </c>
      <c r="AG17" s="39">
        <v>2</v>
      </c>
      <c r="AH17" s="12" t="s">
        <v>47</v>
      </c>
      <c r="AI17" s="59">
        <f t="shared" si="11"/>
        <v>656.66666666666652</v>
      </c>
      <c r="AK17" s="13">
        <v>0.33333333333333298</v>
      </c>
      <c r="AL17" s="13">
        <v>2</v>
      </c>
      <c r="AM17" s="13">
        <v>1</v>
      </c>
      <c r="AN17" s="13">
        <v>0</v>
      </c>
      <c r="AO17" s="13">
        <v>0</v>
      </c>
      <c r="AP17" s="13">
        <v>0.66666666666666596</v>
      </c>
      <c r="AQ17" s="13">
        <v>4</v>
      </c>
      <c r="AR17" s="13">
        <v>2</v>
      </c>
      <c r="AS17" s="13">
        <v>0</v>
      </c>
      <c r="AT17" s="13">
        <v>0</v>
      </c>
      <c r="AU17" s="13">
        <v>0.33333333333300003</v>
      </c>
      <c r="AV17" s="13">
        <v>2</v>
      </c>
      <c r="AW17" s="13">
        <v>1</v>
      </c>
      <c r="AX17" s="13">
        <v>0</v>
      </c>
      <c r="AY17" s="13">
        <v>0</v>
      </c>
      <c r="AZ17" s="13">
        <v>25</v>
      </c>
      <c r="BA17" s="13">
        <v>25</v>
      </c>
      <c r="BB17" s="13">
        <v>25</v>
      </c>
      <c r="BC17" s="13">
        <v>25</v>
      </c>
      <c r="BD17" s="13">
        <v>15</v>
      </c>
      <c r="BE17" s="13">
        <v>10</v>
      </c>
      <c r="BF17" s="13">
        <v>25</v>
      </c>
      <c r="BG17" s="13">
        <v>20</v>
      </c>
      <c r="BH17" s="13">
        <v>15</v>
      </c>
      <c r="BI17" s="13"/>
      <c r="BJ17">
        <f t="shared" si="5"/>
        <v>82.666666666666586</v>
      </c>
      <c r="BK17">
        <f t="shared" si="5"/>
        <v>292</v>
      </c>
      <c r="BL17">
        <f t="shared" si="5"/>
        <v>1</v>
      </c>
      <c r="BM17">
        <f t="shared" si="5"/>
        <v>0</v>
      </c>
      <c r="BN17">
        <f t="shared" si="5"/>
        <v>0</v>
      </c>
      <c r="BO17">
        <f t="shared" si="5"/>
        <v>45.99999999999995</v>
      </c>
      <c r="BP17">
        <f t="shared" si="5"/>
        <v>120</v>
      </c>
      <c r="BQ17">
        <f t="shared" si="5"/>
        <v>0</v>
      </c>
      <c r="BR17">
        <f t="shared" si="5"/>
        <v>0</v>
      </c>
      <c r="BS17">
        <f t="shared" si="5"/>
        <v>0</v>
      </c>
      <c r="BT17">
        <f t="shared" si="5"/>
        <v>0</v>
      </c>
      <c r="BU17">
        <f t="shared" si="5"/>
        <v>0</v>
      </c>
      <c r="BV17">
        <f t="shared" si="5"/>
        <v>0</v>
      </c>
      <c r="BW17">
        <f t="shared" si="5"/>
        <v>0</v>
      </c>
      <c r="BX17">
        <f t="shared" si="5"/>
        <v>0</v>
      </c>
      <c r="BY17">
        <f t="shared" si="5"/>
        <v>50</v>
      </c>
      <c r="BZ17">
        <f t="shared" si="6"/>
        <v>0</v>
      </c>
      <c r="CA17">
        <f t="shared" si="6"/>
        <v>0</v>
      </c>
      <c r="CB17">
        <f t="shared" si="6"/>
        <v>0</v>
      </c>
      <c r="CC17">
        <f t="shared" si="6"/>
        <v>0</v>
      </c>
      <c r="CD17">
        <f t="shared" si="6"/>
        <v>10</v>
      </c>
      <c r="CE17">
        <f t="shared" si="6"/>
        <v>25</v>
      </c>
      <c r="CF17">
        <f t="shared" si="6"/>
        <v>0</v>
      </c>
      <c r="CG17">
        <f t="shared" si="6"/>
        <v>30</v>
      </c>
      <c r="CH17">
        <f t="shared" si="7"/>
        <v>656.66666666666652</v>
      </c>
    </row>
    <row r="18" spans="1:86" ht="14.25" x14ac:dyDescent="0.2">
      <c r="A18" s="22">
        <v>16</v>
      </c>
      <c r="B18" s="59">
        <f t="shared" si="0"/>
        <v>641.33333333333121</v>
      </c>
      <c r="C18" s="12" t="s">
        <v>48</v>
      </c>
      <c r="D18" s="23">
        <v>13398</v>
      </c>
      <c r="E18" s="24">
        <f t="shared" si="8"/>
        <v>205</v>
      </c>
      <c r="F18" s="24">
        <f t="shared" si="8"/>
        <v>123</v>
      </c>
      <c r="G18" s="24">
        <f>PRODUCT(L18+Q18+V18)</f>
        <v>12</v>
      </c>
      <c r="H18" s="24">
        <f t="shared" si="9"/>
        <v>70</v>
      </c>
      <c r="I18" s="25">
        <f t="shared" si="1"/>
        <v>0.6</v>
      </c>
      <c r="J18" s="26">
        <f t="shared" si="10"/>
        <v>199</v>
      </c>
      <c r="K18" s="28">
        <v>121</v>
      </c>
      <c r="L18" s="28">
        <v>12</v>
      </c>
      <c r="M18" s="28">
        <v>66</v>
      </c>
      <c r="N18" s="25">
        <f t="shared" si="2"/>
        <v>0.60804020100502509</v>
      </c>
      <c r="O18" s="26"/>
      <c r="P18" s="34"/>
      <c r="Q18" s="34"/>
      <c r="R18" s="34"/>
      <c r="S18" s="25"/>
      <c r="T18" s="26">
        <f t="shared" si="12"/>
        <v>6</v>
      </c>
      <c r="U18" s="27">
        <v>2</v>
      </c>
      <c r="V18" s="27"/>
      <c r="W18" s="27">
        <v>4</v>
      </c>
      <c r="X18" s="25">
        <f>PRODUCT(U18/T18)</f>
        <v>0.33333333333333331</v>
      </c>
      <c r="Y18" s="29">
        <v>4</v>
      </c>
      <c r="Z18" s="28">
        <v>2</v>
      </c>
      <c r="AA18" s="29"/>
      <c r="AB18" s="30"/>
      <c r="AC18" s="37">
        <v>2</v>
      </c>
      <c r="AD18" s="30"/>
      <c r="AE18" s="29">
        <v>4</v>
      </c>
      <c r="AF18" s="28">
        <v>1</v>
      </c>
      <c r="AG18" s="40">
        <v>1</v>
      </c>
      <c r="AH18" s="12" t="s">
        <v>49</v>
      </c>
      <c r="AI18" s="59">
        <f t="shared" si="11"/>
        <v>641.33333333333121</v>
      </c>
      <c r="AK18" s="13">
        <v>0.33333333333333298</v>
      </c>
      <c r="AL18" s="13">
        <v>2</v>
      </c>
      <c r="AM18" s="13">
        <v>1</v>
      </c>
      <c r="AN18" s="13">
        <v>0</v>
      </c>
      <c r="AO18" s="13">
        <v>0</v>
      </c>
      <c r="AP18" s="13">
        <v>0.66666666666666596</v>
      </c>
      <c r="AQ18" s="13">
        <v>4</v>
      </c>
      <c r="AR18" s="13">
        <v>2</v>
      </c>
      <c r="AS18" s="13">
        <v>0</v>
      </c>
      <c r="AT18" s="13">
        <v>0</v>
      </c>
      <c r="AU18" s="13">
        <v>0.33333333333300003</v>
      </c>
      <c r="AV18" s="13">
        <v>2</v>
      </c>
      <c r="AW18" s="13">
        <v>1</v>
      </c>
      <c r="AX18" s="13">
        <v>0</v>
      </c>
      <c r="AY18" s="13">
        <v>0</v>
      </c>
      <c r="AZ18" s="13">
        <v>25</v>
      </c>
      <c r="BA18" s="13">
        <v>25</v>
      </c>
      <c r="BB18" s="13">
        <v>25</v>
      </c>
      <c r="BC18" s="13">
        <v>25</v>
      </c>
      <c r="BD18" s="13">
        <v>15</v>
      </c>
      <c r="BE18" s="13">
        <v>10</v>
      </c>
      <c r="BF18" s="13">
        <v>25</v>
      </c>
      <c r="BG18" s="13">
        <v>20</v>
      </c>
      <c r="BH18" s="13">
        <v>15</v>
      </c>
      <c r="BI18" s="13"/>
      <c r="BJ18">
        <f t="shared" si="5"/>
        <v>66.333333333333258</v>
      </c>
      <c r="BK18">
        <f t="shared" si="5"/>
        <v>242</v>
      </c>
      <c r="BL18">
        <f t="shared" si="5"/>
        <v>12</v>
      </c>
      <c r="BM18">
        <f t="shared" si="5"/>
        <v>0</v>
      </c>
      <c r="BN18">
        <f t="shared" si="5"/>
        <v>0</v>
      </c>
      <c r="BO18">
        <f t="shared" si="5"/>
        <v>0</v>
      </c>
      <c r="BP18">
        <f t="shared" si="5"/>
        <v>0</v>
      </c>
      <c r="BQ18">
        <f t="shared" si="5"/>
        <v>0</v>
      </c>
      <c r="BR18">
        <f t="shared" si="5"/>
        <v>0</v>
      </c>
      <c r="BS18">
        <f t="shared" si="5"/>
        <v>0</v>
      </c>
      <c r="BT18">
        <f t="shared" si="5"/>
        <v>1.9999999999980003</v>
      </c>
      <c r="BU18">
        <f t="shared" si="5"/>
        <v>4</v>
      </c>
      <c r="BV18">
        <f t="shared" si="5"/>
        <v>0</v>
      </c>
      <c r="BW18">
        <f t="shared" si="5"/>
        <v>0</v>
      </c>
      <c r="BX18">
        <f t="shared" si="5"/>
        <v>0</v>
      </c>
      <c r="BY18">
        <f t="shared" ref="BY18:CF64" si="13">PRODUCT(Y18*AZ18)</f>
        <v>100</v>
      </c>
      <c r="BZ18">
        <f t="shared" si="6"/>
        <v>50</v>
      </c>
      <c r="CA18">
        <f t="shared" si="6"/>
        <v>0</v>
      </c>
      <c r="CB18">
        <f t="shared" si="6"/>
        <v>0</v>
      </c>
      <c r="CC18">
        <f t="shared" si="6"/>
        <v>30</v>
      </c>
      <c r="CD18">
        <f t="shared" si="6"/>
        <v>0</v>
      </c>
      <c r="CE18">
        <f t="shared" si="6"/>
        <v>100</v>
      </c>
      <c r="CF18">
        <f t="shared" si="6"/>
        <v>20</v>
      </c>
      <c r="CG18">
        <f t="shared" si="6"/>
        <v>15</v>
      </c>
      <c r="CH18">
        <f t="shared" si="7"/>
        <v>641.33333333333121</v>
      </c>
    </row>
    <row r="19" spans="1:86" ht="14.25" x14ac:dyDescent="0.2">
      <c r="A19" s="22">
        <v>17</v>
      </c>
      <c r="B19" s="59">
        <f t="shared" si="0"/>
        <v>639.99999999999886</v>
      </c>
      <c r="C19" s="12" t="s">
        <v>50</v>
      </c>
      <c r="D19" s="23">
        <v>28318</v>
      </c>
      <c r="E19" s="24">
        <f t="shared" si="8"/>
        <v>279</v>
      </c>
      <c r="F19" s="24">
        <f t="shared" si="8"/>
        <v>161</v>
      </c>
      <c r="G19" s="24"/>
      <c r="H19" s="24">
        <f t="shared" si="9"/>
        <v>118</v>
      </c>
      <c r="I19" s="25">
        <f t="shared" si="1"/>
        <v>0.57706093189964158</v>
      </c>
      <c r="J19" s="26">
        <f t="shared" si="10"/>
        <v>195</v>
      </c>
      <c r="K19" s="28">
        <v>119</v>
      </c>
      <c r="L19" s="28"/>
      <c r="M19" s="28">
        <v>76</v>
      </c>
      <c r="N19" s="25">
        <f t="shared" si="2"/>
        <v>0.61025641025641031</v>
      </c>
      <c r="O19" s="26">
        <f t="shared" ref="O19:O43" si="14">PRODUCT(P19+Q19+R19)</f>
        <v>81</v>
      </c>
      <c r="P19" s="28">
        <v>39</v>
      </c>
      <c r="Q19" s="28"/>
      <c r="R19" s="28">
        <v>42</v>
      </c>
      <c r="S19" s="25">
        <f>PRODUCT(P19/O19)</f>
        <v>0.48148148148148145</v>
      </c>
      <c r="T19" s="26">
        <f t="shared" si="12"/>
        <v>3</v>
      </c>
      <c r="U19" s="28">
        <v>3</v>
      </c>
      <c r="V19" s="28"/>
      <c r="W19" s="28">
        <v>0</v>
      </c>
      <c r="X19" s="25">
        <f>PRODUCT(U19/T19)</f>
        <v>1</v>
      </c>
      <c r="Y19" s="29">
        <v>2</v>
      </c>
      <c r="Z19" s="28"/>
      <c r="AA19" s="29"/>
      <c r="AB19" s="30"/>
      <c r="AC19" s="37"/>
      <c r="AD19" s="30"/>
      <c r="AE19" s="29">
        <v>0</v>
      </c>
      <c r="AF19" s="28">
        <v>3</v>
      </c>
      <c r="AG19" s="40">
        <v>2</v>
      </c>
      <c r="AH19" s="12" t="s">
        <v>51</v>
      </c>
      <c r="AI19" s="59">
        <f>PRODUCT(CH19)-20</f>
        <v>639.99999999999886</v>
      </c>
      <c r="AJ19" s="13">
        <v>-20</v>
      </c>
      <c r="AK19" s="13">
        <v>0.33333333333333298</v>
      </c>
      <c r="AL19" s="13">
        <v>2</v>
      </c>
      <c r="AM19" s="13">
        <v>1</v>
      </c>
      <c r="AN19" s="13">
        <v>0</v>
      </c>
      <c r="AO19" s="13">
        <v>0</v>
      </c>
      <c r="AP19" s="13">
        <v>0.66666666666666596</v>
      </c>
      <c r="AQ19" s="13">
        <v>4</v>
      </c>
      <c r="AR19" s="13">
        <v>2</v>
      </c>
      <c r="AS19" s="13">
        <v>0</v>
      </c>
      <c r="AT19" s="13">
        <v>0</v>
      </c>
      <c r="AU19" s="13">
        <v>0.33333333333300003</v>
      </c>
      <c r="AV19" s="13">
        <v>2</v>
      </c>
      <c r="AW19" s="13">
        <v>1</v>
      </c>
      <c r="AX19" s="13">
        <v>0</v>
      </c>
      <c r="AY19" s="13">
        <v>0</v>
      </c>
      <c r="AZ19" s="13">
        <v>25</v>
      </c>
      <c r="BA19" s="13">
        <v>25</v>
      </c>
      <c r="BB19" s="13">
        <v>25</v>
      </c>
      <c r="BC19" s="13">
        <v>25</v>
      </c>
      <c r="BD19" s="13">
        <v>15</v>
      </c>
      <c r="BE19" s="13">
        <v>10</v>
      </c>
      <c r="BF19" s="13">
        <v>25</v>
      </c>
      <c r="BG19" s="13">
        <v>20</v>
      </c>
      <c r="BH19" s="13">
        <v>15</v>
      </c>
      <c r="BI19" s="13"/>
      <c r="BJ19">
        <f t="shared" ref="BJ19:BX35" si="15">PRODUCT(J19*AK19)</f>
        <v>64.999999999999929</v>
      </c>
      <c r="BK19">
        <f t="shared" si="15"/>
        <v>238</v>
      </c>
      <c r="BL19">
        <f t="shared" si="15"/>
        <v>0</v>
      </c>
      <c r="BM19">
        <f t="shared" si="15"/>
        <v>0</v>
      </c>
      <c r="BN19">
        <f t="shared" si="15"/>
        <v>0</v>
      </c>
      <c r="BO19">
        <f t="shared" si="15"/>
        <v>53.999999999999943</v>
      </c>
      <c r="BP19">
        <f t="shared" si="15"/>
        <v>156</v>
      </c>
      <c r="BQ19">
        <f t="shared" si="15"/>
        <v>0</v>
      </c>
      <c r="BR19">
        <f t="shared" si="15"/>
        <v>0</v>
      </c>
      <c r="BS19">
        <f t="shared" si="15"/>
        <v>0</v>
      </c>
      <c r="BT19">
        <f t="shared" si="15"/>
        <v>0.99999999999900013</v>
      </c>
      <c r="BU19">
        <f t="shared" si="15"/>
        <v>6</v>
      </c>
      <c r="BV19">
        <f t="shared" si="15"/>
        <v>0</v>
      </c>
      <c r="BW19">
        <f t="shared" si="15"/>
        <v>0</v>
      </c>
      <c r="BX19">
        <f t="shared" si="15"/>
        <v>0</v>
      </c>
      <c r="BY19">
        <f t="shared" si="13"/>
        <v>50</v>
      </c>
      <c r="BZ19">
        <f t="shared" si="6"/>
        <v>0</v>
      </c>
      <c r="CA19">
        <f t="shared" si="6"/>
        <v>0</v>
      </c>
      <c r="CB19">
        <f t="shared" si="6"/>
        <v>0</v>
      </c>
      <c r="CC19">
        <f t="shared" si="6"/>
        <v>0</v>
      </c>
      <c r="CD19">
        <f t="shared" si="6"/>
        <v>0</v>
      </c>
      <c r="CE19">
        <f t="shared" si="6"/>
        <v>0</v>
      </c>
      <c r="CF19">
        <f t="shared" si="6"/>
        <v>60</v>
      </c>
      <c r="CG19">
        <f t="shared" si="6"/>
        <v>30</v>
      </c>
      <c r="CH19">
        <f t="shared" si="7"/>
        <v>659.99999999999886</v>
      </c>
    </row>
    <row r="20" spans="1:86" ht="14.25" x14ac:dyDescent="0.2">
      <c r="A20" s="22">
        <v>18</v>
      </c>
      <c r="B20" s="59">
        <f t="shared" si="0"/>
        <v>609.66666666665549</v>
      </c>
      <c r="C20" s="12" t="s">
        <v>52</v>
      </c>
      <c r="D20" s="23">
        <v>17520</v>
      </c>
      <c r="E20" s="24">
        <f t="shared" si="8"/>
        <v>404</v>
      </c>
      <c r="F20" s="24">
        <f t="shared" si="8"/>
        <v>180</v>
      </c>
      <c r="G20" s="24">
        <f>PRODUCT(L20+Q20+V20)</f>
        <v>9</v>
      </c>
      <c r="H20" s="24">
        <f t="shared" si="9"/>
        <v>215</v>
      </c>
      <c r="I20" s="25">
        <f t="shared" si="1"/>
        <v>0.44554455445544555</v>
      </c>
      <c r="J20" s="26">
        <f t="shared" si="10"/>
        <v>341</v>
      </c>
      <c r="K20" s="28">
        <v>160</v>
      </c>
      <c r="L20" s="28">
        <v>7</v>
      </c>
      <c r="M20" s="28">
        <v>174</v>
      </c>
      <c r="N20" s="25">
        <f t="shared" si="2"/>
        <v>0.46920821114369504</v>
      </c>
      <c r="O20" s="26">
        <f t="shared" si="14"/>
        <v>30</v>
      </c>
      <c r="P20" s="28">
        <v>8</v>
      </c>
      <c r="Q20" s="28"/>
      <c r="R20" s="28">
        <v>22</v>
      </c>
      <c r="S20" s="25">
        <f>PRODUCT(P20/O20)</f>
        <v>0.26666666666666666</v>
      </c>
      <c r="T20" s="26">
        <f t="shared" si="12"/>
        <v>33</v>
      </c>
      <c r="U20" s="28">
        <v>12</v>
      </c>
      <c r="V20" s="28">
        <v>2</v>
      </c>
      <c r="W20" s="28">
        <v>19</v>
      </c>
      <c r="X20" s="25">
        <f>PRODUCT(U20/T20)</f>
        <v>0.36363636363636365</v>
      </c>
      <c r="Y20" s="29">
        <v>1</v>
      </c>
      <c r="Z20" s="28">
        <v>1</v>
      </c>
      <c r="AA20" s="29"/>
      <c r="AB20" s="30"/>
      <c r="AC20" s="37">
        <v>1</v>
      </c>
      <c r="AD20" s="30"/>
      <c r="AE20" s="29">
        <v>0</v>
      </c>
      <c r="AF20" s="28">
        <v>0</v>
      </c>
      <c r="AG20" s="40">
        <v>1</v>
      </c>
      <c r="AH20" s="12" t="s">
        <v>53</v>
      </c>
      <c r="AI20" s="59">
        <f t="shared" ref="AI20:AI83" si="16">PRODUCT(CH20)</f>
        <v>609.66666666665549</v>
      </c>
      <c r="AK20" s="13">
        <v>0.33333333333333298</v>
      </c>
      <c r="AL20" s="13">
        <v>2</v>
      </c>
      <c r="AM20" s="13">
        <v>1</v>
      </c>
      <c r="AN20" s="13">
        <v>0</v>
      </c>
      <c r="AO20" s="13">
        <v>0</v>
      </c>
      <c r="AP20" s="13">
        <v>0.66666666666666596</v>
      </c>
      <c r="AQ20" s="13">
        <v>4</v>
      </c>
      <c r="AR20" s="13">
        <v>2</v>
      </c>
      <c r="AS20" s="13">
        <v>0</v>
      </c>
      <c r="AT20" s="13">
        <v>0</v>
      </c>
      <c r="AU20" s="13">
        <v>0.33333333333300003</v>
      </c>
      <c r="AV20" s="13">
        <v>2</v>
      </c>
      <c r="AW20" s="13">
        <v>1</v>
      </c>
      <c r="AX20" s="13">
        <v>0</v>
      </c>
      <c r="AY20" s="13">
        <v>0</v>
      </c>
      <c r="AZ20" s="13">
        <v>25</v>
      </c>
      <c r="BA20" s="13">
        <v>25</v>
      </c>
      <c r="BB20" s="13">
        <v>25</v>
      </c>
      <c r="BC20" s="13">
        <v>25</v>
      </c>
      <c r="BD20" s="13">
        <v>15</v>
      </c>
      <c r="BE20" s="13">
        <v>10</v>
      </c>
      <c r="BF20" s="13">
        <v>25</v>
      </c>
      <c r="BG20" s="13">
        <v>20</v>
      </c>
      <c r="BH20" s="13">
        <v>15</v>
      </c>
      <c r="BI20" s="13"/>
      <c r="BJ20">
        <f t="shared" si="15"/>
        <v>113.66666666666654</v>
      </c>
      <c r="BK20">
        <f t="shared" si="15"/>
        <v>320</v>
      </c>
      <c r="BL20">
        <f t="shared" si="15"/>
        <v>7</v>
      </c>
      <c r="BM20">
        <f t="shared" si="15"/>
        <v>0</v>
      </c>
      <c r="BN20">
        <f t="shared" si="15"/>
        <v>0</v>
      </c>
      <c r="BO20">
        <f t="shared" si="15"/>
        <v>19.999999999999979</v>
      </c>
      <c r="BP20">
        <f t="shared" si="15"/>
        <v>32</v>
      </c>
      <c r="BQ20">
        <f t="shared" si="15"/>
        <v>0</v>
      </c>
      <c r="BR20">
        <f t="shared" si="15"/>
        <v>0</v>
      </c>
      <c r="BS20">
        <f t="shared" si="15"/>
        <v>0</v>
      </c>
      <c r="BT20">
        <f t="shared" si="15"/>
        <v>10.999999999989001</v>
      </c>
      <c r="BU20">
        <f t="shared" si="15"/>
        <v>24</v>
      </c>
      <c r="BV20">
        <f t="shared" si="15"/>
        <v>2</v>
      </c>
      <c r="BW20">
        <f t="shared" si="15"/>
        <v>0</v>
      </c>
      <c r="BX20">
        <f t="shared" si="15"/>
        <v>0</v>
      </c>
      <c r="BY20">
        <f t="shared" si="13"/>
        <v>25</v>
      </c>
      <c r="BZ20">
        <f t="shared" si="6"/>
        <v>25</v>
      </c>
      <c r="CA20">
        <f t="shared" si="6"/>
        <v>0</v>
      </c>
      <c r="CB20">
        <f t="shared" si="6"/>
        <v>0</v>
      </c>
      <c r="CC20">
        <f t="shared" si="6"/>
        <v>15</v>
      </c>
      <c r="CD20">
        <f t="shared" si="6"/>
        <v>0</v>
      </c>
      <c r="CE20">
        <f t="shared" si="6"/>
        <v>0</v>
      </c>
      <c r="CF20">
        <f t="shared" si="6"/>
        <v>0</v>
      </c>
      <c r="CG20">
        <f t="shared" si="6"/>
        <v>15</v>
      </c>
      <c r="CH20">
        <f t="shared" si="7"/>
        <v>609.66666666665549</v>
      </c>
    </row>
    <row r="21" spans="1:86" ht="14.25" x14ac:dyDescent="0.2">
      <c r="A21" s="22">
        <v>19</v>
      </c>
      <c r="B21" s="59">
        <f t="shared" si="0"/>
        <v>543.99999999999989</v>
      </c>
      <c r="C21" s="12" t="s">
        <v>54</v>
      </c>
      <c r="D21" s="23">
        <v>27597</v>
      </c>
      <c r="E21" s="24">
        <f t="shared" si="8"/>
        <v>231</v>
      </c>
      <c r="F21" s="24">
        <f t="shared" si="8"/>
        <v>137</v>
      </c>
      <c r="G21" s="24"/>
      <c r="H21" s="24">
        <f t="shared" si="9"/>
        <v>94</v>
      </c>
      <c r="I21" s="25">
        <f t="shared" si="1"/>
        <v>0.59307359307359309</v>
      </c>
      <c r="J21" s="26">
        <f t="shared" si="10"/>
        <v>177</v>
      </c>
      <c r="K21" s="28">
        <v>107</v>
      </c>
      <c r="L21" s="28"/>
      <c r="M21" s="28">
        <v>70</v>
      </c>
      <c r="N21" s="25">
        <f t="shared" si="2"/>
        <v>0.60451977401129942</v>
      </c>
      <c r="O21" s="26">
        <f t="shared" si="14"/>
        <v>54</v>
      </c>
      <c r="P21" s="28">
        <v>30</v>
      </c>
      <c r="Q21" s="28"/>
      <c r="R21" s="28">
        <v>24</v>
      </c>
      <c r="S21" s="25">
        <v>0.55555555555555558</v>
      </c>
      <c r="T21" s="26"/>
      <c r="U21" s="33"/>
      <c r="V21" s="33"/>
      <c r="W21" s="33"/>
      <c r="X21" s="35"/>
      <c r="Y21" s="29">
        <v>1</v>
      </c>
      <c r="Z21" s="28">
        <v>1</v>
      </c>
      <c r="AA21" s="29"/>
      <c r="AB21" s="30"/>
      <c r="AC21" s="37"/>
      <c r="AD21" s="30"/>
      <c r="AE21" s="29">
        <v>1</v>
      </c>
      <c r="AF21" s="28">
        <v>2</v>
      </c>
      <c r="AG21" s="40">
        <v>0</v>
      </c>
      <c r="AH21" s="12" t="s">
        <v>55</v>
      </c>
      <c r="AI21" s="59">
        <f t="shared" si="16"/>
        <v>543.99999999999989</v>
      </c>
      <c r="AK21" s="13">
        <v>0.33333333333333298</v>
      </c>
      <c r="AL21" s="13">
        <v>2</v>
      </c>
      <c r="AM21" s="13">
        <v>1</v>
      </c>
      <c r="AN21" s="13">
        <v>0</v>
      </c>
      <c r="AO21" s="13">
        <v>0</v>
      </c>
      <c r="AP21" s="13">
        <v>0.66666666666666596</v>
      </c>
      <c r="AQ21" s="13">
        <v>4</v>
      </c>
      <c r="AR21" s="13">
        <v>2</v>
      </c>
      <c r="AS21" s="13">
        <v>0</v>
      </c>
      <c r="AT21" s="13">
        <v>0</v>
      </c>
      <c r="AU21" s="13">
        <v>0.33333333333300003</v>
      </c>
      <c r="AV21" s="13">
        <v>2</v>
      </c>
      <c r="AW21" s="13">
        <v>1</v>
      </c>
      <c r="AX21" s="13">
        <v>0</v>
      </c>
      <c r="AY21" s="13">
        <v>0</v>
      </c>
      <c r="AZ21" s="13">
        <v>25</v>
      </c>
      <c r="BA21" s="13">
        <v>25</v>
      </c>
      <c r="BB21" s="13">
        <v>25</v>
      </c>
      <c r="BC21" s="13">
        <v>25</v>
      </c>
      <c r="BD21" s="13">
        <v>15</v>
      </c>
      <c r="BE21" s="13">
        <v>10</v>
      </c>
      <c r="BF21" s="13">
        <v>25</v>
      </c>
      <c r="BG21" s="13">
        <v>20</v>
      </c>
      <c r="BH21" s="13">
        <v>15</v>
      </c>
      <c r="BI21" s="13"/>
      <c r="BJ21">
        <f t="shared" si="15"/>
        <v>58.999999999999936</v>
      </c>
      <c r="BK21">
        <f t="shared" si="15"/>
        <v>214</v>
      </c>
      <c r="BL21">
        <f t="shared" si="15"/>
        <v>0</v>
      </c>
      <c r="BM21">
        <f t="shared" si="15"/>
        <v>0</v>
      </c>
      <c r="BN21">
        <f t="shared" si="15"/>
        <v>0</v>
      </c>
      <c r="BO21">
        <f t="shared" si="15"/>
        <v>35.999999999999964</v>
      </c>
      <c r="BP21">
        <f t="shared" si="15"/>
        <v>120</v>
      </c>
      <c r="BQ21">
        <f t="shared" si="15"/>
        <v>0</v>
      </c>
      <c r="BR21">
        <f t="shared" si="15"/>
        <v>0</v>
      </c>
      <c r="BS21">
        <f t="shared" si="15"/>
        <v>0</v>
      </c>
      <c r="BT21">
        <f t="shared" si="15"/>
        <v>0</v>
      </c>
      <c r="BU21">
        <f t="shared" si="15"/>
        <v>0</v>
      </c>
      <c r="BV21">
        <f t="shared" si="15"/>
        <v>0</v>
      </c>
      <c r="BW21">
        <f t="shared" si="15"/>
        <v>0</v>
      </c>
      <c r="BX21">
        <f t="shared" si="15"/>
        <v>0</v>
      </c>
      <c r="BY21">
        <f t="shared" si="13"/>
        <v>25</v>
      </c>
      <c r="BZ21">
        <f t="shared" si="6"/>
        <v>25</v>
      </c>
      <c r="CA21">
        <f t="shared" si="6"/>
        <v>0</v>
      </c>
      <c r="CB21">
        <f t="shared" si="6"/>
        <v>0</v>
      </c>
      <c r="CC21">
        <f t="shared" si="6"/>
        <v>0</v>
      </c>
      <c r="CD21">
        <f t="shared" si="6"/>
        <v>0</v>
      </c>
      <c r="CE21">
        <f t="shared" si="6"/>
        <v>25</v>
      </c>
      <c r="CF21">
        <f t="shared" si="6"/>
        <v>40</v>
      </c>
      <c r="CG21">
        <f t="shared" si="6"/>
        <v>0</v>
      </c>
      <c r="CH21">
        <f t="shared" si="7"/>
        <v>543.99999999999989</v>
      </c>
    </row>
    <row r="22" spans="1:86" ht="14.25" x14ac:dyDescent="0.2">
      <c r="A22" s="22">
        <v>20</v>
      </c>
      <c r="B22" s="59">
        <f t="shared" si="0"/>
        <v>535.66666666666663</v>
      </c>
      <c r="C22" s="12" t="s">
        <v>58</v>
      </c>
      <c r="D22" s="23">
        <v>10618</v>
      </c>
      <c r="E22" s="24">
        <f t="shared" si="8"/>
        <v>209</v>
      </c>
      <c r="F22" s="24">
        <f t="shared" si="8"/>
        <v>132</v>
      </c>
      <c r="G22" s="24">
        <f>PRODUCT(L22+Q22+V22)</f>
        <v>15</v>
      </c>
      <c r="H22" s="24">
        <f t="shared" si="9"/>
        <v>62</v>
      </c>
      <c r="I22" s="25">
        <f t="shared" si="1"/>
        <v>0.63157894736842102</v>
      </c>
      <c r="J22" s="26">
        <f t="shared" si="10"/>
        <v>203</v>
      </c>
      <c r="K22" s="28">
        <v>130</v>
      </c>
      <c r="L22" s="28">
        <v>14</v>
      </c>
      <c r="M22" s="28">
        <v>59</v>
      </c>
      <c r="N22" s="25">
        <f t="shared" si="2"/>
        <v>0.64039408866995073</v>
      </c>
      <c r="O22" s="26">
        <f t="shared" si="14"/>
        <v>6</v>
      </c>
      <c r="P22" s="28">
        <v>2</v>
      </c>
      <c r="Q22" s="28">
        <v>1</v>
      </c>
      <c r="R22" s="28">
        <v>3</v>
      </c>
      <c r="S22" s="25">
        <f t="shared" ref="S22:S39" si="17">PRODUCT(P22/O22)</f>
        <v>0.33333333333333331</v>
      </c>
      <c r="T22" s="26"/>
      <c r="U22" s="33"/>
      <c r="V22" s="33"/>
      <c r="W22" s="33"/>
      <c r="X22" s="35"/>
      <c r="Y22" s="29">
        <v>2</v>
      </c>
      <c r="Z22" s="28"/>
      <c r="AA22" s="29"/>
      <c r="AB22" s="30"/>
      <c r="AC22" s="37">
        <v>2</v>
      </c>
      <c r="AD22" s="30"/>
      <c r="AE22" s="29">
        <v>1</v>
      </c>
      <c r="AF22" s="28">
        <v>3</v>
      </c>
      <c r="AG22" s="40">
        <v>1</v>
      </c>
      <c r="AH22" s="12" t="s">
        <v>59</v>
      </c>
      <c r="AI22" s="59">
        <f t="shared" si="16"/>
        <v>535.66666666666663</v>
      </c>
      <c r="AK22" s="13">
        <v>0.33333333333333298</v>
      </c>
      <c r="AL22" s="13">
        <v>2</v>
      </c>
      <c r="AM22" s="13">
        <v>1</v>
      </c>
      <c r="AN22" s="13">
        <v>0</v>
      </c>
      <c r="AO22" s="13">
        <v>0</v>
      </c>
      <c r="AP22" s="13">
        <v>0.66666666666666596</v>
      </c>
      <c r="AQ22" s="13">
        <v>4</v>
      </c>
      <c r="AR22" s="13">
        <v>2</v>
      </c>
      <c r="AS22" s="13">
        <v>0</v>
      </c>
      <c r="AT22" s="13">
        <v>0</v>
      </c>
      <c r="AU22" s="13">
        <v>0.33333333333300003</v>
      </c>
      <c r="AV22" s="13">
        <v>2</v>
      </c>
      <c r="AW22" s="13">
        <v>1</v>
      </c>
      <c r="AX22" s="13">
        <v>0</v>
      </c>
      <c r="AY22" s="13">
        <v>0</v>
      </c>
      <c r="AZ22" s="13">
        <v>25</v>
      </c>
      <c r="BA22" s="13">
        <v>25</v>
      </c>
      <c r="BB22" s="13">
        <v>25</v>
      </c>
      <c r="BC22" s="13">
        <v>25</v>
      </c>
      <c r="BD22" s="13">
        <v>15</v>
      </c>
      <c r="BE22" s="13">
        <v>10</v>
      </c>
      <c r="BF22" s="13">
        <v>25</v>
      </c>
      <c r="BG22" s="13">
        <v>20</v>
      </c>
      <c r="BH22" s="13">
        <v>15</v>
      </c>
      <c r="BI22" s="13"/>
      <c r="BJ22">
        <f t="shared" si="15"/>
        <v>67.6666666666666</v>
      </c>
      <c r="BK22">
        <f t="shared" si="15"/>
        <v>260</v>
      </c>
      <c r="BL22">
        <f t="shared" si="15"/>
        <v>14</v>
      </c>
      <c r="BM22">
        <f t="shared" si="15"/>
        <v>0</v>
      </c>
      <c r="BN22">
        <f t="shared" si="15"/>
        <v>0</v>
      </c>
      <c r="BO22">
        <f t="shared" si="15"/>
        <v>3.9999999999999956</v>
      </c>
      <c r="BP22">
        <f t="shared" si="15"/>
        <v>8</v>
      </c>
      <c r="BQ22">
        <f t="shared" si="15"/>
        <v>2</v>
      </c>
      <c r="BR22">
        <f t="shared" si="15"/>
        <v>0</v>
      </c>
      <c r="BS22">
        <f t="shared" si="15"/>
        <v>0</v>
      </c>
      <c r="BT22">
        <f t="shared" si="15"/>
        <v>0</v>
      </c>
      <c r="BU22">
        <f t="shared" si="15"/>
        <v>0</v>
      </c>
      <c r="BV22">
        <f t="shared" si="15"/>
        <v>0</v>
      </c>
      <c r="BW22">
        <f t="shared" si="15"/>
        <v>0</v>
      </c>
      <c r="BX22">
        <f t="shared" si="15"/>
        <v>0</v>
      </c>
      <c r="BY22">
        <f t="shared" si="13"/>
        <v>50</v>
      </c>
      <c r="BZ22">
        <f t="shared" si="6"/>
        <v>0</v>
      </c>
      <c r="CA22">
        <f t="shared" si="6"/>
        <v>0</v>
      </c>
      <c r="CB22">
        <f t="shared" si="6"/>
        <v>0</v>
      </c>
      <c r="CC22">
        <f t="shared" si="6"/>
        <v>30</v>
      </c>
      <c r="CD22">
        <f t="shared" si="6"/>
        <v>0</v>
      </c>
      <c r="CE22">
        <f t="shared" si="6"/>
        <v>25</v>
      </c>
      <c r="CF22">
        <f t="shared" si="6"/>
        <v>60</v>
      </c>
      <c r="CG22">
        <f t="shared" si="6"/>
        <v>15</v>
      </c>
      <c r="CH22">
        <f t="shared" si="7"/>
        <v>535.66666666666663</v>
      </c>
    </row>
    <row r="23" spans="1:86" ht="14.25" x14ac:dyDescent="0.2">
      <c r="A23" s="22">
        <v>21</v>
      </c>
      <c r="B23" s="59">
        <f t="shared" si="0"/>
        <v>534.66666666666663</v>
      </c>
      <c r="C23" s="12" t="s">
        <v>60</v>
      </c>
      <c r="D23" s="23">
        <v>15040</v>
      </c>
      <c r="E23" s="24">
        <f t="shared" si="8"/>
        <v>128</v>
      </c>
      <c r="F23" s="24">
        <f t="shared" si="8"/>
        <v>92</v>
      </c>
      <c r="G23" s="24">
        <f>PRODUCT(L23+Q23+V23)</f>
        <v>3</v>
      </c>
      <c r="H23" s="24">
        <f t="shared" si="9"/>
        <v>33</v>
      </c>
      <c r="I23" s="25">
        <f t="shared" si="1"/>
        <v>0.71875</v>
      </c>
      <c r="J23" s="26">
        <f t="shared" si="10"/>
        <v>110</v>
      </c>
      <c r="K23" s="28">
        <v>80</v>
      </c>
      <c r="L23" s="28">
        <v>3</v>
      </c>
      <c r="M23" s="28">
        <v>27</v>
      </c>
      <c r="N23" s="25">
        <f t="shared" si="2"/>
        <v>0.72727272727272729</v>
      </c>
      <c r="O23" s="26">
        <f t="shared" si="14"/>
        <v>18</v>
      </c>
      <c r="P23" s="28">
        <v>12</v>
      </c>
      <c r="Q23" s="28"/>
      <c r="R23" s="28">
        <v>6</v>
      </c>
      <c r="S23" s="25">
        <f t="shared" si="17"/>
        <v>0.66666666666666663</v>
      </c>
      <c r="T23" s="26"/>
      <c r="U23" s="33"/>
      <c r="V23" s="33"/>
      <c r="W23" s="33"/>
      <c r="X23" s="35"/>
      <c r="Y23" s="29">
        <v>4</v>
      </c>
      <c r="Z23" s="28">
        <v>3</v>
      </c>
      <c r="AA23" s="29"/>
      <c r="AB23" s="30">
        <v>1</v>
      </c>
      <c r="AC23" s="37"/>
      <c r="AD23" s="30"/>
      <c r="AE23" s="29">
        <v>1</v>
      </c>
      <c r="AF23" s="28">
        <v>1</v>
      </c>
      <c r="AG23" s="40">
        <v>2</v>
      </c>
      <c r="AH23" s="12" t="s">
        <v>61</v>
      </c>
      <c r="AI23" s="59">
        <f t="shared" si="16"/>
        <v>534.66666666666663</v>
      </c>
      <c r="AK23" s="13">
        <v>0.33333333333333298</v>
      </c>
      <c r="AL23" s="13">
        <v>2</v>
      </c>
      <c r="AM23" s="13">
        <v>1</v>
      </c>
      <c r="AN23" s="13">
        <v>0</v>
      </c>
      <c r="AO23" s="13">
        <v>0</v>
      </c>
      <c r="AP23" s="13">
        <v>0.66666666666666596</v>
      </c>
      <c r="AQ23" s="13">
        <v>4</v>
      </c>
      <c r="AR23" s="13">
        <v>2</v>
      </c>
      <c r="AS23" s="13">
        <v>0</v>
      </c>
      <c r="AT23" s="13">
        <v>0</v>
      </c>
      <c r="AU23" s="13">
        <v>0.33333333333300003</v>
      </c>
      <c r="AV23" s="13">
        <v>2</v>
      </c>
      <c r="AW23" s="13">
        <v>1</v>
      </c>
      <c r="AX23" s="13">
        <v>0</v>
      </c>
      <c r="AY23" s="13">
        <v>0</v>
      </c>
      <c r="AZ23" s="13">
        <v>25</v>
      </c>
      <c r="BA23" s="13">
        <v>25</v>
      </c>
      <c r="BB23" s="13">
        <v>25</v>
      </c>
      <c r="BC23" s="13">
        <v>25</v>
      </c>
      <c r="BD23" s="13">
        <v>15</v>
      </c>
      <c r="BE23" s="13">
        <v>10</v>
      </c>
      <c r="BF23" s="13">
        <v>25</v>
      </c>
      <c r="BG23" s="13">
        <v>20</v>
      </c>
      <c r="BH23" s="13">
        <v>15</v>
      </c>
      <c r="BI23" s="13"/>
      <c r="BJ23">
        <f t="shared" si="15"/>
        <v>36.666666666666629</v>
      </c>
      <c r="BK23">
        <f t="shared" si="15"/>
        <v>160</v>
      </c>
      <c r="BL23">
        <f t="shared" si="15"/>
        <v>3</v>
      </c>
      <c r="BM23">
        <f t="shared" si="15"/>
        <v>0</v>
      </c>
      <c r="BN23">
        <f t="shared" si="15"/>
        <v>0</v>
      </c>
      <c r="BO23">
        <f t="shared" si="15"/>
        <v>11.999999999999988</v>
      </c>
      <c r="BP23">
        <f t="shared" si="15"/>
        <v>48</v>
      </c>
      <c r="BQ23">
        <f t="shared" si="15"/>
        <v>0</v>
      </c>
      <c r="BR23">
        <f t="shared" si="15"/>
        <v>0</v>
      </c>
      <c r="BS23">
        <f t="shared" si="15"/>
        <v>0</v>
      </c>
      <c r="BT23">
        <f t="shared" si="15"/>
        <v>0</v>
      </c>
      <c r="BU23">
        <f t="shared" si="15"/>
        <v>0</v>
      </c>
      <c r="BV23">
        <f t="shared" si="15"/>
        <v>0</v>
      </c>
      <c r="BW23">
        <f t="shared" si="15"/>
        <v>0</v>
      </c>
      <c r="BX23">
        <f t="shared" si="15"/>
        <v>0</v>
      </c>
      <c r="BY23">
        <f t="shared" si="13"/>
        <v>100</v>
      </c>
      <c r="BZ23">
        <f t="shared" si="6"/>
        <v>75</v>
      </c>
      <c r="CA23">
        <f t="shared" si="6"/>
        <v>0</v>
      </c>
      <c r="CB23">
        <f t="shared" si="6"/>
        <v>25</v>
      </c>
      <c r="CC23">
        <f t="shared" si="6"/>
        <v>0</v>
      </c>
      <c r="CD23">
        <f t="shared" si="6"/>
        <v>0</v>
      </c>
      <c r="CE23">
        <f t="shared" si="6"/>
        <v>25</v>
      </c>
      <c r="CF23">
        <f t="shared" si="6"/>
        <v>20</v>
      </c>
      <c r="CG23">
        <f t="shared" si="6"/>
        <v>30</v>
      </c>
      <c r="CH23">
        <f t="shared" si="7"/>
        <v>534.66666666666663</v>
      </c>
    </row>
    <row r="24" spans="1:86" ht="14.25" x14ac:dyDescent="0.2">
      <c r="A24" s="22">
        <v>22</v>
      </c>
      <c r="B24" s="59">
        <f t="shared" si="0"/>
        <v>531.33333333333326</v>
      </c>
      <c r="C24" s="12" t="s">
        <v>79</v>
      </c>
      <c r="D24" s="23">
        <v>28644</v>
      </c>
      <c r="E24" s="24">
        <f t="shared" si="8"/>
        <v>229</v>
      </c>
      <c r="F24" s="24">
        <f t="shared" si="8"/>
        <v>151</v>
      </c>
      <c r="G24" s="24"/>
      <c r="H24" s="24">
        <f t="shared" si="9"/>
        <v>78</v>
      </c>
      <c r="I24" s="25">
        <f t="shared" si="1"/>
        <v>0.65938864628820959</v>
      </c>
      <c r="J24" s="26">
        <f t="shared" si="10"/>
        <v>172</v>
      </c>
      <c r="K24" s="33">
        <v>124</v>
      </c>
      <c r="L24" s="33"/>
      <c r="M24" s="33">
        <v>48</v>
      </c>
      <c r="N24" s="25">
        <f t="shared" si="2"/>
        <v>0.72093023255813948</v>
      </c>
      <c r="O24" s="26">
        <f t="shared" si="14"/>
        <v>57</v>
      </c>
      <c r="P24" s="33">
        <v>27</v>
      </c>
      <c r="Q24" s="33"/>
      <c r="R24" s="33">
        <v>30</v>
      </c>
      <c r="S24" s="25">
        <f t="shared" si="17"/>
        <v>0.47368421052631576</v>
      </c>
      <c r="T24" s="26"/>
      <c r="U24" s="28"/>
      <c r="V24" s="28"/>
      <c r="W24" s="28"/>
      <c r="X24" s="35"/>
      <c r="Y24" s="29">
        <v>1</v>
      </c>
      <c r="Z24" s="28"/>
      <c r="AA24" s="29"/>
      <c r="AB24" s="30"/>
      <c r="AC24" s="37"/>
      <c r="AD24" s="30">
        <v>1</v>
      </c>
      <c r="AE24" s="38">
        <v>1</v>
      </c>
      <c r="AF24" s="33">
        <v>1</v>
      </c>
      <c r="AG24" s="39">
        <v>0</v>
      </c>
      <c r="AH24" s="12" t="s">
        <v>24</v>
      </c>
      <c r="AI24" s="59">
        <f t="shared" si="16"/>
        <v>531.33333333333326</v>
      </c>
      <c r="AK24" s="13">
        <v>0.33333333333333298</v>
      </c>
      <c r="AL24" s="13">
        <v>2</v>
      </c>
      <c r="AM24" s="13">
        <v>1</v>
      </c>
      <c r="AN24" s="13">
        <v>0</v>
      </c>
      <c r="AO24" s="13">
        <v>0</v>
      </c>
      <c r="AP24" s="13">
        <v>0.66666666666666596</v>
      </c>
      <c r="AQ24" s="13">
        <v>4</v>
      </c>
      <c r="AR24" s="13">
        <v>2</v>
      </c>
      <c r="AS24" s="13">
        <v>0</v>
      </c>
      <c r="AT24" s="13">
        <v>0</v>
      </c>
      <c r="AU24" s="13">
        <v>0.33333333333300003</v>
      </c>
      <c r="AV24" s="13">
        <v>2</v>
      </c>
      <c r="AW24" s="13">
        <v>1</v>
      </c>
      <c r="AX24" s="13">
        <v>0</v>
      </c>
      <c r="AY24" s="13">
        <v>0</v>
      </c>
      <c r="AZ24" s="13">
        <v>25</v>
      </c>
      <c r="BA24" s="13">
        <v>25</v>
      </c>
      <c r="BB24" s="13">
        <v>25</v>
      </c>
      <c r="BC24" s="13">
        <v>25</v>
      </c>
      <c r="BD24" s="13">
        <v>15</v>
      </c>
      <c r="BE24" s="13">
        <v>10</v>
      </c>
      <c r="BF24" s="13">
        <v>25</v>
      </c>
      <c r="BG24" s="13">
        <v>20</v>
      </c>
      <c r="BH24" s="13">
        <v>15</v>
      </c>
      <c r="BI24" s="13"/>
      <c r="BJ24">
        <f t="shared" si="15"/>
        <v>57.333333333333272</v>
      </c>
      <c r="BK24">
        <f t="shared" si="15"/>
        <v>248</v>
      </c>
      <c r="BL24">
        <f t="shared" si="15"/>
        <v>0</v>
      </c>
      <c r="BM24">
        <f t="shared" si="15"/>
        <v>0</v>
      </c>
      <c r="BN24">
        <f t="shared" si="15"/>
        <v>0</v>
      </c>
      <c r="BO24">
        <f t="shared" si="15"/>
        <v>37.999999999999957</v>
      </c>
      <c r="BP24">
        <f t="shared" si="15"/>
        <v>108</v>
      </c>
      <c r="BQ24">
        <f t="shared" si="15"/>
        <v>0</v>
      </c>
      <c r="BR24">
        <f t="shared" si="15"/>
        <v>0</v>
      </c>
      <c r="BS24">
        <f t="shared" si="15"/>
        <v>0</v>
      </c>
      <c r="BT24">
        <f t="shared" si="15"/>
        <v>0</v>
      </c>
      <c r="BU24">
        <f t="shared" si="15"/>
        <v>0</v>
      </c>
      <c r="BV24">
        <f t="shared" si="15"/>
        <v>0</v>
      </c>
      <c r="BW24">
        <f t="shared" si="15"/>
        <v>0</v>
      </c>
      <c r="BX24">
        <f t="shared" si="15"/>
        <v>0</v>
      </c>
      <c r="BY24">
        <f t="shared" si="13"/>
        <v>25</v>
      </c>
      <c r="BZ24">
        <f t="shared" si="6"/>
        <v>0</v>
      </c>
      <c r="CA24">
        <f t="shared" si="6"/>
        <v>0</v>
      </c>
      <c r="CB24">
        <f t="shared" si="6"/>
        <v>0</v>
      </c>
      <c r="CC24">
        <f t="shared" si="6"/>
        <v>0</v>
      </c>
      <c r="CD24">
        <f t="shared" si="6"/>
        <v>10</v>
      </c>
      <c r="CE24">
        <f t="shared" si="6"/>
        <v>25</v>
      </c>
      <c r="CF24">
        <f t="shared" si="6"/>
        <v>20</v>
      </c>
      <c r="CG24">
        <f t="shared" si="6"/>
        <v>0</v>
      </c>
      <c r="CH24">
        <f t="shared" si="7"/>
        <v>531.33333333333326</v>
      </c>
    </row>
    <row r="25" spans="1:86" ht="14.25" x14ac:dyDescent="0.2">
      <c r="A25" s="22">
        <v>23</v>
      </c>
      <c r="B25" s="59">
        <f t="shared" si="0"/>
        <v>528.99999999999795</v>
      </c>
      <c r="C25" s="12" t="s">
        <v>62</v>
      </c>
      <c r="D25" s="23">
        <v>13604</v>
      </c>
      <c r="E25" s="24">
        <f t="shared" si="8"/>
        <v>234</v>
      </c>
      <c r="F25" s="24">
        <f t="shared" si="8"/>
        <v>127</v>
      </c>
      <c r="G25" s="24">
        <f>PRODUCT(L25+Q25+V25)</f>
        <v>12</v>
      </c>
      <c r="H25" s="24">
        <f t="shared" si="9"/>
        <v>95</v>
      </c>
      <c r="I25" s="25">
        <f t="shared" si="1"/>
        <v>0.54273504273504269</v>
      </c>
      <c r="J25" s="26">
        <f t="shared" si="10"/>
        <v>216</v>
      </c>
      <c r="K25" s="28">
        <v>119</v>
      </c>
      <c r="L25" s="28">
        <v>12</v>
      </c>
      <c r="M25" s="28">
        <v>85</v>
      </c>
      <c r="N25" s="25">
        <f t="shared" si="2"/>
        <v>0.55092592592592593</v>
      </c>
      <c r="O25" s="26">
        <f t="shared" si="14"/>
        <v>12</v>
      </c>
      <c r="P25" s="27">
        <v>3</v>
      </c>
      <c r="Q25" s="27"/>
      <c r="R25" s="27">
        <v>9</v>
      </c>
      <c r="S25" s="25">
        <f t="shared" si="17"/>
        <v>0.25</v>
      </c>
      <c r="T25" s="26">
        <f>PRODUCT(U25+V25+W25)</f>
        <v>6</v>
      </c>
      <c r="U25" s="27">
        <v>5</v>
      </c>
      <c r="V25" s="27"/>
      <c r="W25" s="27">
        <v>1</v>
      </c>
      <c r="X25" s="25">
        <f>PRODUCT(U25/T25)</f>
        <v>0.83333333333333337</v>
      </c>
      <c r="Y25" s="29">
        <v>3</v>
      </c>
      <c r="Z25" s="28">
        <v>2</v>
      </c>
      <c r="AA25" s="29"/>
      <c r="AB25" s="30"/>
      <c r="AC25" s="37"/>
      <c r="AD25" s="30"/>
      <c r="AE25" s="29">
        <v>2</v>
      </c>
      <c r="AF25" s="28">
        <v>0</v>
      </c>
      <c r="AG25" s="40">
        <v>0</v>
      </c>
      <c r="AH25" s="12" t="s">
        <v>63</v>
      </c>
      <c r="AI25" s="59">
        <f t="shared" si="16"/>
        <v>528.99999999999795</v>
      </c>
      <c r="AK25" s="13">
        <v>0.33333333333333298</v>
      </c>
      <c r="AL25" s="13">
        <v>2</v>
      </c>
      <c r="AM25" s="13">
        <v>1</v>
      </c>
      <c r="AN25" s="13">
        <v>0</v>
      </c>
      <c r="AO25" s="13">
        <v>0</v>
      </c>
      <c r="AP25" s="13">
        <v>0.66666666666666596</v>
      </c>
      <c r="AQ25" s="13">
        <v>4</v>
      </c>
      <c r="AR25" s="13">
        <v>2</v>
      </c>
      <c r="AS25" s="13">
        <v>0</v>
      </c>
      <c r="AT25" s="13">
        <v>0</v>
      </c>
      <c r="AU25" s="13">
        <v>0.33333333333300003</v>
      </c>
      <c r="AV25" s="13">
        <v>2</v>
      </c>
      <c r="AW25" s="13">
        <v>1</v>
      </c>
      <c r="AX25" s="13">
        <v>0</v>
      </c>
      <c r="AY25" s="13">
        <v>0</v>
      </c>
      <c r="AZ25" s="13">
        <v>25</v>
      </c>
      <c r="BA25" s="13">
        <v>25</v>
      </c>
      <c r="BB25" s="13">
        <v>25</v>
      </c>
      <c r="BC25" s="13">
        <v>25</v>
      </c>
      <c r="BD25" s="13">
        <v>15</v>
      </c>
      <c r="BE25" s="13">
        <v>10</v>
      </c>
      <c r="BF25" s="13">
        <v>25</v>
      </c>
      <c r="BG25" s="13">
        <v>20</v>
      </c>
      <c r="BH25" s="13">
        <v>15</v>
      </c>
      <c r="BI25" s="13"/>
      <c r="BJ25">
        <f t="shared" si="15"/>
        <v>71.999999999999929</v>
      </c>
      <c r="BK25">
        <f t="shared" si="15"/>
        <v>238</v>
      </c>
      <c r="BL25">
        <f t="shared" si="15"/>
        <v>12</v>
      </c>
      <c r="BM25">
        <f t="shared" si="15"/>
        <v>0</v>
      </c>
      <c r="BN25">
        <f t="shared" si="15"/>
        <v>0</v>
      </c>
      <c r="BO25">
        <f t="shared" si="15"/>
        <v>7.9999999999999911</v>
      </c>
      <c r="BP25">
        <f t="shared" si="15"/>
        <v>12</v>
      </c>
      <c r="BQ25">
        <f t="shared" si="15"/>
        <v>0</v>
      </c>
      <c r="BR25">
        <f t="shared" si="15"/>
        <v>0</v>
      </c>
      <c r="BS25">
        <f t="shared" si="15"/>
        <v>0</v>
      </c>
      <c r="BT25">
        <f t="shared" si="15"/>
        <v>1.9999999999980003</v>
      </c>
      <c r="BU25">
        <f t="shared" si="15"/>
        <v>10</v>
      </c>
      <c r="BV25">
        <f t="shared" si="15"/>
        <v>0</v>
      </c>
      <c r="BW25">
        <f t="shared" si="15"/>
        <v>0</v>
      </c>
      <c r="BX25">
        <f t="shared" si="15"/>
        <v>0</v>
      </c>
      <c r="BY25">
        <f t="shared" si="13"/>
        <v>75</v>
      </c>
      <c r="BZ25">
        <f t="shared" si="6"/>
        <v>50</v>
      </c>
      <c r="CA25">
        <f t="shared" si="6"/>
        <v>0</v>
      </c>
      <c r="CB25">
        <f t="shared" si="6"/>
        <v>0</v>
      </c>
      <c r="CC25">
        <f t="shared" si="6"/>
        <v>0</v>
      </c>
      <c r="CD25">
        <f t="shared" si="6"/>
        <v>0</v>
      </c>
      <c r="CE25">
        <f t="shared" si="6"/>
        <v>50</v>
      </c>
      <c r="CF25">
        <f t="shared" si="6"/>
        <v>0</v>
      </c>
      <c r="CG25">
        <f t="shared" si="6"/>
        <v>0</v>
      </c>
      <c r="CH25">
        <f t="shared" si="7"/>
        <v>528.99999999999795</v>
      </c>
    </row>
    <row r="26" spans="1:86" ht="14.25" x14ac:dyDescent="0.2">
      <c r="A26" s="22">
        <v>24</v>
      </c>
      <c r="B26" s="59">
        <f t="shared" si="0"/>
        <v>511.33333333331854</v>
      </c>
      <c r="C26" s="12" t="s">
        <v>74</v>
      </c>
      <c r="D26" s="23">
        <v>23447</v>
      </c>
      <c r="E26" s="24">
        <f t="shared" si="8"/>
        <v>402</v>
      </c>
      <c r="F26" s="24">
        <f t="shared" si="8"/>
        <v>159</v>
      </c>
      <c r="G26" s="24">
        <f>PRODUCT(L26+Q26+V26)</f>
        <v>2</v>
      </c>
      <c r="H26" s="24">
        <f t="shared" si="9"/>
        <v>241</v>
      </c>
      <c r="I26" s="25">
        <f t="shared" si="1"/>
        <v>0.39552238805970147</v>
      </c>
      <c r="J26" s="26">
        <f t="shared" si="10"/>
        <v>342</v>
      </c>
      <c r="K26" s="28">
        <v>134</v>
      </c>
      <c r="L26" s="28">
        <v>2</v>
      </c>
      <c r="M26" s="28">
        <v>206</v>
      </c>
      <c r="N26" s="25">
        <f t="shared" si="2"/>
        <v>0.391812865497076</v>
      </c>
      <c r="O26" s="26">
        <f t="shared" si="14"/>
        <v>16</v>
      </c>
      <c r="P26" s="27">
        <v>1</v>
      </c>
      <c r="Q26" s="27"/>
      <c r="R26" s="27">
        <v>15</v>
      </c>
      <c r="S26" s="25">
        <f t="shared" si="17"/>
        <v>6.25E-2</v>
      </c>
      <c r="T26" s="26">
        <f>PRODUCT(U26+V26+W26)</f>
        <v>44</v>
      </c>
      <c r="U26" s="27">
        <v>24</v>
      </c>
      <c r="V26" s="27"/>
      <c r="W26" s="27">
        <v>20</v>
      </c>
      <c r="X26" s="25">
        <f>PRODUCT(U26/T26)</f>
        <v>0.54545454545454541</v>
      </c>
      <c r="Y26" s="29">
        <v>2</v>
      </c>
      <c r="Z26" s="28"/>
      <c r="AA26" s="29"/>
      <c r="AB26" s="30"/>
      <c r="AC26" s="37"/>
      <c r="AD26" s="30"/>
      <c r="AE26" s="29">
        <v>0</v>
      </c>
      <c r="AF26" s="28">
        <v>0</v>
      </c>
      <c r="AG26" s="40">
        <v>0</v>
      </c>
      <c r="AH26" s="12" t="s">
        <v>912</v>
      </c>
      <c r="AI26" s="59">
        <f t="shared" si="16"/>
        <v>511.33333333331854</v>
      </c>
      <c r="AK26" s="13">
        <v>0.33333333333333298</v>
      </c>
      <c r="AL26" s="13">
        <v>2</v>
      </c>
      <c r="AM26" s="13">
        <v>1</v>
      </c>
      <c r="AN26" s="13">
        <v>0</v>
      </c>
      <c r="AO26" s="13">
        <v>0</v>
      </c>
      <c r="AP26" s="13">
        <v>0.66666666666666596</v>
      </c>
      <c r="AQ26" s="13">
        <v>4</v>
      </c>
      <c r="AR26" s="13">
        <v>2</v>
      </c>
      <c r="AS26" s="13">
        <v>0</v>
      </c>
      <c r="AT26" s="13">
        <v>0</v>
      </c>
      <c r="AU26" s="13">
        <v>0.33333333333300003</v>
      </c>
      <c r="AV26" s="13">
        <v>2</v>
      </c>
      <c r="AW26" s="13">
        <v>1</v>
      </c>
      <c r="AX26" s="13">
        <v>0</v>
      </c>
      <c r="AY26" s="13">
        <v>0</v>
      </c>
      <c r="AZ26" s="13">
        <v>25</v>
      </c>
      <c r="BA26" s="13">
        <v>25</v>
      </c>
      <c r="BB26" s="13">
        <v>25</v>
      </c>
      <c r="BC26" s="13">
        <v>25</v>
      </c>
      <c r="BD26" s="13">
        <v>15</v>
      </c>
      <c r="BE26" s="13">
        <v>10</v>
      </c>
      <c r="BF26" s="13">
        <v>25</v>
      </c>
      <c r="BG26" s="13">
        <v>20</v>
      </c>
      <c r="BH26" s="13">
        <v>15</v>
      </c>
      <c r="BI26" s="13"/>
      <c r="BJ26">
        <f t="shared" si="15"/>
        <v>113.99999999999989</v>
      </c>
      <c r="BK26">
        <f t="shared" si="15"/>
        <v>268</v>
      </c>
      <c r="BL26">
        <f t="shared" si="15"/>
        <v>2</v>
      </c>
      <c r="BM26">
        <f t="shared" si="15"/>
        <v>0</v>
      </c>
      <c r="BN26">
        <f t="shared" si="15"/>
        <v>0</v>
      </c>
      <c r="BO26">
        <f t="shared" si="15"/>
        <v>10.666666666666655</v>
      </c>
      <c r="BP26">
        <f t="shared" si="15"/>
        <v>4</v>
      </c>
      <c r="BQ26">
        <f t="shared" si="15"/>
        <v>0</v>
      </c>
      <c r="BR26">
        <f t="shared" si="15"/>
        <v>0</v>
      </c>
      <c r="BS26">
        <f t="shared" si="15"/>
        <v>0</v>
      </c>
      <c r="BT26">
        <f t="shared" si="15"/>
        <v>14.666666666652</v>
      </c>
      <c r="BU26">
        <f t="shared" si="15"/>
        <v>48</v>
      </c>
      <c r="BV26">
        <f t="shared" si="15"/>
        <v>0</v>
      </c>
      <c r="BW26">
        <f t="shared" si="15"/>
        <v>0</v>
      </c>
      <c r="BX26">
        <f t="shared" si="15"/>
        <v>0</v>
      </c>
      <c r="BY26">
        <f t="shared" si="13"/>
        <v>50</v>
      </c>
      <c r="BZ26">
        <f t="shared" si="6"/>
        <v>0</v>
      </c>
      <c r="CA26">
        <f t="shared" si="6"/>
        <v>0</v>
      </c>
      <c r="CB26">
        <f t="shared" si="6"/>
        <v>0</v>
      </c>
      <c r="CC26">
        <f t="shared" si="6"/>
        <v>0</v>
      </c>
      <c r="CD26">
        <f t="shared" si="6"/>
        <v>0</v>
      </c>
      <c r="CE26">
        <f t="shared" si="6"/>
        <v>0</v>
      </c>
      <c r="CF26">
        <f t="shared" si="6"/>
        <v>0</v>
      </c>
      <c r="CG26">
        <f t="shared" si="6"/>
        <v>0</v>
      </c>
      <c r="CH26">
        <f t="shared" si="7"/>
        <v>511.33333333331854</v>
      </c>
    </row>
    <row r="27" spans="1:86" ht="14.25" x14ac:dyDescent="0.2">
      <c r="A27" s="22">
        <v>25</v>
      </c>
      <c r="B27" s="59">
        <f t="shared" si="0"/>
        <v>510.66666666666657</v>
      </c>
      <c r="C27" s="12" t="s">
        <v>64</v>
      </c>
      <c r="D27" s="23">
        <v>23120</v>
      </c>
      <c r="E27" s="24">
        <f t="shared" si="8"/>
        <v>240</v>
      </c>
      <c r="F27" s="24">
        <f t="shared" si="8"/>
        <v>154</v>
      </c>
      <c r="G27" s="24">
        <f>PRODUCT(L27+Q27+V27)</f>
        <v>2</v>
      </c>
      <c r="H27" s="24">
        <f t="shared" si="9"/>
        <v>84</v>
      </c>
      <c r="I27" s="25">
        <f t="shared" si="1"/>
        <v>0.64166666666666672</v>
      </c>
      <c r="J27" s="26">
        <f t="shared" si="10"/>
        <v>193</v>
      </c>
      <c r="K27" s="28">
        <v>134</v>
      </c>
      <c r="L27" s="28">
        <v>2</v>
      </c>
      <c r="M27" s="28">
        <v>57</v>
      </c>
      <c r="N27" s="25">
        <f t="shared" si="2"/>
        <v>0.69430051813471505</v>
      </c>
      <c r="O27" s="26">
        <f t="shared" si="14"/>
        <v>47</v>
      </c>
      <c r="P27" s="27">
        <v>20</v>
      </c>
      <c r="Q27" s="27"/>
      <c r="R27" s="27">
        <v>27</v>
      </c>
      <c r="S27" s="25">
        <f t="shared" si="17"/>
        <v>0.42553191489361702</v>
      </c>
      <c r="T27" s="26"/>
      <c r="U27" s="34"/>
      <c r="V27" s="34"/>
      <c r="W27" s="34"/>
      <c r="X27" s="35"/>
      <c r="Y27" s="29">
        <v>1</v>
      </c>
      <c r="Z27" s="28"/>
      <c r="AA27" s="29"/>
      <c r="AB27" s="30"/>
      <c r="AC27" s="37"/>
      <c r="AD27" s="30"/>
      <c r="AE27" s="29">
        <v>0</v>
      </c>
      <c r="AF27" s="28">
        <v>2</v>
      </c>
      <c r="AG27" s="40">
        <v>0</v>
      </c>
      <c r="AH27" s="12" t="s">
        <v>65</v>
      </c>
      <c r="AI27" s="59">
        <f t="shared" si="16"/>
        <v>510.66666666666657</v>
      </c>
      <c r="AK27" s="13">
        <v>0.33333333333333298</v>
      </c>
      <c r="AL27" s="13">
        <v>2</v>
      </c>
      <c r="AM27" s="13">
        <v>1</v>
      </c>
      <c r="AN27" s="13">
        <v>0</v>
      </c>
      <c r="AO27" s="13">
        <v>0</v>
      </c>
      <c r="AP27" s="13">
        <v>0.66666666666666596</v>
      </c>
      <c r="AQ27" s="13">
        <v>4</v>
      </c>
      <c r="AR27" s="13">
        <v>2</v>
      </c>
      <c r="AS27" s="13">
        <v>0</v>
      </c>
      <c r="AT27" s="13">
        <v>0</v>
      </c>
      <c r="AU27" s="13">
        <v>0.33333333333300003</v>
      </c>
      <c r="AV27" s="13">
        <v>2</v>
      </c>
      <c r="AW27" s="13">
        <v>1</v>
      </c>
      <c r="AX27" s="13">
        <v>0</v>
      </c>
      <c r="AY27" s="13">
        <v>0</v>
      </c>
      <c r="AZ27" s="13">
        <v>25</v>
      </c>
      <c r="BA27" s="13">
        <v>25</v>
      </c>
      <c r="BB27" s="13">
        <v>25</v>
      </c>
      <c r="BC27" s="13">
        <v>25</v>
      </c>
      <c r="BD27" s="13">
        <v>15</v>
      </c>
      <c r="BE27" s="13">
        <v>10</v>
      </c>
      <c r="BF27" s="13">
        <v>25</v>
      </c>
      <c r="BG27" s="13">
        <v>20</v>
      </c>
      <c r="BH27" s="13">
        <v>15</v>
      </c>
      <c r="BI27" s="13"/>
      <c r="BJ27">
        <f t="shared" si="15"/>
        <v>64.333333333333272</v>
      </c>
      <c r="BK27">
        <f t="shared" si="15"/>
        <v>268</v>
      </c>
      <c r="BL27">
        <f t="shared" si="15"/>
        <v>2</v>
      </c>
      <c r="BM27">
        <f t="shared" si="15"/>
        <v>0</v>
      </c>
      <c r="BN27">
        <f t="shared" si="15"/>
        <v>0</v>
      </c>
      <c r="BO27">
        <f t="shared" si="15"/>
        <v>31.3333333333333</v>
      </c>
      <c r="BP27">
        <f t="shared" si="15"/>
        <v>80</v>
      </c>
      <c r="BQ27">
        <f t="shared" si="15"/>
        <v>0</v>
      </c>
      <c r="BR27">
        <f t="shared" si="15"/>
        <v>0</v>
      </c>
      <c r="BS27">
        <f t="shared" si="15"/>
        <v>0</v>
      </c>
      <c r="BT27">
        <f t="shared" si="15"/>
        <v>0</v>
      </c>
      <c r="BU27">
        <f t="shared" si="15"/>
        <v>0</v>
      </c>
      <c r="BV27">
        <f t="shared" si="15"/>
        <v>0</v>
      </c>
      <c r="BW27">
        <f t="shared" si="15"/>
        <v>0</v>
      </c>
      <c r="BX27">
        <f t="shared" si="15"/>
        <v>0</v>
      </c>
      <c r="BY27">
        <f t="shared" si="13"/>
        <v>25</v>
      </c>
      <c r="BZ27">
        <f t="shared" si="6"/>
        <v>0</v>
      </c>
      <c r="CA27">
        <f t="shared" si="6"/>
        <v>0</v>
      </c>
      <c r="CB27">
        <f t="shared" si="6"/>
        <v>0</v>
      </c>
      <c r="CC27">
        <f t="shared" si="6"/>
        <v>0</v>
      </c>
      <c r="CD27">
        <f t="shared" si="6"/>
        <v>0</v>
      </c>
      <c r="CE27">
        <f t="shared" si="6"/>
        <v>0</v>
      </c>
      <c r="CF27">
        <f t="shared" si="6"/>
        <v>40</v>
      </c>
      <c r="CG27">
        <f t="shared" si="6"/>
        <v>0</v>
      </c>
      <c r="CH27">
        <f t="shared" si="7"/>
        <v>510.66666666666657</v>
      </c>
    </row>
    <row r="28" spans="1:86" ht="14.25" x14ac:dyDescent="0.2">
      <c r="A28" s="22">
        <v>26</v>
      </c>
      <c r="B28" s="59">
        <f t="shared" si="0"/>
        <v>498.66666666666526</v>
      </c>
      <c r="C28" s="12" t="s">
        <v>66</v>
      </c>
      <c r="D28" s="23">
        <v>23750</v>
      </c>
      <c r="E28" s="24">
        <f t="shared" si="8"/>
        <v>235</v>
      </c>
      <c r="F28" s="24">
        <f t="shared" si="8"/>
        <v>126</v>
      </c>
      <c r="G28" s="24"/>
      <c r="H28" s="24">
        <f t="shared" si="9"/>
        <v>109</v>
      </c>
      <c r="I28" s="25">
        <f t="shared" si="1"/>
        <v>0.53617021276595744</v>
      </c>
      <c r="J28" s="26">
        <f t="shared" si="10"/>
        <v>191</v>
      </c>
      <c r="K28" s="28">
        <v>100</v>
      </c>
      <c r="L28" s="28"/>
      <c r="M28" s="28">
        <v>91</v>
      </c>
      <c r="N28" s="25">
        <f t="shared" si="2"/>
        <v>0.52356020942408377</v>
      </c>
      <c r="O28" s="26">
        <f t="shared" si="14"/>
        <v>40</v>
      </c>
      <c r="P28" s="28">
        <v>25</v>
      </c>
      <c r="Q28" s="28"/>
      <c r="R28" s="28">
        <v>15</v>
      </c>
      <c r="S28" s="25">
        <f t="shared" si="17"/>
        <v>0.625</v>
      </c>
      <c r="T28" s="26">
        <f>PRODUCT(U28+V28+W28)</f>
        <v>4</v>
      </c>
      <c r="U28" s="28">
        <v>1</v>
      </c>
      <c r="V28" s="28"/>
      <c r="W28" s="28">
        <v>3</v>
      </c>
      <c r="X28" s="25">
        <f>PRODUCT(U28/T28)</f>
        <v>0.25</v>
      </c>
      <c r="Y28" s="29">
        <v>1</v>
      </c>
      <c r="Z28" s="28"/>
      <c r="AA28" s="29"/>
      <c r="AB28" s="30"/>
      <c r="AC28" s="37"/>
      <c r="AD28" s="30">
        <v>2</v>
      </c>
      <c r="AE28" s="29">
        <v>1</v>
      </c>
      <c r="AF28" s="28">
        <v>1</v>
      </c>
      <c r="AG28" s="40">
        <v>1</v>
      </c>
      <c r="AH28" s="12" t="s">
        <v>67</v>
      </c>
      <c r="AI28" s="59">
        <f t="shared" si="16"/>
        <v>498.66666666666526</v>
      </c>
      <c r="AK28" s="13">
        <v>0.33333333333333298</v>
      </c>
      <c r="AL28" s="13">
        <v>2</v>
      </c>
      <c r="AM28" s="13">
        <v>1</v>
      </c>
      <c r="AN28" s="13">
        <v>0</v>
      </c>
      <c r="AO28" s="13">
        <v>0</v>
      </c>
      <c r="AP28" s="13">
        <v>0.66666666666666596</v>
      </c>
      <c r="AQ28" s="13">
        <v>4</v>
      </c>
      <c r="AR28" s="13">
        <v>2</v>
      </c>
      <c r="AS28" s="13">
        <v>0</v>
      </c>
      <c r="AT28" s="13">
        <v>0</v>
      </c>
      <c r="AU28" s="13">
        <v>0.33333333333300003</v>
      </c>
      <c r="AV28" s="13">
        <v>2</v>
      </c>
      <c r="AW28" s="13">
        <v>1</v>
      </c>
      <c r="AX28" s="13">
        <v>0</v>
      </c>
      <c r="AY28" s="13">
        <v>0</v>
      </c>
      <c r="AZ28" s="13">
        <v>25</v>
      </c>
      <c r="BA28" s="13">
        <v>25</v>
      </c>
      <c r="BB28" s="13">
        <v>25</v>
      </c>
      <c r="BC28" s="13">
        <v>25</v>
      </c>
      <c r="BD28" s="13">
        <v>15</v>
      </c>
      <c r="BE28" s="13">
        <v>10</v>
      </c>
      <c r="BF28" s="13">
        <v>25</v>
      </c>
      <c r="BG28" s="13">
        <v>20</v>
      </c>
      <c r="BH28" s="13">
        <v>15</v>
      </c>
      <c r="BI28" s="13"/>
      <c r="BJ28">
        <f t="shared" si="15"/>
        <v>63.6666666666666</v>
      </c>
      <c r="BK28">
        <f t="shared" si="15"/>
        <v>200</v>
      </c>
      <c r="BL28">
        <f t="shared" si="15"/>
        <v>0</v>
      </c>
      <c r="BM28">
        <f t="shared" si="15"/>
        <v>0</v>
      </c>
      <c r="BN28">
        <f t="shared" si="15"/>
        <v>0</v>
      </c>
      <c r="BO28">
        <f t="shared" si="15"/>
        <v>26.666666666666639</v>
      </c>
      <c r="BP28">
        <f t="shared" si="15"/>
        <v>100</v>
      </c>
      <c r="BQ28">
        <f t="shared" si="15"/>
        <v>0</v>
      </c>
      <c r="BR28">
        <f t="shared" si="15"/>
        <v>0</v>
      </c>
      <c r="BS28">
        <f t="shared" si="15"/>
        <v>0</v>
      </c>
      <c r="BT28">
        <f t="shared" si="15"/>
        <v>1.3333333333320001</v>
      </c>
      <c r="BU28">
        <f t="shared" si="15"/>
        <v>2</v>
      </c>
      <c r="BV28">
        <f t="shared" si="15"/>
        <v>0</v>
      </c>
      <c r="BW28">
        <f t="shared" si="15"/>
        <v>0</v>
      </c>
      <c r="BX28">
        <f t="shared" si="15"/>
        <v>0</v>
      </c>
      <c r="BY28">
        <f t="shared" si="13"/>
        <v>25</v>
      </c>
      <c r="BZ28">
        <f t="shared" si="6"/>
        <v>0</v>
      </c>
      <c r="CA28">
        <f t="shared" si="6"/>
        <v>0</v>
      </c>
      <c r="CB28">
        <f t="shared" si="6"/>
        <v>0</v>
      </c>
      <c r="CC28">
        <f t="shared" si="6"/>
        <v>0</v>
      </c>
      <c r="CD28">
        <f t="shared" si="6"/>
        <v>20</v>
      </c>
      <c r="CE28">
        <f t="shared" si="6"/>
        <v>25</v>
      </c>
      <c r="CF28">
        <f t="shared" si="6"/>
        <v>20</v>
      </c>
      <c r="CG28">
        <f t="shared" si="6"/>
        <v>15</v>
      </c>
      <c r="CH28">
        <f t="shared" si="7"/>
        <v>498.66666666666526</v>
      </c>
    </row>
    <row r="29" spans="1:86" ht="14.25" x14ac:dyDescent="0.2">
      <c r="A29" s="22">
        <v>27</v>
      </c>
      <c r="B29" s="59">
        <f t="shared" si="0"/>
        <v>493.33333333332951</v>
      </c>
      <c r="C29" s="12" t="s">
        <v>68</v>
      </c>
      <c r="D29" s="23">
        <v>29819</v>
      </c>
      <c r="E29" s="24">
        <f t="shared" si="8"/>
        <v>289</v>
      </c>
      <c r="F29" s="24">
        <f t="shared" si="8"/>
        <v>140</v>
      </c>
      <c r="G29" s="24"/>
      <c r="H29" s="24">
        <f t="shared" si="9"/>
        <v>149</v>
      </c>
      <c r="I29" s="25">
        <f t="shared" si="1"/>
        <v>0.48442906574394462</v>
      </c>
      <c r="J29" s="26">
        <f t="shared" si="10"/>
        <v>239</v>
      </c>
      <c r="K29" s="34">
        <v>114</v>
      </c>
      <c r="L29" s="34"/>
      <c r="M29" s="34">
        <v>125</v>
      </c>
      <c r="N29" s="25">
        <f t="shared" si="2"/>
        <v>0.47698744769874479</v>
      </c>
      <c r="O29" s="26">
        <f t="shared" si="14"/>
        <v>39</v>
      </c>
      <c r="P29" s="34">
        <v>17</v>
      </c>
      <c r="Q29" s="34"/>
      <c r="R29" s="34">
        <v>22</v>
      </c>
      <c r="S29" s="25">
        <f t="shared" si="17"/>
        <v>0.4358974358974359</v>
      </c>
      <c r="T29" s="26">
        <f>PRODUCT(U29+V29+W29)</f>
        <v>11</v>
      </c>
      <c r="U29" s="34">
        <v>9</v>
      </c>
      <c r="V29" s="34"/>
      <c r="W29" s="34">
        <v>2</v>
      </c>
      <c r="X29" s="25">
        <f>PRODUCT(U29/T29)</f>
        <v>0.81818181818181823</v>
      </c>
      <c r="Y29" s="29">
        <v>2</v>
      </c>
      <c r="Z29" s="28"/>
      <c r="AA29" s="29"/>
      <c r="AB29" s="30"/>
      <c r="AC29" s="37"/>
      <c r="AD29" s="30"/>
      <c r="AE29" s="38">
        <v>0</v>
      </c>
      <c r="AF29" s="33">
        <v>1</v>
      </c>
      <c r="AG29" s="39">
        <v>0</v>
      </c>
      <c r="AH29" s="12" t="s">
        <v>69</v>
      </c>
      <c r="AI29" s="59">
        <f t="shared" si="16"/>
        <v>493.33333333332951</v>
      </c>
      <c r="AK29" s="13">
        <v>0.33333333333333298</v>
      </c>
      <c r="AL29" s="13">
        <v>2</v>
      </c>
      <c r="AM29" s="13">
        <v>1</v>
      </c>
      <c r="AN29" s="13">
        <v>0</v>
      </c>
      <c r="AO29" s="13">
        <v>0</v>
      </c>
      <c r="AP29" s="13">
        <v>0.66666666666666596</v>
      </c>
      <c r="AQ29" s="13">
        <v>4</v>
      </c>
      <c r="AR29" s="13">
        <v>2</v>
      </c>
      <c r="AS29" s="13">
        <v>0</v>
      </c>
      <c r="AT29" s="13">
        <v>0</v>
      </c>
      <c r="AU29" s="13">
        <v>0.33333333333300003</v>
      </c>
      <c r="AV29" s="13">
        <v>2</v>
      </c>
      <c r="AW29" s="13">
        <v>1</v>
      </c>
      <c r="AX29" s="13">
        <v>0</v>
      </c>
      <c r="AY29" s="13">
        <v>0</v>
      </c>
      <c r="AZ29" s="13">
        <v>25</v>
      </c>
      <c r="BA29" s="13">
        <v>25</v>
      </c>
      <c r="BB29" s="13">
        <v>25</v>
      </c>
      <c r="BC29" s="13">
        <v>25</v>
      </c>
      <c r="BD29" s="13">
        <v>15</v>
      </c>
      <c r="BE29" s="13">
        <v>10</v>
      </c>
      <c r="BF29" s="13">
        <v>25</v>
      </c>
      <c r="BG29" s="13">
        <v>20</v>
      </c>
      <c r="BH29" s="13">
        <v>15</v>
      </c>
      <c r="BI29" s="13"/>
      <c r="BJ29">
        <f t="shared" si="15"/>
        <v>79.666666666666586</v>
      </c>
      <c r="BK29">
        <f t="shared" si="15"/>
        <v>228</v>
      </c>
      <c r="BL29">
        <f t="shared" si="15"/>
        <v>0</v>
      </c>
      <c r="BM29">
        <f t="shared" si="15"/>
        <v>0</v>
      </c>
      <c r="BN29">
        <f t="shared" si="15"/>
        <v>0</v>
      </c>
      <c r="BO29">
        <f t="shared" si="15"/>
        <v>25.999999999999972</v>
      </c>
      <c r="BP29">
        <f t="shared" si="15"/>
        <v>68</v>
      </c>
      <c r="BQ29">
        <f t="shared" si="15"/>
        <v>0</v>
      </c>
      <c r="BR29">
        <f t="shared" si="15"/>
        <v>0</v>
      </c>
      <c r="BS29">
        <f t="shared" si="15"/>
        <v>0</v>
      </c>
      <c r="BT29">
        <f t="shared" si="15"/>
        <v>3.6666666666630001</v>
      </c>
      <c r="BU29">
        <f t="shared" si="15"/>
        <v>18</v>
      </c>
      <c r="BV29">
        <f t="shared" si="15"/>
        <v>0</v>
      </c>
      <c r="BW29">
        <f t="shared" si="15"/>
        <v>0</v>
      </c>
      <c r="BX29">
        <f t="shared" si="15"/>
        <v>0</v>
      </c>
      <c r="BY29">
        <f t="shared" si="13"/>
        <v>50</v>
      </c>
      <c r="BZ29">
        <f t="shared" si="6"/>
        <v>0</v>
      </c>
      <c r="CA29">
        <f t="shared" si="6"/>
        <v>0</v>
      </c>
      <c r="CB29">
        <f t="shared" si="6"/>
        <v>0</v>
      </c>
      <c r="CC29">
        <f t="shared" si="6"/>
        <v>0</v>
      </c>
      <c r="CD29">
        <f t="shared" si="6"/>
        <v>0</v>
      </c>
      <c r="CE29">
        <f t="shared" si="6"/>
        <v>0</v>
      </c>
      <c r="CF29">
        <f t="shared" si="6"/>
        <v>20</v>
      </c>
      <c r="CG29">
        <f t="shared" si="6"/>
        <v>0</v>
      </c>
      <c r="CH29">
        <f t="shared" si="7"/>
        <v>493.33333333332951</v>
      </c>
    </row>
    <row r="30" spans="1:86" ht="14.25" x14ac:dyDescent="0.2">
      <c r="A30" s="22">
        <v>28</v>
      </c>
      <c r="B30" s="59">
        <f t="shared" si="0"/>
        <v>489.33333333333326</v>
      </c>
      <c r="C30" s="12" t="s">
        <v>70</v>
      </c>
      <c r="D30" s="23">
        <v>21487</v>
      </c>
      <c r="E30" s="24">
        <f t="shared" si="8"/>
        <v>138</v>
      </c>
      <c r="F30" s="24">
        <f t="shared" si="8"/>
        <v>110</v>
      </c>
      <c r="G30" s="24"/>
      <c r="H30" s="24">
        <f t="shared" si="9"/>
        <v>28</v>
      </c>
      <c r="I30" s="25">
        <f t="shared" si="1"/>
        <v>0.79710144927536231</v>
      </c>
      <c r="J30" s="26">
        <f t="shared" si="10"/>
        <v>107</v>
      </c>
      <c r="K30" s="28">
        <v>86</v>
      </c>
      <c r="L30" s="28"/>
      <c r="M30" s="28">
        <v>21</v>
      </c>
      <c r="N30" s="25">
        <f t="shared" si="2"/>
        <v>0.80373831775700932</v>
      </c>
      <c r="O30" s="26">
        <f t="shared" si="14"/>
        <v>31</v>
      </c>
      <c r="P30" s="28">
        <v>24</v>
      </c>
      <c r="Q30" s="28"/>
      <c r="R30" s="28">
        <v>7</v>
      </c>
      <c r="S30" s="25">
        <f t="shared" si="17"/>
        <v>0.77419354838709675</v>
      </c>
      <c r="T30" s="26"/>
      <c r="U30" s="34"/>
      <c r="V30" s="34"/>
      <c r="W30" s="34"/>
      <c r="X30" s="35"/>
      <c r="Y30" s="29">
        <v>2</v>
      </c>
      <c r="Z30" s="28"/>
      <c r="AA30" s="29"/>
      <c r="AB30" s="30">
        <v>1</v>
      </c>
      <c r="AC30" s="37"/>
      <c r="AD30" s="30">
        <v>2</v>
      </c>
      <c r="AE30" s="29">
        <v>2</v>
      </c>
      <c r="AF30" s="28">
        <v>1</v>
      </c>
      <c r="AG30" s="40">
        <v>0</v>
      </c>
      <c r="AH30" s="12" t="s">
        <v>71</v>
      </c>
      <c r="AI30" s="59">
        <f t="shared" si="16"/>
        <v>489.33333333333326</v>
      </c>
      <c r="AK30" s="13">
        <v>0.33333333333333298</v>
      </c>
      <c r="AL30" s="13">
        <v>2</v>
      </c>
      <c r="AM30" s="13">
        <v>1</v>
      </c>
      <c r="AN30" s="13">
        <v>0</v>
      </c>
      <c r="AO30" s="13">
        <v>0</v>
      </c>
      <c r="AP30" s="13">
        <v>0.66666666666666596</v>
      </c>
      <c r="AQ30" s="13">
        <v>4</v>
      </c>
      <c r="AR30" s="13">
        <v>2</v>
      </c>
      <c r="AS30" s="13">
        <v>0</v>
      </c>
      <c r="AT30" s="13">
        <v>0</v>
      </c>
      <c r="AU30" s="13">
        <v>0.33333333333300003</v>
      </c>
      <c r="AV30" s="13">
        <v>2</v>
      </c>
      <c r="AW30" s="13">
        <v>1</v>
      </c>
      <c r="AX30" s="13">
        <v>0</v>
      </c>
      <c r="AY30" s="13">
        <v>0</v>
      </c>
      <c r="AZ30" s="13">
        <v>25</v>
      </c>
      <c r="BA30" s="13">
        <v>25</v>
      </c>
      <c r="BB30" s="13">
        <v>25</v>
      </c>
      <c r="BC30" s="13">
        <v>25</v>
      </c>
      <c r="BD30" s="13">
        <v>15</v>
      </c>
      <c r="BE30" s="13">
        <v>10</v>
      </c>
      <c r="BF30" s="13">
        <v>25</v>
      </c>
      <c r="BG30" s="13">
        <v>20</v>
      </c>
      <c r="BH30" s="13">
        <v>15</v>
      </c>
      <c r="BI30" s="13"/>
      <c r="BJ30">
        <f t="shared" si="15"/>
        <v>35.666666666666629</v>
      </c>
      <c r="BK30">
        <f t="shared" si="15"/>
        <v>172</v>
      </c>
      <c r="BL30">
        <f t="shared" si="15"/>
        <v>0</v>
      </c>
      <c r="BM30">
        <f t="shared" si="15"/>
        <v>0</v>
      </c>
      <c r="BN30">
        <f t="shared" si="15"/>
        <v>0</v>
      </c>
      <c r="BO30">
        <f t="shared" si="15"/>
        <v>20.666666666666647</v>
      </c>
      <c r="BP30">
        <f t="shared" si="15"/>
        <v>96</v>
      </c>
      <c r="BQ30">
        <f t="shared" si="15"/>
        <v>0</v>
      </c>
      <c r="BR30">
        <f t="shared" si="15"/>
        <v>0</v>
      </c>
      <c r="BS30">
        <f t="shared" si="15"/>
        <v>0</v>
      </c>
      <c r="BT30">
        <f t="shared" si="15"/>
        <v>0</v>
      </c>
      <c r="BU30">
        <f t="shared" si="15"/>
        <v>0</v>
      </c>
      <c r="BV30">
        <f t="shared" si="15"/>
        <v>0</v>
      </c>
      <c r="BW30">
        <f t="shared" si="15"/>
        <v>0</v>
      </c>
      <c r="BX30">
        <f t="shared" si="15"/>
        <v>0</v>
      </c>
      <c r="BY30">
        <f t="shared" si="13"/>
        <v>50</v>
      </c>
      <c r="BZ30">
        <f t="shared" si="6"/>
        <v>0</v>
      </c>
      <c r="CA30">
        <f t="shared" si="6"/>
        <v>0</v>
      </c>
      <c r="CB30">
        <f t="shared" si="6"/>
        <v>25</v>
      </c>
      <c r="CC30">
        <f t="shared" si="6"/>
        <v>0</v>
      </c>
      <c r="CD30">
        <f t="shared" si="6"/>
        <v>20</v>
      </c>
      <c r="CE30">
        <f t="shared" si="6"/>
        <v>50</v>
      </c>
      <c r="CF30">
        <f t="shared" si="6"/>
        <v>20</v>
      </c>
      <c r="CG30">
        <f t="shared" si="6"/>
        <v>0</v>
      </c>
      <c r="CH30">
        <f t="shared" si="7"/>
        <v>489.33333333333326</v>
      </c>
    </row>
    <row r="31" spans="1:86" ht="14.25" x14ac:dyDescent="0.2">
      <c r="A31" s="22">
        <v>29</v>
      </c>
      <c r="B31" s="59">
        <f t="shared" si="0"/>
        <v>474.33333333333059</v>
      </c>
      <c r="C31" s="12" t="s">
        <v>72</v>
      </c>
      <c r="D31" s="23">
        <v>19841</v>
      </c>
      <c r="E31" s="24">
        <f t="shared" si="8"/>
        <v>248</v>
      </c>
      <c r="F31" s="24">
        <f t="shared" si="8"/>
        <v>126</v>
      </c>
      <c r="G31" s="24">
        <f>PRODUCT(L31+Q31+V31)</f>
        <v>4</v>
      </c>
      <c r="H31" s="24">
        <f t="shared" si="9"/>
        <v>118</v>
      </c>
      <c r="I31" s="25">
        <f t="shared" si="1"/>
        <v>0.50806451612903225</v>
      </c>
      <c r="J31" s="26">
        <f t="shared" si="10"/>
        <v>226</v>
      </c>
      <c r="K31" s="28">
        <v>119</v>
      </c>
      <c r="L31" s="28">
        <v>4</v>
      </c>
      <c r="M31" s="28">
        <v>103</v>
      </c>
      <c r="N31" s="25">
        <f t="shared" si="2"/>
        <v>0.52654867256637172</v>
      </c>
      <c r="O31" s="26">
        <f t="shared" si="14"/>
        <v>14</v>
      </c>
      <c r="P31" s="27">
        <v>3</v>
      </c>
      <c r="Q31" s="27"/>
      <c r="R31" s="27">
        <v>11</v>
      </c>
      <c r="S31" s="25">
        <f t="shared" si="17"/>
        <v>0.21428571428571427</v>
      </c>
      <c r="T31" s="26">
        <f>PRODUCT(U31+V31+W31)</f>
        <v>8</v>
      </c>
      <c r="U31" s="28">
        <v>4</v>
      </c>
      <c r="V31" s="28"/>
      <c r="W31" s="28">
        <v>4</v>
      </c>
      <c r="X31" s="25">
        <f>PRODUCT(U31/T31)</f>
        <v>0.5</v>
      </c>
      <c r="Y31" s="29">
        <v>2</v>
      </c>
      <c r="Z31" s="28">
        <v>1</v>
      </c>
      <c r="AA31" s="29">
        <v>1</v>
      </c>
      <c r="AB31" s="30">
        <v>1</v>
      </c>
      <c r="AC31" s="37"/>
      <c r="AD31" s="30"/>
      <c r="AE31" s="29">
        <v>0</v>
      </c>
      <c r="AF31" s="28">
        <v>0</v>
      </c>
      <c r="AG31" s="40">
        <v>0</v>
      </c>
      <c r="AH31" s="12" t="s">
        <v>73</v>
      </c>
      <c r="AI31" s="59">
        <f t="shared" si="16"/>
        <v>474.33333333333059</v>
      </c>
      <c r="AK31" s="13">
        <v>0.33333333333333298</v>
      </c>
      <c r="AL31" s="13">
        <v>2</v>
      </c>
      <c r="AM31" s="13">
        <v>1</v>
      </c>
      <c r="AN31" s="13">
        <v>0</v>
      </c>
      <c r="AO31" s="13">
        <v>0</v>
      </c>
      <c r="AP31" s="13">
        <v>0.66666666666666596</v>
      </c>
      <c r="AQ31" s="13">
        <v>4</v>
      </c>
      <c r="AR31" s="13">
        <v>2</v>
      </c>
      <c r="AS31" s="13">
        <v>0</v>
      </c>
      <c r="AT31" s="13">
        <v>0</v>
      </c>
      <c r="AU31" s="13">
        <v>0.33333333333300003</v>
      </c>
      <c r="AV31" s="13">
        <v>2</v>
      </c>
      <c r="AW31" s="13">
        <v>1</v>
      </c>
      <c r="AX31" s="13">
        <v>0</v>
      </c>
      <c r="AY31" s="13">
        <v>0</v>
      </c>
      <c r="AZ31" s="13">
        <v>25</v>
      </c>
      <c r="BA31" s="13">
        <v>25</v>
      </c>
      <c r="BB31" s="13">
        <v>25</v>
      </c>
      <c r="BC31" s="13">
        <v>25</v>
      </c>
      <c r="BD31" s="13">
        <v>15</v>
      </c>
      <c r="BE31" s="13">
        <v>10</v>
      </c>
      <c r="BF31" s="13">
        <v>25</v>
      </c>
      <c r="BG31" s="13">
        <v>20</v>
      </c>
      <c r="BH31" s="13">
        <v>15</v>
      </c>
      <c r="BI31" s="13"/>
      <c r="BJ31">
        <f t="shared" si="15"/>
        <v>75.333333333333258</v>
      </c>
      <c r="BK31">
        <f t="shared" si="15"/>
        <v>238</v>
      </c>
      <c r="BL31">
        <f t="shared" si="15"/>
        <v>4</v>
      </c>
      <c r="BM31">
        <f t="shared" si="15"/>
        <v>0</v>
      </c>
      <c r="BN31">
        <f t="shared" si="15"/>
        <v>0</v>
      </c>
      <c r="BO31">
        <f t="shared" si="15"/>
        <v>9.3333333333333233</v>
      </c>
      <c r="BP31">
        <f t="shared" si="15"/>
        <v>12</v>
      </c>
      <c r="BQ31">
        <f t="shared" si="15"/>
        <v>0</v>
      </c>
      <c r="BR31">
        <f t="shared" si="15"/>
        <v>0</v>
      </c>
      <c r="BS31">
        <f t="shared" si="15"/>
        <v>0</v>
      </c>
      <c r="BT31">
        <f t="shared" si="15"/>
        <v>2.6666666666640002</v>
      </c>
      <c r="BU31">
        <f t="shared" si="15"/>
        <v>8</v>
      </c>
      <c r="BV31">
        <f t="shared" si="15"/>
        <v>0</v>
      </c>
      <c r="BW31">
        <f t="shared" si="15"/>
        <v>0</v>
      </c>
      <c r="BX31">
        <f t="shared" si="15"/>
        <v>0</v>
      </c>
      <c r="BY31">
        <f t="shared" si="13"/>
        <v>50</v>
      </c>
      <c r="BZ31">
        <f t="shared" si="6"/>
        <v>25</v>
      </c>
      <c r="CA31">
        <f t="shared" si="6"/>
        <v>25</v>
      </c>
      <c r="CB31">
        <f t="shared" si="6"/>
        <v>25</v>
      </c>
      <c r="CC31">
        <f t="shared" si="6"/>
        <v>0</v>
      </c>
      <c r="CD31">
        <f t="shared" si="6"/>
        <v>0</v>
      </c>
      <c r="CE31">
        <f t="shared" si="6"/>
        <v>0</v>
      </c>
      <c r="CF31">
        <f t="shared" si="6"/>
        <v>0</v>
      </c>
      <c r="CG31">
        <f t="shared" si="6"/>
        <v>0</v>
      </c>
      <c r="CH31">
        <f t="shared" si="7"/>
        <v>474.33333333333059</v>
      </c>
    </row>
    <row r="32" spans="1:86" ht="14.25" x14ac:dyDescent="0.2">
      <c r="A32" s="22">
        <v>30</v>
      </c>
      <c r="B32" s="59">
        <f t="shared" si="0"/>
        <v>462.66666666666288</v>
      </c>
      <c r="C32" s="12" t="s">
        <v>75</v>
      </c>
      <c r="D32" s="23">
        <v>27422</v>
      </c>
      <c r="E32" s="24">
        <f t="shared" si="8"/>
        <v>230</v>
      </c>
      <c r="F32" s="24">
        <f t="shared" si="8"/>
        <v>128</v>
      </c>
      <c r="G32" s="24"/>
      <c r="H32" s="24">
        <f t="shared" si="9"/>
        <v>102</v>
      </c>
      <c r="I32" s="25">
        <f t="shared" si="1"/>
        <v>0.55652173913043479</v>
      </c>
      <c r="J32" s="26">
        <f t="shared" si="10"/>
        <v>171</v>
      </c>
      <c r="K32" s="28">
        <v>103</v>
      </c>
      <c r="L32" s="28"/>
      <c r="M32" s="28">
        <v>68</v>
      </c>
      <c r="N32" s="25">
        <f t="shared" si="2"/>
        <v>0.60233918128654973</v>
      </c>
      <c r="O32" s="26">
        <f t="shared" si="14"/>
        <v>48</v>
      </c>
      <c r="P32" s="27">
        <v>22</v>
      </c>
      <c r="Q32" s="27"/>
      <c r="R32" s="27">
        <v>26</v>
      </c>
      <c r="S32" s="25">
        <f t="shared" si="17"/>
        <v>0.45833333333333331</v>
      </c>
      <c r="T32" s="26">
        <f>PRODUCT(U32+V32+W32)</f>
        <v>11</v>
      </c>
      <c r="U32" s="27">
        <v>3</v>
      </c>
      <c r="V32" s="27"/>
      <c r="W32" s="27">
        <v>8</v>
      </c>
      <c r="X32" s="25">
        <f>PRODUCT(U32/T32)</f>
        <v>0.27272727272727271</v>
      </c>
      <c r="Y32" s="29">
        <v>1</v>
      </c>
      <c r="Z32" s="28"/>
      <c r="AA32" s="29"/>
      <c r="AB32" s="30"/>
      <c r="AC32" s="37"/>
      <c r="AD32" s="30">
        <v>1</v>
      </c>
      <c r="AE32" s="29">
        <v>0</v>
      </c>
      <c r="AF32" s="28">
        <v>1</v>
      </c>
      <c r="AG32" s="40">
        <v>1</v>
      </c>
      <c r="AH32" s="12" t="s">
        <v>76</v>
      </c>
      <c r="AI32" s="59">
        <f t="shared" si="16"/>
        <v>462.66666666666288</v>
      </c>
      <c r="AK32" s="13">
        <v>0.33333333333333298</v>
      </c>
      <c r="AL32" s="13">
        <v>2</v>
      </c>
      <c r="AM32" s="13">
        <v>1</v>
      </c>
      <c r="AN32" s="13">
        <v>0</v>
      </c>
      <c r="AO32" s="13">
        <v>0</v>
      </c>
      <c r="AP32" s="13">
        <v>0.66666666666666596</v>
      </c>
      <c r="AQ32" s="13">
        <v>4</v>
      </c>
      <c r="AR32" s="13">
        <v>2</v>
      </c>
      <c r="AS32" s="13">
        <v>0</v>
      </c>
      <c r="AT32" s="13">
        <v>0</v>
      </c>
      <c r="AU32" s="13">
        <v>0.33333333333300003</v>
      </c>
      <c r="AV32" s="13">
        <v>2</v>
      </c>
      <c r="AW32" s="13">
        <v>1</v>
      </c>
      <c r="AX32" s="13">
        <v>0</v>
      </c>
      <c r="AY32" s="13">
        <v>0</v>
      </c>
      <c r="AZ32" s="13">
        <v>25</v>
      </c>
      <c r="BA32" s="13">
        <v>25</v>
      </c>
      <c r="BB32" s="13">
        <v>25</v>
      </c>
      <c r="BC32" s="13">
        <v>25</v>
      </c>
      <c r="BD32" s="13">
        <v>15</v>
      </c>
      <c r="BE32" s="13">
        <v>10</v>
      </c>
      <c r="BF32" s="13">
        <v>25</v>
      </c>
      <c r="BG32" s="13">
        <v>20</v>
      </c>
      <c r="BH32" s="13">
        <v>15</v>
      </c>
      <c r="BI32" s="13"/>
      <c r="BJ32">
        <f t="shared" si="15"/>
        <v>56.999999999999943</v>
      </c>
      <c r="BK32">
        <f t="shared" si="15"/>
        <v>206</v>
      </c>
      <c r="BL32">
        <f t="shared" si="15"/>
        <v>0</v>
      </c>
      <c r="BM32">
        <f t="shared" si="15"/>
        <v>0</v>
      </c>
      <c r="BN32">
        <f t="shared" si="15"/>
        <v>0</v>
      </c>
      <c r="BO32">
        <f t="shared" si="15"/>
        <v>31.999999999999964</v>
      </c>
      <c r="BP32">
        <f t="shared" si="15"/>
        <v>88</v>
      </c>
      <c r="BQ32">
        <f t="shared" si="15"/>
        <v>0</v>
      </c>
      <c r="BR32">
        <f t="shared" si="15"/>
        <v>0</v>
      </c>
      <c r="BS32">
        <f t="shared" si="15"/>
        <v>0</v>
      </c>
      <c r="BT32">
        <f t="shared" si="15"/>
        <v>3.6666666666630001</v>
      </c>
      <c r="BU32">
        <f t="shared" si="15"/>
        <v>6</v>
      </c>
      <c r="BV32">
        <f t="shared" si="15"/>
        <v>0</v>
      </c>
      <c r="BW32">
        <f t="shared" si="15"/>
        <v>0</v>
      </c>
      <c r="BX32">
        <f t="shared" si="15"/>
        <v>0</v>
      </c>
      <c r="BY32">
        <f t="shared" si="13"/>
        <v>25</v>
      </c>
      <c r="BZ32">
        <f t="shared" si="6"/>
        <v>0</v>
      </c>
      <c r="CA32">
        <f t="shared" si="6"/>
        <v>0</v>
      </c>
      <c r="CB32">
        <f t="shared" si="6"/>
        <v>0</v>
      </c>
      <c r="CC32">
        <f t="shared" si="6"/>
        <v>0</v>
      </c>
      <c r="CD32">
        <f t="shared" si="6"/>
        <v>10</v>
      </c>
      <c r="CE32">
        <f t="shared" si="6"/>
        <v>0</v>
      </c>
      <c r="CF32">
        <f t="shared" si="6"/>
        <v>20</v>
      </c>
      <c r="CG32">
        <f t="shared" si="6"/>
        <v>15</v>
      </c>
      <c r="CH32">
        <f t="shared" si="7"/>
        <v>462.66666666666288</v>
      </c>
    </row>
    <row r="33" spans="1:86" ht="14.25" x14ac:dyDescent="0.2">
      <c r="A33" s="22">
        <v>31</v>
      </c>
      <c r="B33" s="59">
        <f t="shared" si="0"/>
        <v>461.66666666666396</v>
      </c>
      <c r="C33" s="12" t="s">
        <v>77</v>
      </c>
      <c r="D33" s="23">
        <v>20685</v>
      </c>
      <c r="E33" s="24">
        <f t="shared" si="8"/>
        <v>206</v>
      </c>
      <c r="F33" s="24">
        <f t="shared" si="8"/>
        <v>94</v>
      </c>
      <c r="G33" s="24">
        <f>PRODUCT(L33+Q33+V33)</f>
        <v>14</v>
      </c>
      <c r="H33" s="24">
        <f t="shared" si="9"/>
        <v>98</v>
      </c>
      <c r="I33" s="25">
        <f t="shared" si="1"/>
        <v>0.4563106796116505</v>
      </c>
      <c r="J33" s="26">
        <f t="shared" si="10"/>
        <v>180</v>
      </c>
      <c r="K33" s="28">
        <v>84</v>
      </c>
      <c r="L33" s="28">
        <v>13</v>
      </c>
      <c r="M33" s="28">
        <v>83</v>
      </c>
      <c r="N33" s="25">
        <f t="shared" si="2"/>
        <v>0.46666666666666667</v>
      </c>
      <c r="O33" s="26">
        <f t="shared" si="14"/>
        <v>18</v>
      </c>
      <c r="P33" s="27">
        <v>5</v>
      </c>
      <c r="Q33" s="27"/>
      <c r="R33" s="27">
        <v>13</v>
      </c>
      <c r="S33" s="25">
        <f t="shared" si="17"/>
        <v>0.27777777777777779</v>
      </c>
      <c r="T33" s="26">
        <f>PRODUCT(U33+V33+W33)</f>
        <v>8</v>
      </c>
      <c r="U33" s="27">
        <v>5</v>
      </c>
      <c r="V33" s="27">
        <v>1</v>
      </c>
      <c r="W33" s="27">
        <v>2</v>
      </c>
      <c r="X33" s="25">
        <f>PRODUCT(U33/T33)</f>
        <v>0.625</v>
      </c>
      <c r="Y33" s="29">
        <v>2</v>
      </c>
      <c r="Z33" s="28"/>
      <c r="AA33" s="29">
        <v>4</v>
      </c>
      <c r="AB33" s="30">
        <v>1</v>
      </c>
      <c r="AC33" s="37"/>
      <c r="AD33" s="30"/>
      <c r="AE33" s="29">
        <v>0</v>
      </c>
      <c r="AF33" s="28">
        <v>0</v>
      </c>
      <c r="AG33" s="40">
        <v>0</v>
      </c>
      <c r="AH33" s="12" t="s">
        <v>78</v>
      </c>
      <c r="AI33" s="59">
        <f t="shared" si="16"/>
        <v>461.66666666666396</v>
      </c>
      <c r="AK33" s="13">
        <v>0.33333333333333298</v>
      </c>
      <c r="AL33" s="13">
        <v>2</v>
      </c>
      <c r="AM33" s="13">
        <v>1</v>
      </c>
      <c r="AN33" s="13">
        <v>0</v>
      </c>
      <c r="AO33" s="13">
        <v>0</v>
      </c>
      <c r="AP33" s="13">
        <v>0.66666666666666596</v>
      </c>
      <c r="AQ33" s="13">
        <v>4</v>
      </c>
      <c r="AR33" s="13">
        <v>2</v>
      </c>
      <c r="AS33" s="13">
        <v>0</v>
      </c>
      <c r="AT33" s="13">
        <v>0</v>
      </c>
      <c r="AU33" s="13">
        <v>0.33333333333300003</v>
      </c>
      <c r="AV33" s="13">
        <v>2</v>
      </c>
      <c r="AW33" s="13">
        <v>1</v>
      </c>
      <c r="AX33" s="13">
        <v>0</v>
      </c>
      <c r="AY33" s="13">
        <v>0</v>
      </c>
      <c r="AZ33" s="13">
        <v>25</v>
      </c>
      <c r="BA33" s="13">
        <v>25</v>
      </c>
      <c r="BB33" s="13">
        <v>25</v>
      </c>
      <c r="BC33" s="13">
        <v>25</v>
      </c>
      <c r="BD33" s="13">
        <v>15</v>
      </c>
      <c r="BE33" s="13">
        <v>10</v>
      </c>
      <c r="BF33" s="13">
        <v>25</v>
      </c>
      <c r="BG33" s="13">
        <v>20</v>
      </c>
      <c r="BH33" s="13">
        <v>15</v>
      </c>
      <c r="BI33" s="13"/>
      <c r="BJ33">
        <f t="shared" si="15"/>
        <v>59.999999999999936</v>
      </c>
      <c r="BK33">
        <f t="shared" si="15"/>
        <v>168</v>
      </c>
      <c r="BL33">
        <f t="shared" si="15"/>
        <v>13</v>
      </c>
      <c r="BM33">
        <f t="shared" si="15"/>
        <v>0</v>
      </c>
      <c r="BN33">
        <f t="shared" si="15"/>
        <v>0</v>
      </c>
      <c r="BO33">
        <f t="shared" si="15"/>
        <v>11.999999999999988</v>
      </c>
      <c r="BP33">
        <f t="shared" si="15"/>
        <v>20</v>
      </c>
      <c r="BQ33">
        <f t="shared" si="15"/>
        <v>0</v>
      </c>
      <c r="BR33">
        <f t="shared" si="15"/>
        <v>0</v>
      </c>
      <c r="BS33">
        <f t="shared" si="15"/>
        <v>0</v>
      </c>
      <c r="BT33">
        <f t="shared" si="15"/>
        <v>2.6666666666640002</v>
      </c>
      <c r="BU33">
        <f t="shared" si="15"/>
        <v>10</v>
      </c>
      <c r="BV33">
        <f t="shared" si="15"/>
        <v>1</v>
      </c>
      <c r="BW33">
        <f t="shared" si="15"/>
        <v>0</v>
      </c>
      <c r="BX33">
        <f t="shared" si="15"/>
        <v>0</v>
      </c>
      <c r="BY33">
        <f t="shared" si="13"/>
        <v>50</v>
      </c>
      <c r="BZ33">
        <f t="shared" si="6"/>
        <v>0</v>
      </c>
      <c r="CA33">
        <f t="shared" si="6"/>
        <v>100</v>
      </c>
      <c r="CB33">
        <f t="shared" si="6"/>
        <v>25</v>
      </c>
      <c r="CC33">
        <f t="shared" si="6"/>
        <v>0</v>
      </c>
      <c r="CD33">
        <f t="shared" si="6"/>
        <v>0</v>
      </c>
      <c r="CE33">
        <f t="shared" si="6"/>
        <v>0</v>
      </c>
      <c r="CF33">
        <f t="shared" si="6"/>
        <v>0</v>
      </c>
      <c r="CG33">
        <f t="shared" si="6"/>
        <v>0</v>
      </c>
      <c r="CH33">
        <f t="shared" si="7"/>
        <v>461.66666666666396</v>
      </c>
    </row>
    <row r="34" spans="1:86" ht="14.25" x14ac:dyDescent="0.2">
      <c r="A34" s="22">
        <v>32</v>
      </c>
      <c r="B34" s="59">
        <f t="shared" si="0"/>
        <v>418.66666666666396</v>
      </c>
      <c r="C34" s="12" t="s">
        <v>80</v>
      </c>
      <c r="D34" s="23">
        <v>15662</v>
      </c>
      <c r="E34" s="24">
        <f t="shared" si="8"/>
        <v>145</v>
      </c>
      <c r="F34" s="24">
        <f t="shared" si="8"/>
        <v>81</v>
      </c>
      <c r="G34" s="24">
        <f>PRODUCT(L34+Q34+V34)</f>
        <v>10</v>
      </c>
      <c r="H34" s="24">
        <f t="shared" si="9"/>
        <v>54</v>
      </c>
      <c r="I34" s="25">
        <f t="shared" si="1"/>
        <v>0.55862068965517242</v>
      </c>
      <c r="J34" s="26">
        <f t="shared" si="10"/>
        <v>118</v>
      </c>
      <c r="K34" s="28">
        <v>65</v>
      </c>
      <c r="L34" s="28">
        <v>9</v>
      </c>
      <c r="M34" s="28">
        <v>44</v>
      </c>
      <c r="N34" s="25">
        <f t="shared" si="2"/>
        <v>0.55084745762711862</v>
      </c>
      <c r="O34" s="26">
        <f t="shared" si="14"/>
        <v>19</v>
      </c>
      <c r="P34" s="27">
        <v>11</v>
      </c>
      <c r="Q34" s="27"/>
      <c r="R34" s="27">
        <v>8</v>
      </c>
      <c r="S34" s="25">
        <f t="shared" si="17"/>
        <v>0.57894736842105265</v>
      </c>
      <c r="T34" s="26">
        <f>PRODUCT(U34+V34+W34)</f>
        <v>8</v>
      </c>
      <c r="U34" s="28">
        <v>5</v>
      </c>
      <c r="V34" s="28">
        <v>1</v>
      </c>
      <c r="W34" s="28">
        <v>2</v>
      </c>
      <c r="X34" s="25">
        <f>PRODUCT(U34/T34)</f>
        <v>0.625</v>
      </c>
      <c r="Y34" s="29">
        <v>2</v>
      </c>
      <c r="Z34" s="28">
        <v>3</v>
      </c>
      <c r="AA34" s="29"/>
      <c r="AB34" s="30"/>
      <c r="AC34" s="37"/>
      <c r="AD34" s="30"/>
      <c r="AE34" s="29">
        <v>1</v>
      </c>
      <c r="AF34" s="28">
        <v>1</v>
      </c>
      <c r="AG34" s="40">
        <v>0</v>
      </c>
      <c r="AH34" s="12" t="s">
        <v>24</v>
      </c>
      <c r="AI34" s="59">
        <f t="shared" si="16"/>
        <v>418.66666666666396</v>
      </c>
      <c r="AK34" s="13">
        <v>0.33333333333333298</v>
      </c>
      <c r="AL34" s="13">
        <v>2</v>
      </c>
      <c r="AM34" s="13">
        <v>1</v>
      </c>
      <c r="AN34" s="13">
        <v>0</v>
      </c>
      <c r="AO34" s="13">
        <v>0</v>
      </c>
      <c r="AP34" s="13">
        <v>0.66666666666666596</v>
      </c>
      <c r="AQ34" s="13">
        <v>4</v>
      </c>
      <c r="AR34" s="13">
        <v>2</v>
      </c>
      <c r="AS34" s="13">
        <v>0</v>
      </c>
      <c r="AT34" s="13">
        <v>0</v>
      </c>
      <c r="AU34" s="13">
        <v>0.33333333333300003</v>
      </c>
      <c r="AV34" s="13">
        <v>2</v>
      </c>
      <c r="AW34" s="13">
        <v>1</v>
      </c>
      <c r="AX34" s="13">
        <v>0</v>
      </c>
      <c r="AY34" s="13">
        <v>0</v>
      </c>
      <c r="AZ34" s="13">
        <v>25</v>
      </c>
      <c r="BA34" s="13">
        <v>25</v>
      </c>
      <c r="BB34" s="13">
        <v>25</v>
      </c>
      <c r="BC34" s="13">
        <v>25</v>
      </c>
      <c r="BD34" s="13">
        <v>15</v>
      </c>
      <c r="BE34" s="13">
        <v>10</v>
      </c>
      <c r="BF34" s="13">
        <v>25</v>
      </c>
      <c r="BG34" s="13">
        <v>20</v>
      </c>
      <c r="BH34" s="13">
        <v>15</v>
      </c>
      <c r="BI34" s="13"/>
      <c r="BJ34">
        <f t="shared" si="15"/>
        <v>39.333333333333293</v>
      </c>
      <c r="BK34">
        <f t="shared" si="15"/>
        <v>130</v>
      </c>
      <c r="BL34">
        <f t="shared" si="15"/>
        <v>9</v>
      </c>
      <c r="BM34">
        <f t="shared" si="15"/>
        <v>0</v>
      </c>
      <c r="BN34">
        <f t="shared" si="15"/>
        <v>0</v>
      </c>
      <c r="BO34">
        <f t="shared" si="15"/>
        <v>12.666666666666654</v>
      </c>
      <c r="BP34">
        <f t="shared" si="15"/>
        <v>44</v>
      </c>
      <c r="BQ34">
        <f t="shared" si="15"/>
        <v>0</v>
      </c>
      <c r="BR34">
        <f t="shared" si="15"/>
        <v>0</v>
      </c>
      <c r="BS34">
        <f t="shared" si="15"/>
        <v>0</v>
      </c>
      <c r="BT34">
        <f t="shared" si="15"/>
        <v>2.6666666666640002</v>
      </c>
      <c r="BU34">
        <f t="shared" si="15"/>
        <v>10</v>
      </c>
      <c r="BV34">
        <f t="shared" si="15"/>
        <v>1</v>
      </c>
      <c r="BW34">
        <f t="shared" si="15"/>
        <v>0</v>
      </c>
      <c r="BX34">
        <f t="shared" si="15"/>
        <v>0</v>
      </c>
      <c r="BY34">
        <f t="shared" si="13"/>
        <v>50</v>
      </c>
      <c r="BZ34">
        <f t="shared" si="6"/>
        <v>75</v>
      </c>
      <c r="CA34">
        <f t="shared" si="6"/>
        <v>0</v>
      </c>
      <c r="CB34">
        <f t="shared" si="6"/>
        <v>0</v>
      </c>
      <c r="CC34">
        <f t="shared" si="6"/>
        <v>0</v>
      </c>
      <c r="CD34">
        <f t="shared" si="6"/>
        <v>0</v>
      </c>
      <c r="CE34">
        <f t="shared" si="6"/>
        <v>25</v>
      </c>
      <c r="CF34">
        <f t="shared" si="6"/>
        <v>20</v>
      </c>
      <c r="CG34">
        <f t="shared" ref="CG34:CG97" si="18">PRODUCT(AG34*BH34)</f>
        <v>0</v>
      </c>
      <c r="CH34">
        <f t="shared" si="7"/>
        <v>418.66666666666396</v>
      </c>
    </row>
    <row r="35" spans="1:86" ht="14.25" x14ac:dyDescent="0.2">
      <c r="A35" s="22">
        <v>33</v>
      </c>
      <c r="B35" s="59">
        <f t="shared" si="0"/>
        <v>414.66666666666464</v>
      </c>
      <c r="C35" s="12" t="s">
        <v>81</v>
      </c>
      <c r="D35" s="23">
        <v>19351</v>
      </c>
      <c r="E35" s="24">
        <f t="shared" si="8"/>
        <v>190</v>
      </c>
      <c r="F35" s="24">
        <f t="shared" si="8"/>
        <v>88</v>
      </c>
      <c r="G35" s="24">
        <f>PRODUCT(L35+Q35+V35)</f>
        <v>7</v>
      </c>
      <c r="H35" s="24">
        <f t="shared" si="9"/>
        <v>95</v>
      </c>
      <c r="I35" s="25">
        <f t="shared" si="1"/>
        <v>0.4631578947368421</v>
      </c>
      <c r="J35" s="26">
        <f t="shared" si="10"/>
        <v>156</v>
      </c>
      <c r="K35" s="28">
        <v>73</v>
      </c>
      <c r="L35" s="28">
        <v>6</v>
      </c>
      <c r="M35" s="28">
        <v>77</v>
      </c>
      <c r="N35" s="25">
        <f t="shared" si="2"/>
        <v>0.46794871794871795</v>
      </c>
      <c r="O35" s="26">
        <f t="shared" si="14"/>
        <v>28</v>
      </c>
      <c r="P35" s="27">
        <v>12</v>
      </c>
      <c r="Q35" s="27"/>
      <c r="R35" s="27">
        <v>16</v>
      </c>
      <c r="S35" s="25">
        <f t="shared" si="17"/>
        <v>0.42857142857142855</v>
      </c>
      <c r="T35" s="26">
        <f>PRODUCT(U35+V35+W35)</f>
        <v>6</v>
      </c>
      <c r="U35" s="27">
        <v>3</v>
      </c>
      <c r="V35" s="27">
        <v>1</v>
      </c>
      <c r="W35" s="27">
        <v>2</v>
      </c>
      <c r="X35" s="25">
        <f>PRODUCT(U35/T35)</f>
        <v>0.5</v>
      </c>
      <c r="Y35" s="29">
        <v>2</v>
      </c>
      <c r="Z35" s="28">
        <v>1</v>
      </c>
      <c r="AA35" s="29"/>
      <c r="AB35" s="30"/>
      <c r="AC35" s="37">
        <v>1</v>
      </c>
      <c r="AD35" s="30"/>
      <c r="AE35" s="29">
        <v>0</v>
      </c>
      <c r="AF35" s="28">
        <v>0</v>
      </c>
      <c r="AG35" s="40">
        <v>3</v>
      </c>
      <c r="AH35" s="12" t="s">
        <v>82</v>
      </c>
      <c r="AI35" s="59">
        <f t="shared" si="16"/>
        <v>414.66666666666464</v>
      </c>
      <c r="AK35" s="13">
        <v>0.33333333333333298</v>
      </c>
      <c r="AL35" s="13">
        <v>2</v>
      </c>
      <c r="AM35" s="13">
        <v>1</v>
      </c>
      <c r="AN35" s="13">
        <v>0</v>
      </c>
      <c r="AO35" s="13">
        <v>0</v>
      </c>
      <c r="AP35" s="13">
        <v>0.66666666666666596</v>
      </c>
      <c r="AQ35" s="13">
        <v>4</v>
      </c>
      <c r="AR35" s="13">
        <v>2</v>
      </c>
      <c r="AS35" s="13">
        <v>0</v>
      </c>
      <c r="AT35" s="13">
        <v>0</v>
      </c>
      <c r="AU35" s="13">
        <v>0.33333333333300003</v>
      </c>
      <c r="AV35" s="13">
        <v>2</v>
      </c>
      <c r="AW35" s="13">
        <v>1</v>
      </c>
      <c r="AX35" s="13">
        <v>0</v>
      </c>
      <c r="AY35" s="13">
        <v>0</v>
      </c>
      <c r="AZ35" s="13">
        <v>25</v>
      </c>
      <c r="BA35" s="13">
        <v>25</v>
      </c>
      <c r="BB35" s="13">
        <v>25</v>
      </c>
      <c r="BC35" s="13">
        <v>25</v>
      </c>
      <c r="BD35" s="13">
        <v>15</v>
      </c>
      <c r="BE35" s="13">
        <v>10</v>
      </c>
      <c r="BF35" s="13">
        <v>25</v>
      </c>
      <c r="BG35" s="13">
        <v>20</v>
      </c>
      <c r="BH35" s="13">
        <v>15</v>
      </c>
      <c r="BI35" s="13"/>
      <c r="BJ35">
        <f t="shared" si="15"/>
        <v>51.999999999999943</v>
      </c>
      <c r="BK35">
        <f t="shared" si="15"/>
        <v>146</v>
      </c>
      <c r="BL35">
        <f t="shared" si="15"/>
        <v>6</v>
      </c>
      <c r="BM35">
        <f t="shared" si="15"/>
        <v>0</v>
      </c>
      <c r="BN35">
        <f t="shared" si="15"/>
        <v>0</v>
      </c>
      <c r="BO35">
        <f t="shared" si="15"/>
        <v>18.666666666666647</v>
      </c>
      <c r="BP35">
        <f t="shared" si="15"/>
        <v>48</v>
      </c>
      <c r="BQ35">
        <f t="shared" si="15"/>
        <v>0</v>
      </c>
      <c r="BR35">
        <f t="shared" si="15"/>
        <v>0</v>
      </c>
      <c r="BS35">
        <f t="shared" si="15"/>
        <v>0</v>
      </c>
      <c r="BT35">
        <f t="shared" si="15"/>
        <v>1.9999999999980003</v>
      </c>
      <c r="BU35">
        <f t="shared" si="15"/>
        <v>6</v>
      </c>
      <c r="BV35">
        <f t="shared" si="15"/>
        <v>1</v>
      </c>
      <c r="BW35">
        <f t="shared" si="15"/>
        <v>0</v>
      </c>
      <c r="BX35">
        <f t="shared" si="15"/>
        <v>0</v>
      </c>
      <c r="BY35">
        <f t="shared" si="13"/>
        <v>50</v>
      </c>
      <c r="BZ35">
        <f t="shared" si="13"/>
        <v>25</v>
      </c>
      <c r="CA35">
        <f t="shared" si="13"/>
        <v>0</v>
      </c>
      <c r="CB35">
        <f t="shared" si="13"/>
        <v>0</v>
      </c>
      <c r="CC35">
        <f t="shared" si="13"/>
        <v>15</v>
      </c>
      <c r="CD35">
        <f t="shared" si="13"/>
        <v>0</v>
      </c>
      <c r="CE35">
        <f t="shared" si="13"/>
        <v>0</v>
      </c>
      <c r="CF35">
        <f t="shared" si="13"/>
        <v>0</v>
      </c>
      <c r="CG35">
        <f t="shared" si="18"/>
        <v>45</v>
      </c>
      <c r="CH35">
        <f t="shared" si="7"/>
        <v>414.66666666666464</v>
      </c>
    </row>
    <row r="36" spans="1:86" ht="14.25" x14ac:dyDescent="0.2">
      <c r="A36" s="22">
        <v>34</v>
      </c>
      <c r="B36" s="59">
        <f t="shared" si="0"/>
        <v>406.99999999999994</v>
      </c>
      <c r="C36" s="12" t="s">
        <v>105</v>
      </c>
      <c r="D36" s="23">
        <v>32187</v>
      </c>
      <c r="E36" s="24">
        <f t="shared" ref="E36:G67" si="19">PRODUCT(J36+O36+T36)</f>
        <v>194</v>
      </c>
      <c r="F36" s="24">
        <f t="shared" si="19"/>
        <v>116</v>
      </c>
      <c r="G36" s="24"/>
      <c r="H36" s="24">
        <f t="shared" si="9"/>
        <v>78</v>
      </c>
      <c r="I36" s="25">
        <f t="shared" si="1"/>
        <v>0.59793814432989689</v>
      </c>
      <c r="J36" s="26">
        <f t="shared" si="10"/>
        <v>160</v>
      </c>
      <c r="K36" s="33">
        <v>99</v>
      </c>
      <c r="L36" s="33"/>
      <c r="M36" s="33">
        <v>61</v>
      </c>
      <c r="N36" s="25">
        <f t="shared" si="2"/>
        <v>0.61875000000000002</v>
      </c>
      <c r="O36" s="26">
        <f t="shared" si="14"/>
        <v>34</v>
      </c>
      <c r="P36" s="34">
        <v>17</v>
      </c>
      <c r="Q36" s="34"/>
      <c r="R36" s="34">
        <v>17</v>
      </c>
      <c r="S36" s="25">
        <f t="shared" si="17"/>
        <v>0.5</v>
      </c>
      <c r="T36" s="26"/>
      <c r="U36" s="28"/>
      <c r="V36" s="28"/>
      <c r="W36" s="28"/>
      <c r="X36" s="35"/>
      <c r="Y36" s="29">
        <v>1</v>
      </c>
      <c r="Z36" s="28"/>
      <c r="AA36" s="29"/>
      <c r="AB36" s="30"/>
      <c r="AC36" s="37"/>
      <c r="AD36" s="30"/>
      <c r="AE36" s="38">
        <v>0</v>
      </c>
      <c r="AF36" s="33">
        <v>2</v>
      </c>
      <c r="AG36" s="39">
        <v>0</v>
      </c>
      <c r="AH36" s="12" t="s">
        <v>106</v>
      </c>
      <c r="AI36" s="59">
        <f t="shared" si="16"/>
        <v>406.99999999999994</v>
      </c>
      <c r="AK36" s="13">
        <v>0.33333333333333298</v>
      </c>
      <c r="AL36" s="13">
        <v>2</v>
      </c>
      <c r="AM36" s="13">
        <v>1</v>
      </c>
      <c r="AN36" s="13">
        <v>0</v>
      </c>
      <c r="AO36" s="13">
        <v>0</v>
      </c>
      <c r="AP36" s="13">
        <v>0.66666666666666596</v>
      </c>
      <c r="AQ36" s="13">
        <v>4</v>
      </c>
      <c r="AR36" s="13">
        <v>2</v>
      </c>
      <c r="AS36" s="13">
        <v>0</v>
      </c>
      <c r="AT36" s="13">
        <v>0</v>
      </c>
      <c r="AU36" s="13">
        <v>0.33333333333300003</v>
      </c>
      <c r="AV36" s="13">
        <v>2</v>
      </c>
      <c r="AW36" s="13">
        <v>1</v>
      </c>
      <c r="AX36" s="13">
        <v>0</v>
      </c>
      <c r="AY36" s="13">
        <v>0</v>
      </c>
      <c r="AZ36" s="13">
        <v>25</v>
      </c>
      <c r="BA36" s="13">
        <v>25</v>
      </c>
      <c r="BB36" s="13">
        <v>25</v>
      </c>
      <c r="BC36" s="13">
        <v>25</v>
      </c>
      <c r="BD36" s="13">
        <v>15</v>
      </c>
      <c r="BE36" s="13">
        <v>10</v>
      </c>
      <c r="BF36" s="13">
        <v>25</v>
      </c>
      <c r="BG36" s="13">
        <v>20</v>
      </c>
      <c r="BH36" s="13">
        <v>15</v>
      </c>
      <c r="BI36" s="13"/>
      <c r="BJ36">
        <f t="shared" ref="BJ36:BX52" si="20">PRODUCT(J36*AK36)</f>
        <v>53.333333333333279</v>
      </c>
      <c r="BK36">
        <f t="shared" si="20"/>
        <v>198</v>
      </c>
      <c r="BL36">
        <f t="shared" si="20"/>
        <v>0</v>
      </c>
      <c r="BM36">
        <f t="shared" si="20"/>
        <v>0</v>
      </c>
      <c r="BN36">
        <f t="shared" si="20"/>
        <v>0</v>
      </c>
      <c r="BO36">
        <f t="shared" si="20"/>
        <v>22.666666666666643</v>
      </c>
      <c r="BP36">
        <f t="shared" si="20"/>
        <v>68</v>
      </c>
      <c r="BQ36">
        <f t="shared" si="20"/>
        <v>0</v>
      </c>
      <c r="BR36">
        <f t="shared" si="20"/>
        <v>0</v>
      </c>
      <c r="BS36">
        <f t="shared" si="20"/>
        <v>0</v>
      </c>
      <c r="BT36">
        <f t="shared" si="20"/>
        <v>0</v>
      </c>
      <c r="BU36">
        <f t="shared" si="20"/>
        <v>0</v>
      </c>
      <c r="BV36">
        <f t="shared" si="20"/>
        <v>0</v>
      </c>
      <c r="BW36">
        <f t="shared" si="20"/>
        <v>0</v>
      </c>
      <c r="BX36">
        <f t="shared" si="20"/>
        <v>0</v>
      </c>
      <c r="BY36">
        <f t="shared" si="13"/>
        <v>25</v>
      </c>
      <c r="BZ36">
        <f t="shared" si="13"/>
        <v>0</v>
      </c>
      <c r="CA36">
        <f t="shared" si="13"/>
        <v>0</v>
      </c>
      <c r="CB36">
        <f t="shared" si="13"/>
        <v>0</v>
      </c>
      <c r="CC36">
        <f t="shared" si="13"/>
        <v>0</v>
      </c>
      <c r="CD36">
        <f t="shared" si="13"/>
        <v>0</v>
      </c>
      <c r="CE36">
        <f t="shared" si="13"/>
        <v>0</v>
      </c>
      <c r="CF36">
        <f t="shared" si="13"/>
        <v>40</v>
      </c>
      <c r="CG36">
        <f t="shared" si="18"/>
        <v>0</v>
      </c>
      <c r="CH36">
        <f t="shared" si="7"/>
        <v>406.99999999999994</v>
      </c>
    </row>
    <row r="37" spans="1:86" ht="14.25" x14ac:dyDescent="0.2">
      <c r="A37" s="22">
        <v>35</v>
      </c>
      <c r="B37" s="59">
        <f t="shared" si="0"/>
        <v>400.99999999999989</v>
      </c>
      <c r="C37" s="12" t="s">
        <v>83</v>
      </c>
      <c r="D37" s="23">
        <v>24498</v>
      </c>
      <c r="E37" s="24">
        <f t="shared" si="19"/>
        <v>227</v>
      </c>
      <c r="F37" s="24">
        <f t="shared" si="19"/>
        <v>113</v>
      </c>
      <c r="G37" s="24">
        <f>PRODUCT(L37+Q37+V37)</f>
        <v>5</v>
      </c>
      <c r="H37" s="24">
        <f t="shared" si="9"/>
        <v>109</v>
      </c>
      <c r="I37" s="25">
        <f t="shared" si="1"/>
        <v>0.49779735682819382</v>
      </c>
      <c r="J37" s="26">
        <f t="shared" si="10"/>
        <v>199</v>
      </c>
      <c r="K37" s="28">
        <v>103</v>
      </c>
      <c r="L37" s="28">
        <v>5</v>
      </c>
      <c r="M37" s="28">
        <v>91</v>
      </c>
      <c r="N37" s="25">
        <f t="shared" si="2"/>
        <v>0.51758793969849248</v>
      </c>
      <c r="O37" s="26">
        <f t="shared" si="14"/>
        <v>28</v>
      </c>
      <c r="P37" s="27">
        <v>10</v>
      </c>
      <c r="Q37" s="27"/>
      <c r="R37" s="27">
        <v>18</v>
      </c>
      <c r="S37" s="25">
        <f t="shared" si="17"/>
        <v>0.35714285714285715</v>
      </c>
      <c r="T37" s="26"/>
      <c r="U37" s="28"/>
      <c r="V37" s="28"/>
      <c r="W37" s="28"/>
      <c r="X37" s="35"/>
      <c r="Y37" s="29">
        <v>1</v>
      </c>
      <c r="Z37" s="28"/>
      <c r="AA37" s="29"/>
      <c r="AB37" s="30">
        <v>1</v>
      </c>
      <c r="AC37" s="37"/>
      <c r="AD37" s="30"/>
      <c r="AE37" s="29">
        <v>0</v>
      </c>
      <c r="AF37" s="28">
        <v>0</v>
      </c>
      <c r="AG37" s="40">
        <v>1</v>
      </c>
      <c r="AH37" s="12" t="s">
        <v>84</v>
      </c>
      <c r="AI37" s="59">
        <f t="shared" si="16"/>
        <v>400.99999999999989</v>
      </c>
      <c r="AK37" s="13">
        <v>0.33333333333333298</v>
      </c>
      <c r="AL37" s="13">
        <v>2</v>
      </c>
      <c r="AM37" s="13">
        <v>1</v>
      </c>
      <c r="AN37" s="13">
        <v>0</v>
      </c>
      <c r="AO37" s="13">
        <v>0</v>
      </c>
      <c r="AP37" s="13">
        <v>0.66666666666666596</v>
      </c>
      <c r="AQ37" s="13">
        <v>4</v>
      </c>
      <c r="AR37" s="13">
        <v>2</v>
      </c>
      <c r="AS37" s="13">
        <v>0</v>
      </c>
      <c r="AT37" s="13">
        <v>0</v>
      </c>
      <c r="AU37" s="13">
        <v>0.33333333333300003</v>
      </c>
      <c r="AV37" s="13">
        <v>2</v>
      </c>
      <c r="AW37" s="13">
        <v>1</v>
      </c>
      <c r="AX37" s="13">
        <v>0</v>
      </c>
      <c r="AY37" s="13">
        <v>0</v>
      </c>
      <c r="AZ37" s="13">
        <v>25</v>
      </c>
      <c r="BA37" s="13">
        <v>25</v>
      </c>
      <c r="BB37" s="13">
        <v>25</v>
      </c>
      <c r="BC37" s="13">
        <v>25</v>
      </c>
      <c r="BD37" s="13">
        <v>15</v>
      </c>
      <c r="BE37" s="13">
        <v>10</v>
      </c>
      <c r="BF37" s="13">
        <v>25</v>
      </c>
      <c r="BG37" s="13">
        <v>20</v>
      </c>
      <c r="BH37" s="13">
        <v>15</v>
      </c>
      <c r="BI37" s="13"/>
      <c r="BJ37">
        <f t="shared" si="20"/>
        <v>66.333333333333258</v>
      </c>
      <c r="BK37">
        <f t="shared" si="20"/>
        <v>206</v>
      </c>
      <c r="BL37">
        <f t="shared" si="20"/>
        <v>5</v>
      </c>
      <c r="BM37">
        <f t="shared" si="20"/>
        <v>0</v>
      </c>
      <c r="BN37">
        <f t="shared" si="20"/>
        <v>0</v>
      </c>
      <c r="BO37">
        <f t="shared" si="20"/>
        <v>18.666666666666647</v>
      </c>
      <c r="BP37">
        <f t="shared" si="20"/>
        <v>40</v>
      </c>
      <c r="BQ37">
        <f t="shared" si="20"/>
        <v>0</v>
      </c>
      <c r="BR37">
        <f t="shared" si="20"/>
        <v>0</v>
      </c>
      <c r="BS37">
        <f t="shared" si="20"/>
        <v>0</v>
      </c>
      <c r="BT37">
        <f t="shared" si="20"/>
        <v>0</v>
      </c>
      <c r="BU37">
        <f t="shared" si="20"/>
        <v>0</v>
      </c>
      <c r="BV37">
        <f t="shared" si="20"/>
        <v>0</v>
      </c>
      <c r="BW37">
        <f t="shared" si="20"/>
        <v>0</v>
      </c>
      <c r="BX37">
        <f t="shared" si="20"/>
        <v>0</v>
      </c>
      <c r="BY37">
        <f t="shared" si="13"/>
        <v>25</v>
      </c>
      <c r="BZ37">
        <f t="shared" si="13"/>
        <v>0</v>
      </c>
      <c r="CA37">
        <f t="shared" si="13"/>
        <v>0</v>
      </c>
      <c r="CB37">
        <f t="shared" si="13"/>
        <v>25</v>
      </c>
      <c r="CC37">
        <f t="shared" si="13"/>
        <v>0</v>
      </c>
      <c r="CD37">
        <f t="shared" si="13"/>
        <v>0</v>
      </c>
      <c r="CE37">
        <f t="shared" si="13"/>
        <v>0</v>
      </c>
      <c r="CF37">
        <f t="shared" si="13"/>
        <v>0</v>
      </c>
      <c r="CG37">
        <f t="shared" si="18"/>
        <v>15</v>
      </c>
      <c r="CH37">
        <f t="shared" si="7"/>
        <v>400.99999999999989</v>
      </c>
    </row>
    <row r="38" spans="1:86" ht="14.25" x14ac:dyDescent="0.2">
      <c r="A38" s="22">
        <v>36</v>
      </c>
      <c r="B38" s="59">
        <f t="shared" si="0"/>
        <v>396.99999999999756</v>
      </c>
      <c r="C38" s="12" t="s">
        <v>85</v>
      </c>
      <c r="D38" s="23">
        <v>24807</v>
      </c>
      <c r="E38" s="24">
        <f t="shared" si="19"/>
        <v>252</v>
      </c>
      <c r="F38" s="24">
        <f t="shared" si="19"/>
        <v>111</v>
      </c>
      <c r="G38" s="24"/>
      <c r="H38" s="24">
        <f t="shared" si="9"/>
        <v>141</v>
      </c>
      <c r="I38" s="25">
        <f t="shared" si="1"/>
        <v>0.44047619047619047</v>
      </c>
      <c r="J38" s="26">
        <f t="shared" si="10"/>
        <v>209</v>
      </c>
      <c r="K38" s="27">
        <v>94</v>
      </c>
      <c r="L38" s="27"/>
      <c r="M38" s="27">
        <v>115</v>
      </c>
      <c r="N38" s="25">
        <f t="shared" si="2"/>
        <v>0.44976076555023925</v>
      </c>
      <c r="O38" s="26">
        <f t="shared" si="14"/>
        <v>36</v>
      </c>
      <c r="P38" s="27">
        <v>12</v>
      </c>
      <c r="Q38" s="27"/>
      <c r="R38" s="27">
        <v>24</v>
      </c>
      <c r="S38" s="25">
        <f t="shared" si="17"/>
        <v>0.33333333333333331</v>
      </c>
      <c r="T38" s="26">
        <f>PRODUCT(U38+V38+W38)</f>
        <v>7</v>
      </c>
      <c r="U38" s="28">
        <v>5</v>
      </c>
      <c r="V38" s="28"/>
      <c r="W38" s="28">
        <v>2</v>
      </c>
      <c r="X38" s="25">
        <f>PRODUCT(U38/T38)</f>
        <v>0.7142857142857143</v>
      </c>
      <c r="Y38" s="29">
        <v>1</v>
      </c>
      <c r="Z38" s="28"/>
      <c r="AA38" s="29"/>
      <c r="AB38" s="30"/>
      <c r="AC38" s="37"/>
      <c r="AD38" s="30">
        <v>1</v>
      </c>
      <c r="AE38" s="29">
        <v>0</v>
      </c>
      <c r="AF38" s="28">
        <v>1</v>
      </c>
      <c r="AG38" s="40">
        <v>0</v>
      </c>
      <c r="AH38" s="12" t="s">
        <v>86</v>
      </c>
      <c r="AI38" s="59">
        <f t="shared" si="16"/>
        <v>396.99999999999756</v>
      </c>
      <c r="AK38" s="13">
        <v>0.33333333333333298</v>
      </c>
      <c r="AL38" s="13">
        <v>2</v>
      </c>
      <c r="AM38" s="13">
        <v>1</v>
      </c>
      <c r="AN38" s="13">
        <v>0</v>
      </c>
      <c r="AO38" s="13">
        <v>0</v>
      </c>
      <c r="AP38" s="13">
        <v>0.66666666666666596</v>
      </c>
      <c r="AQ38" s="13">
        <v>4</v>
      </c>
      <c r="AR38" s="13">
        <v>2</v>
      </c>
      <c r="AS38" s="13">
        <v>0</v>
      </c>
      <c r="AT38" s="13">
        <v>0</v>
      </c>
      <c r="AU38" s="13">
        <v>0.33333333333300003</v>
      </c>
      <c r="AV38" s="13">
        <v>2</v>
      </c>
      <c r="AW38" s="13">
        <v>1</v>
      </c>
      <c r="AX38" s="13">
        <v>0</v>
      </c>
      <c r="AY38" s="13">
        <v>0</v>
      </c>
      <c r="AZ38" s="13">
        <v>25</v>
      </c>
      <c r="BA38" s="13">
        <v>25</v>
      </c>
      <c r="BB38" s="13">
        <v>25</v>
      </c>
      <c r="BC38" s="13">
        <v>25</v>
      </c>
      <c r="BD38" s="13">
        <v>15</v>
      </c>
      <c r="BE38" s="13">
        <v>10</v>
      </c>
      <c r="BF38" s="13">
        <v>25</v>
      </c>
      <c r="BG38" s="13">
        <v>20</v>
      </c>
      <c r="BH38" s="13">
        <v>15</v>
      </c>
      <c r="BI38" s="13"/>
      <c r="BJ38">
        <f t="shared" si="20"/>
        <v>69.666666666666586</v>
      </c>
      <c r="BK38">
        <f t="shared" si="20"/>
        <v>188</v>
      </c>
      <c r="BL38">
        <f t="shared" si="20"/>
        <v>0</v>
      </c>
      <c r="BM38">
        <f t="shared" si="20"/>
        <v>0</v>
      </c>
      <c r="BN38">
        <f t="shared" si="20"/>
        <v>0</v>
      </c>
      <c r="BO38">
        <f t="shared" si="20"/>
        <v>23.999999999999975</v>
      </c>
      <c r="BP38">
        <f t="shared" si="20"/>
        <v>48</v>
      </c>
      <c r="BQ38">
        <f t="shared" si="20"/>
        <v>0</v>
      </c>
      <c r="BR38">
        <f t="shared" si="20"/>
        <v>0</v>
      </c>
      <c r="BS38">
        <f t="shared" si="20"/>
        <v>0</v>
      </c>
      <c r="BT38">
        <f t="shared" si="20"/>
        <v>2.3333333333310002</v>
      </c>
      <c r="BU38">
        <f t="shared" si="20"/>
        <v>10</v>
      </c>
      <c r="BV38">
        <f t="shared" si="20"/>
        <v>0</v>
      </c>
      <c r="BW38">
        <f t="shared" si="20"/>
        <v>0</v>
      </c>
      <c r="BX38">
        <f t="shared" si="20"/>
        <v>0</v>
      </c>
      <c r="BY38">
        <f t="shared" si="13"/>
        <v>25</v>
      </c>
      <c r="BZ38">
        <f t="shared" si="13"/>
        <v>0</v>
      </c>
      <c r="CA38">
        <f t="shared" si="13"/>
        <v>0</v>
      </c>
      <c r="CB38">
        <f t="shared" si="13"/>
        <v>0</v>
      </c>
      <c r="CC38">
        <f t="shared" si="13"/>
        <v>0</v>
      </c>
      <c r="CD38">
        <f t="shared" si="13"/>
        <v>10</v>
      </c>
      <c r="CE38">
        <f t="shared" si="13"/>
        <v>0</v>
      </c>
      <c r="CF38">
        <f t="shared" si="13"/>
        <v>20</v>
      </c>
      <c r="CG38">
        <f t="shared" si="18"/>
        <v>0</v>
      </c>
      <c r="CH38">
        <f t="shared" si="7"/>
        <v>396.99999999999756</v>
      </c>
    </row>
    <row r="39" spans="1:86" ht="14.25" x14ac:dyDescent="0.2">
      <c r="A39" s="22">
        <v>37</v>
      </c>
      <c r="B39" s="59">
        <f t="shared" si="0"/>
        <v>386.33333333332394</v>
      </c>
      <c r="C39" s="12" t="s">
        <v>87</v>
      </c>
      <c r="D39" s="23">
        <v>21778</v>
      </c>
      <c r="E39" s="24">
        <f t="shared" si="19"/>
        <v>173</v>
      </c>
      <c r="F39" s="24">
        <f t="shared" si="19"/>
        <v>109</v>
      </c>
      <c r="G39" s="24"/>
      <c r="H39" s="24">
        <f t="shared" si="9"/>
        <v>64</v>
      </c>
      <c r="I39" s="25">
        <f t="shared" si="1"/>
        <v>0.63005780346820806</v>
      </c>
      <c r="J39" s="26">
        <f t="shared" si="10"/>
        <v>122</v>
      </c>
      <c r="K39" s="28">
        <v>72</v>
      </c>
      <c r="L39" s="28"/>
      <c r="M39" s="28">
        <v>50</v>
      </c>
      <c r="N39" s="25">
        <f t="shared" si="2"/>
        <v>0.5901639344262295</v>
      </c>
      <c r="O39" s="26">
        <f t="shared" si="14"/>
        <v>23</v>
      </c>
      <c r="P39" s="28">
        <v>19</v>
      </c>
      <c r="Q39" s="28"/>
      <c r="R39" s="28">
        <v>4</v>
      </c>
      <c r="S39" s="25">
        <f t="shared" si="17"/>
        <v>0.82608695652173914</v>
      </c>
      <c r="T39" s="26">
        <f>PRODUCT(U39+V39+W39)</f>
        <v>28</v>
      </c>
      <c r="U39" s="27">
        <v>18</v>
      </c>
      <c r="V39" s="27"/>
      <c r="W39" s="27">
        <v>10</v>
      </c>
      <c r="X39" s="25">
        <f>PRODUCT(U39/T39)</f>
        <v>0.6428571428571429</v>
      </c>
      <c r="Y39" s="29"/>
      <c r="Z39" s="28"/>
      <c r="AA39" s="29"/>
      <c r="AB39" s="30"/>
      <c r="AC39" s="37"/>
      <c r="AD39" s="30"/>
      <c r="AE39" s="29">
        <v>2</v>
      </c>
      <c r="AF39" s="28">
        <v>0</v>
      </c>
      <c r="AG39" s="40">
        <v>1</v>
      </c>
      <c r="AH39" s="12" t="s">
        <v>88</v>
      </c>
      <c r="AI39" s="59">
        <f t="shared" si="16"/>
        <v>386.33333333332394</v>
      </c>
      <c r="AK39" s="13">
        <v>0.33333333333333298</v>
      </c>
      <c r="AL39" s="13">
        <v>2</v>
      </c>
      <c r="AM39" s="13">
        <v>1</v>
      </c>
      <c r="AN39" s="13">
        <v>0</v>
      </c>
      <c r="AO39" s="13">
        <v>0</v>
      </c>
      <c r="AP39" s="13">
        <v>0.66666666666666596</v>
      </c>
      <c r="AQ39" s="13">
        <v>4</v>
      </c>
      <c r="AR39" s="13">
        <v>2</v>
      </c>
      <c r="AS39" s="13">
        <v>0</v>
      </c>
      <c r="AT39" s="13">
        <v>0</v>
      </c>
      <c r="AU39" s="13">
        <v>0.33333333333300003</v>
      </c>
      <c r="AV39" s="13">
        <v>2</v>
      </c>
      <c r="AW39" s="13">
        <v>1</v>
      </c>
      <c r="AX39" s="13">
        <v>0</v>
      </c>
      <c r="AY39" s="13">
        <v>0</v>
      </c>
      <c r="AZ39" s="13">
        <v>25</v>
      </c>
      <c r="BA39" s="13">
        <v>25</v>
      </c>
      <c r="BB39" s="13">
        <v>25</v>
      </c>
      <c r="BC39" s="13">
        <v>25</v>
      </c>
      <c r="BD39" s="13">
        <v>15</v>
      </c>
      <c r="BE39" s="13">
        <v>10</v>
      </c>
      <c r="BF39" s="13">
        <v>25</v>
      </c>
      <c r="BG39" s="13">
        <v>20</v>
      </c>
      <c r="BH39" s="13">
        <v>15</v>
      </c>
      <c r="BI39" s="13"/>
      <c r="BJ39">
        <f t="shared" si="20"/>
        <v>40.666666666666622</v>
      </c>
      <c r="BK39">
        <f t="shared" si="20"/>
        <v>144</v>
      </c>
      <c r="BL39">
        <f t="shared" si="20"/>
        <v>0</v>
      </c>
      <c r="BM39">
        <f t="shared" si="20"/>
        <v>0</v>
      </c>
      <c r="BN39">
        <f t="shared" si="20"/>
        <v>0</v>
      </c>
      <c r="BO39">
        <f t="shared" si="20"/>
        <v>15.333333333333318</v>
      </c>
      <c r="BP39">
        <f t="shared" si="20"/>
        <v>76</v>
      </c>
      <c r="BQ39">
        <f t="shared" si="20"/>
        <v>0</v>
      </c>
      <c r="BR39">
        <f t="shared" si="20"/>
        <v>0</v>
      </c>
      <c r="BS39">
        <f t="shared" si="20"/>
        <v>0</v>
      </c>
      <c r="BT39">
        <f t="shared" si="20"/>
        <v>9.3333333333240009</v>
      </c>
      <c r="BU39">
        <f t="shared" si="20"/>
        <v>36</v>
      </c>
      <c r="BV39">
        <f t="shared" si="20"/>
        <v>0</v>
      </c>
      <c r="BW39">
        <f t="shared" si="20"/>
        <v>0</v>
      </c>
      <c r="BX39">
        <f t="shared" si="20"/>
        <v>0</v>
      </c>
      <c r="BY39">
        <f t="shared" si="13"/>
        <v>0</v>
      </c>
      <c r="BZ39">
        <f t="shared" si="13"/>
        <v>0</v>
      </c>
      <c r="CA39">
        <f t="shared" si="13"/>
        <v>0</v>
      </c>
      <c r="CB39">
        <f t="shared" si="13"/>
        <v>0</v>
      </c>
      <c r="CC39">
        <f t="shared" si="13"/>
        <v>0</v>
      </c>
      <c r="CD39">
        <f t="shared" si="13"/>
        <v>0</v>
      </c>
      <c r="CE39">
        <f t="shared" si="13"/>
        <v>50</v>
      </c>
      <c r="CF39">
        <f t="shared" si="13"/>
        <v>0</v>
      </c>
      <c r="CG39">
        <f t="shared" si="18"/>
        <v>15</v>
      </c>
      <c r="CH39">
        <f t="shared" si="7"/>
        <v>386.33333333332394</v>
      </c>
    </row>
    <row r="40" spans="1:86" ht="14.25" x14ac:dyDescent="0.2">
      <c r="A40" s="22">
        <v>38</v>
      </c>
      <c r="B40" s="59">
        <f t="shared" si="0"/>
        <v>384.66666666666663</v>
      </c>
      <c r="C40" s="12" t="s">
        <v>89</v>
      </c>
      <c r="D40" s="23">
        <v>30435</v>
      </c>
      <c r="E40" s="24">
        <f t="shared" si="19"/>
        <v>134</v>
      </c>
      <c r="F40" s="24">
        <f t="shared" si="19"/>
        <v>107</v>
      </c>
      <c r="G40" s="24"/>
      <c r="H40" s="24">
        <f t="shared" si="9"/>
        <v>27</v>
      </c>
      <c r="I40" s="25">
        <f t="shared" si="1"/>
        <v>0.79850746268656714</v>
      </c>
      <c r="J40" s="26">
        <v>107</v>
      </c>
      <c r="K40" s="28">
        <v>86</v>
      </c>
      <c r="L40" s="28"/>
      <c r="M40" s="28">
        <v>21</v>
      </c>
      <c r="N40" s="25">
        <f t="shared" si="2"/>
        <v>0.80373831775700932</v>
      </c>
      <c r="O40" s="26">
        <f t="shared" si="14"/>
        <v>27</v>
      </c>
      <c r="P40" s="34">
        <v>21</v>
      </c>
      <c r="Q40" s="34"/>
      <c r="R40" s="34">
        <v>6</v>
      </c>
      <c r="S40" s="25">
        <v>0.77777777777777779</v>
      </c>
      <c r="T40" s="26"/>
      <c r="U40" s="34"/>
      <c r="V40" s="34"/>
      <c r="W40" s="34"/>
      <c r="X40" s="35"/>
      <c r="Y40" s="29"/>
      <c r="Z40" s="28"/>
      <c r="AA40" s="29">
        <v>1</v>
      </c>
      <c r="AB40" s="30"/>
      <c r="AC40" s="37"/>
      <c r="AD40" s="30"/>
      <c r="AE40" s="29">
        <v>2</v>
      </c>
      <c r="AF40" s="28">
        <v>0</v>
      </c>
      <c r="AG40" s="40">
        <v>0</v>
      </c>
      <c r="AH40" s="12" t="s">
        <v>90</v>
      </c>
      <c r="AI40" s="59">
        <f t="shared" si="16"/>
        <v>384.66666666666663</v>
      </c>
      <c r="AK40" s="13">
        <v>0.33333333333333298</v>
      </c>
      <c r="AL40" s="13">
        <v>2</v>
      </c>
      <c r="AM40" s="13">
        <v>1</v>
      </c>
      <c r="AN40" s="13">
        <v>0</v>
      </c>
      <c r="AO40" s="13">
        <v>0</v>
      </c>
      <c r="AP40" s="13">
        <v>0.66666666666666596</v>
      </c>
      <c r="AQ40" s="13">
        <v>4</v>
      </c>
      <c r="AR40" s="13">
        <v>2</v>
      </c>
      <c r="AS40" s="13">
        <v>0</v>
      </c>
      <c r="AT40" s="13">
        <v>0</v>
      </c>
      <c r="AU40" s="13">
        <v>0.33333333333300003</v>
      </c>
      <c r="AV40" s="13">
        <v>2</v>
      </c>
      <c r="AW40" s="13">
        <v>1</v>
      </c>
      <c r="AX40" s="13">
        <v>0</v>
      </c>
      <c r="AY40" s="13">
        <v>0</v>
      </c>
      <c r="AZ40" s="13">
        <v>25</v>
      </c>
      <c r="BA40" s="13">
        <v>25</v>
      </c>
      <c r="BB40" s="13">
        <v>25</v>
      </c>
      <c r="BC40" s="13">
        <v>25</v>
      </c>
      <c r="BD40" s="13">
        <v>15</v>
      </c>
      <c r="BE40" s="13">
        <v>10</v>
      </c>
      <c r="BF40" s="13">
        <v>25</v>
      </c>
      <c r="BG40" s="13">
        <v>20</v>
      </c>
      <c r="BH40" s="13">
        <v>15</v>
      </c>
      <c r="BI40" s="13"/>
      <c r="BJ40">
        <f t="shared" si="20"/>
        <v>35.666666666666629</v>
      </c>
      <c r="BK40">
        <f t="shared" si="20"/>
        <v>172</v>
      </c>
      <c r="BL40">
        <f t="shared" si="20"/>
        <v>0</v>
      </c>
      <c r="BM40">
        <f t="shared" si="20"/>
        <v>0</v>
      </c>
      <c r="BN40">
        <f t="shared" si="20"/>
        <v>0</v>
      </c>
      <c r="BO40">
        <f t="shared" si="20"/>
        <v>17.999999999999982</v>
      </c>
      <c r="BP40">
        <f t="shared" si="20"/>
        <v>84</v>
      </c>
      <c r="BQ40">
        <f t="shared" si="20"/>
        <v>0</v>
      </c>
      <c r="BR40">
        <f t="shared" si="20"/>
        <v>0</v>
      </c>
      <c r="BS40">
        <f t="shared" si="20"/>
        <v>0</v>
      </c>
      <c r="BT40">
        <f t="shared" si="20"/>
        <v>0</v>
      </c>
      <c r="BU40">
        <f t="shared" si="20"/>
        <v>0</v>
      </c>
      <c r="BV40">
        <f t="shared" si="20"/>
        <v>0</v>
      </c>
      <c r="BW40">
        <f t="shared" si="20"/>
        <v>0</v>
      </c>
      <c r="BX40">
        <f t="shared" si="20"/>
        <v>0</v>
      </c>
      <c r="BY40">
        <f t="shared" si="13"/>
        <v>0</v>
      </c>
      <c r="BZ40">
        <f t="shared" si="13"/>
        <v>0</v>
      </c>
      <c r="CA40">
        <f t="shared" si="13"/>
        <v>25</v>
      </c>
      <c r="CB40">
        <f t="shared" si="13"/>
        <v>0</v>
      </c>
      <c r="CC40">
        <f t="shared" si="13"/>
        <v>0</v>
      </c>
      <c r="CD40">
        <f t="shared" si="13"/>
        <v>0</v>
      </c>
      <c r="CE40">
        <f t="shared" si="13"/>
        <v>50</v>
      </c>
      <c r="CF40">
        <f t="shared" si="13"/>
        <v>0</v>
      </c>
      <c r="CG40">
        <f t="shared" si="18"/>
        <v>0</v>
      </c>
      <c r="CH40">
        <f t="shared" si="7"/>
        <v>384.66666666666663</v>
      </c>
    </row>
    <row r="41" spans="1:86" ht="14.25" x14ac:dyDescent="0.2">
      <c r="A41" s="22">
        <v>39</v>
      </c>
      <c r="B41" s="59">
        <f t="shared" si="0"/>
        <v>364.66666666666663</v>
      </c>
      <c r="C41" s="12" t="s">
        <v>91</v>
      </c>
      <c r="D41" s="23">
        <v>13536</v>
      </c>
      <c r="E41" s="24">
        <f t="shared" si="19"/>
        <v>151</v>
      </c>
      <c r="F41" s="24">
        <f t="shared" si="19"/>
        <v>91</v>
      </c>
      <c r="G41" s="24">
        <f>PRODUCT(L41+Q41+V41)</f>
        <v>7</v>
      </c>
      <c r="H41" s="24">
        <f t="shared" si="9"/>
        <v>53</v>
      </c>
      <c r="I41" s="25">
        <f t="shared" si="1"/>
        <v>0.60264900662251653</v>
      </c>
      <c r="J41" s="26">
        <f>PRODUCT(K41+L41+M41)</f>
        <v>150</v>
      </c>
      <c r="K41" s="28">
        <v>91</v>
      </c>
      <c r="L41" s="28">
        <v>7</v>
      </c>
      <c r="M41" s="28">
        <v>52</v>
      </c>
      <c r="N41" s="25">
        <f t="shared" si="2"/>
        <v>0.60666666666666669</v>
      </c>
      <c r="O41" s="26">
        <f t="shared" si="14"/>
        <v>1</v>
      </c>
      <c r="P41" s="27">
        <v>0</v>
      </c>
      <c r="Q41" s="27"/>
      <c r="R41" s="27">
        <v>1</v>
      </c>
      <c r="S41" s="25">
        <f>PRODUCT(P41/O41)</f>
        <v>0</v>
      </c>
      <c r="T41" s="26"/>
      <c r="U41" s="27"/>
      <c r="V41" s="27"/>
      <c r="W41" s="27"/>
      <c r="X41" s="35"/>
      <c r="Y41" s="29"/>
      <c r="Z41" s="28">
        <v>1</v>
      </c>
      <c r="AA41" s="29"/>
      <c r="AB41" s="30"/>
      <c r="AC41" s="37">
        <v>1</v>
      </c>
      <c r="AD41" s="30"/>
      <c r="AE41" s="29">
        <v>1</v>
      </c>
      <c r="AF41" s="28">
        <v>3</v>
      </c>
      <c r="AG41" s="40">
        <v>0</v>
      </c>
      <c r="AH41" s="12" t="s">
        <v>92</v>
      </c>
      <c r="AI41" s="59">
        <f t="shared" si="16"/>
        <v>364.66666666666663</v>
      </c>
      <c r="AK41" s="13">
        <v>0.33333333333333298</v>
      </c>
      <c r="AL41" s="13">
        <v>2</v>
      </c>
      <c r="AM41" s="13">
        <v>1</v>
      </c>
      <c r="AN41" s="13">
        <v>0</v>
      </c>
      <c r="AO41" s="13">
        <v>0</v>
      </c>
      <c r="AP41" s="13">
        <v>0.66666666666666596</v>
      </c>
      <c r="AQ41" s="13">
        <v>4</v>
      </c>
      <c r="AR41" s="13">
        <v>2</v>
      </c>
      <c r="AS41" s="13">
        <v>0</v>
      </c>
      <c r="AT41" s="13">
        <v>0</v>
      </c>
      <c r="AU41" s="13">
        <v>0.33333333333300003</v>
      </c>
      <c r="AV41" s="13">
        <v>2</v>
      </c>
      <c r="AW41" s="13">
        <v>1</v>
      </c>
      <c r="AX41" s="13">
        <v>0</v>
      </c>
      <c r="AY41" s="13">
        <v>0</v>
      </c>
      <c r="AZ41" s="13">
        <v>25</v>
      </c>
      <c r="BA41" s="13">
        <v>25</v>
      </c>
      <c r="BB41" s="13">
        <v>25</v>
      </c>
      <c r="BC41" s="13">
        <v>25</v>
      </c>
      <c r="BD41" s="13">
        <v>15</v>
      </c>
      <c r="BE41" s="13">
        <v>10</v>
      </c>
      <c r="BF41" s="13">
        <v>25</v>
      </c>
      <c r="BG41" s="13">
        <v>20</v>
      </c>
      <c r="BH41" s="13">
        <v>15</v>
      </c>
      <c r="BI41" s="13"/>
      <c r="BJ41">
        <f t="shared" si="20"/>
        <v>49.99999999999995</v>
      </c>
      <c r="BK41">
        <f t="shared" si="20"/>
        <v>182</v>
      </c>
      <c r="BL41">
        <f t="shared" si="20"/>
        <v>7</v>
      </c>
      <c r="BM41">
        <f t="shared" si="20"/>
        <v>0</v>
      </c>
      <c r="BN41">
        <f t="shared" si="20"/>
        <v>0</v>
      </c>
      <c r="BO41">
        <f t="shared" si="20"/>
        <v>0.66666666666666596</v>
      </c>
      <c r="BP41">
        <f t="shared" si="20"/>
        <v>0</v>
      </c>
      <c r="BQ41">
        <f t="shared" si="20"/>
        <v>0</v>
      </c>
      <c r="BR41">
        <f t="shared" si="20"/>
        <v>0</v>
      </c>
      <c r="BS41">
        <f t="shared" si="20"/>
        <v>0</v>
      </c>
      <c r="BT41">
        <f t="shared" si="20"/>
        <v>0</v>
      </c>
      <c r="BU41">
        <f t="shared" si="20"/>
        <v>0</v>
      </c>
      <c r="BV41">
        <f t="shared" si="20"/>
        <v>0</v>
      </c>
      <c r="BW41">
        <f t="shared" si="20"/>
        <v>0</v>
      </c>
      <c r="BX41">
        <f t="shared" si="20"/>
        <v>0</v>
      </c>
      <c r="BY41">
        <f t="shared" si="13"/>
        <v>0</v>
      </c>
      <c r="BZ41">
        <f t="shared" si="13"/>
        <v>25</v>
      </c>
      <c r="CA41">
        <f t="shared" si="13"/>
        <v>0</v>
      </c>
      <c r="CB41">
        <f t="shared" si="13"/>
        <v>0</v>
      </c>
      <c r="CC41">
        <f t="shared" si="13"/>
        <v>15</v>
      </c>
      <c r="CD41">
        <f t="shared" si="13"/>
        <v>0</v>
      </c>
      <c r="CE41">
        <f t="shared" si="13"/>
        <v>25</v>
      </c>
      <c r="CF41">
        <f t="shared" si="13"/>
        <v>60</v>
      </c>
      <c r="CG41">
        <f t="shared" si="18"/>
        <v>0</v>
      </c>
      <c r="CH41">
        <f t="shared" si="7"/>
        <v>364.66666666666663</v>
      </c>
    </row>
    <row r="42" spans="1:86" ht="14.25" x14ac:dyDescent="0.2">
      <c r="A42" s="22">
        <v>40</v>
      </c>
      <c r="B42" s="59">
        <f t="shared" si="0"/>
        <v>363.66666666666663</v>
      </c>
      <c r="C42" s="12" t="s">
        <v>93</v>
      </c>
      <c r="D42" s="23">
        <v>14401</v>
      </c>
      <c r="E42" s="24">
        <f t="shared" si="19"/>
        <v>173</v>
      </c>
      <c r="F42" s="24">
        <f t="shared" si="19"/>
        <v>93</v>
      </c>
      <c r="G42" s="24">
        <f>PRODUCT(L42+Q42+V42)</f>
        <v>11</v>
      </c>
      <c r="H42" s="24">
        <f t="shared" si="9"/>
        <v>69</v>
      </c>
      <c r="I42" s="25">
        <f t="shared" si="1"/>
        <v>0.53757225433526012</v>
      </c>
      <c r="J42" s="26">
        <f>PRODUCT(K42+L42+M42)</f>
        <v>167</v>
      </c>
      <c r="K42" s="33">
        <v>92</v>
      </c>
      <c r="L42" s="33">
        <v>11</v>
      </c>
      <c r="M42" s="33">
        <v>64</v>
      </c>
      <c r="N42" s="25">
        <f t="shared" si="2"/>
        <v>0.55089820359281438</v>
      </c>
      <c r="O42" s="26">
        <f t="shared" si="14"/>
        <v>6</v>
      </c>
      <c r="P42" s="28">
        <v>1</v>
      </c>
      <c r="Q42" s="28"/>
      <c r="R42" s="28">
        <v>5</v>
      </c>
      <c r="S42" s="35">
        <f>PRODUCT(P42/O42)</f>
        <v>0.16666666666666666</v>
      </c>
      <c r="T42" s="26"/>
      <c r="U42" s="34"/>
      <c r="V42" s="34"/>
      <c r="W42" s="34"/>
      <c r="X42" s="41"/>
      <c r="Y42" s="29">
        <v>1</v>
      </c>
      <c r="Z42" s="28">
        <v>1</v>
      </c>
      <c r="AA42" s="29"/>
      <c r="AB42" s="30"/>
      <c r="AC42" s="37"/>
      <c r="AD42" s="30"/>
      <c r="AE42" s="29">
        <v>0</v>
      </c>
      <c r="AF42" s="28">
        <v>2</v>
      </c>
      <c r="AG42" s="40">
        <v>1</v>
      </c>
      <c r="AH42" s="12" t="s">
        <v>94</v>
      </c>
      <c r="AI42" s="59">
        <f t="shared" si="16"/>
        <v>363.66666666666663</v>
      </c>
      <c r="AK42" s="13">
        <v>0.33333333333333298</v>
      </c>
      <c r="AL42" s="13">
        <v>2</v>
      </c>
      <c r="AM42" s="13">
        <v>1</v>
      </c>
      <c r="AN42" s="13">
        <v>0</v>
      </c>
      <c r="AO42" s="13">
        <v>0</v>
      </c>
      <c r="AP42" s="13">
        <v>0.66666666666666596</v>
      </c>
      <c r="AQ42" s="13">
        <v>4</v>
      </c>
      <c r="AR42" s="13">
        <v>2</v>
      </c>
      <c r="AS42" s="13">
        <v>0</v>
      </c>
      <c r="AT42" s="13">
        <v>0</v>
      </c>
      <c r="AU42" s="13">
        <v>0.33333333333300003</v>
      </c>
      <c r="AV42" s="13">
        <v>2</v>
      </c>
      <c r="AW42" s="13">
        <v>1</v>
      </c>
      <c r="AX42" s="13">
        <v>0</v>
      </c>
      <c r="AY42" s="13">
        <v>0</v>
      </c>
      <c r="AZ42" s="13">
        <v>25</v>
      </c>
      <c r="BA42" s="13">
        <v>25</v>
      </c>
      <c r="BB42" s="13">
        <v>25</v>
      </c>
      <c r="BC42" s="13">
        <v>25</v>
      </c>
      <c r="BD42" s="13">
        <v>15</v>
      </c>
      <c r="BE42" s="13">
        <v>10</v>
      </c>
      <c r="BF42" s="13">
        <v>25</v>
      </c>
      <c r="BG42" s="13">
        <v>20</v>
      </c>
      <c r="BH42" s="13">
        <v>15</v>
      </c>
      <c r="BI42" s="13"/>
      <c r="BJ42">
        <f t="shared" si="20"/>
        <v>55.666666666666607</v>
      </c>
      <c r="BK42">
        <f t="shared" si="20"/>
        <v>184</v>
      </c>
      <c r="BL42">
        <f t="shared" si="20"/>
        <v>11</v>
      </c>
      <c r="BM42">
        <f t="shared" si="20"/>
        <v>0</v>
      </c>
      <c r="BN42">
        <f t="shared" si="20"/>
        <v>0</v>
      </c>
      <c r="BO42">
        <f t="shared" si="20"/>
        <v>3.9999999999999956</v>
      </c>
      <c r="BP42">
        <f t="shared" si="20"/>
        <v>4</v>
      </c>
      <c r="BQ42">
        <f t="shared" si="20"/>
        <v>0</v>
      </c>
      <c r="BR42">
        <f t="shared" si="20"/>
        <v>0</v>
      </c>
      <c r="BS42">
        <f t="shared" si="20"/>
        <v>0</v>
      </c>
      <c r="BT42">
        <f t="shared" si="20"/>
        <v>0</v>
      </c>
      <c r="BU42">
        <f t="shared" si="20"/>
        <v>0</v>
      </c>
      <c r="BV42">
        <f t="shared" si="20"/>
        <v>0</v>
      </c>
      <c r="BW42">
        <f t="shared" si="20"/>
        <v>0</v>
      </c>
      <c r="BX42">
        <f t="shared" si="20"/>
        <v>0</v>
      </c>
      <c r="BY42">
        <f t="shared" si="13"/>
        <v>25</v>
      </c>
      <c r="BZ42">
        <f t="shared" si="13"/>
        <v>25</v>
      </c>
      <c r="CA42">
        <f t="shared" si="13"/>
        <v>0</v>
      </c>
      <c r="CB42">
        <f t="shared" si="13"/>
        <v>0</v>
      </c>
      <c r="CC42">
        <f t="shared" si="13"/>
        <v>0</v>
      </c>
      <c r="CD42">
        <f t="shared" si="13"/>
        <v>0</v>
      </c>
      <c r="CE42">
        <f t="shared" si="13"/>
        <v>0</v>
      </c>
      <c r="CF42">
        <f t="shared" si="13"/>
        <v>40</v>
      </c>
      <c r="CG42">
        <f t="shared" si="18"/>
        <v>15</v>
      </c>
      <c r="CH42">
        <f t="shared" si="7"/>
        <v>363.66666666666663</v>
      </c>
    </row>
    <row r="43" spans="1:86" ht="14.25" x14ac:dyDescent="0.2">
      <c r="A43" s="22">
        <v>41</v>
      </c>
      <c r="B43" s="59">
        <f t="shared" si="0"/>
        <v>352.33333333332291</v>
      </c>
      <c r="C43" s="12" t="s">
        <v>95</v>
      </c>
      <c r="D43" s="23">
        <v>18516</v>
      </c>
      <c r="E43" s="24">
        <f t="shared" si="19"/>
        <v>242</v>
      </c>
      <c r="F43" s="24">
        <f t="shared" si="19"/>
        <v>104</v>
      </c>
      <c r="G43" s="24">
        <f>PRODUCT(L43+Q43+V43)</f>
        <v>11</v>
      </c>
      <c r="H43" s="24">
        <f t="shared" si="9"/>
        <v>127</v>
      </c>
      <c r="I43" s="25">
        <f t="shared" si="1"/>
        <v>0.42975206611570249</v>
      </c>
      <c r="J43" s="26">
        <f>PRODUCT(K43+L43+M43)</f>
        <v>200</v>
      </c>
      <c r="K43" s="28">
        <v>78</v>
      </c>
      <c r="L43" s="28">
        <v>8</v>
      </c>
      <c r="M43" s="28">
        <v>114</v>
      </c>
      <c r="N43" s="25">
        <f t="shared" si="2"/>
        <v>0.39</v>
      </c>
      <c r="O43" s="26">
        <f t="shared" si="14"/>
        <v>11</v>
      </c>
      <c r="P43" s="28">
        <v>6</v>
      </c>
      <c r="Q43" s="28">
        <v>2</v>
      </c>
      <c r="R43" s="28">
        <v>3</v>
      </c>
      <c r="S43" s="25">
        <f>PRODUCT(P43/O43)</f>
        <v>0.54545454545454541</v>
      </c>
      <c r="T43" s="26">
        <f>PRODUCT(U43+V43+W43)</f>
        <v>31</v>
      </c>
      <c r="U43" s="28">
        <v>20</v>
      </c>
      <c r="V43" s="28">
        <v>1</v>
      </c>
      <c r="W43" s="28">
        <v>10</v>
      </c>
      <c r="X43" s="25">
        <f>PRODUCT(U43/T43)</f>
        <v>0.64516129032258063</v>
      </c>
      <c r="Y43" s="29"/>
      <c r="Z43" s="28"/>
      <c r="AA43" s="29"/>
      <c r="AB43" s="30"/>
      <c r="AC43" s="37"/>
      <c r="AD43" s="30"/>
      <c r="AE43" s="29">
        <v>0</v>
      </c>
      <c r="AF43" s="28">
        <v>1</v>
      </c>
      <c r="AG43" s="40">
        <v>1</v>
      </c>
      <c r="AH43" s="12" t="s">
        <v>96</v>
      </c>
      <c r="AI43" s="59">
        <f t="shared" si="16"/>
        <v>352.33333333332291</v>
      </c>
      <c r="AK43" s="13">
        <v>0.33333333333333298</v>
      </c>
      <c r="AL43" s="13">
        <v>2</v>
      </c>
      <c r="AM43" s="13">
        <v>1</v>
      </c>
      <c r="AN43" s="13">
        <v>0</v>
      </c>
      <c r="AO43" s="13">
        <v>0</v>
      </c>
      <c r="AP43" s="13">
        <v>0.66666666666666596</v>
      </c>
      <c r="AQ43" s="13">
        <v>4</v>
      </c>
      <c r="AR43" s="13">
        <v>2</v>
      </c>
      <c r="AS43" s="13">
        <v>0</v>
      </c>
      <c r="AT43" s="13">
        <v>0</v>
      </c>
      <c r="AU43" s="13">
        <v>0.33333333333300003</v>
      </c>
      <c r="AV43" s="13">
        <v>2</v>
      </c>
      <c r="AW43" s="13">
        <v>1</v>
      </c>
      <c r="AX43" s="13">
        <v>0</v>
      </c>
      <c r="AY43" s="13">
        <v>0</v>
      </c>
      <c r="AZ43" s="13">
        <v>25</v>
      </c>
      <c r="BA43" s="13">
        <v>25</v>
      </c>
      <c r="BB43" s="13">
        <v>25</v>
      </c>
      <c r="BC43" s="13">
        <v>25</v>
      </c>
      <c r="BD43" s="13">
        <v>15</v>
      </c>
      <c r="BE43" s="13">
        <v>10</v>
      </c>
      <c r="BF43" s="13">
        <v>25</v>
      </c>
      <c r="BG43" s="13">
        <v>20</v>
      </c>
      <c r="BH43" s="13">
        <v>15</v>
      </c>
      <c r="BI43" s="13"/>
      <c r="BJ43">
        <f t="shared" si="20"/>
        <v>66.6666666666666</v>
      </c>
      <c r="BK43">
        <f t="shared" si="20"/>
        <v>156</v>
      </c>
      <c r="BL43">
        <f t="shared" si="20"/>
        <v>8</v>
      </c>
      <c r="BM43">
        <f t="shared" si="20"/>
        <v>0</v>
      </c>
      <c r="BN43">
        <f t="shared" si="20"/>
        <v>0</v>
      </c>
      <c r="BO43">
        <f t="shared" si="20"/>
        <v>7.3333333333333259</v>
      </c>
      <c r="BP43">
        <f t="shared" si="20"/>
        <v>24</v>
      </c>
      <c r="BQ43">
        <f t="shared" si="20"/>
        <v>4</v>
      </c>
      <c r="BR43">
        <f t="shared" si="20"/>
        <v>0</v>
      </c>
      <c r="BS43">
        <f t="shared" si="20"/>
        <v>0</v>
      </c>
      <c r="BT43">
        <f t="shared" si="20"/>
        <v>10.333333333323001</v>
      </c>
      <c r="BU43">
        <f t="shared" si="20"/>
        <v>40</v>
      </c>
      <c r="BV43">
        <f t="shared" si="20"/>
        <v>1</v>
      </c>
      <c r="BW43">
        <f t="shared" si="20"/>
        <v>0</v>
      </c>
      <c r="BX43">
        <f t="shared" si="20"/>
        <v>0</v>
      </c>
      <c r="BY43">
        <f t="shared" si="13"/>
        <v>0</v>
      </c>
      <c r="BZ43">
        <f t="shared" si="13"/>
        <v>0</v>
      </c>
      <c r="CA43">
        <f t="shared" si="13"/>
        <v>0</v>
      </c>
      <c r="CB43">
        <f t="shared" si="13"/>
        <v>0</v>
      </c>
      <c r="CC43">
        <f t="shared" si="13"/>
        <v>0</v>
      </c>
      <c r="CD43">
        <f t="shared" si="13"/>
        <v>0</v>
      </c>
      <c r="CE43">
        <f t="shared" si="13"/>
        <v>0</v>
      </c>
      <c r="CF43">
        <f t="shared" si="13"/>
        <v>20</v>
      </c>
      <c r="CG43">
        <f t="shared" si="18"/>
        <v>15</v>
      </c>
      <c r="CH43">
        <f t="shared" si="7"/>
        <v>352.33333333332291</v>
      </c>
    </row>
    <row r="44" spans="1:86" ht="14.25" x14ac:dyDescent="0.2">
      <c r="A44" s="22">
        <v>42</v>
      </c>
      <c r="B44" s="59">
        <f t="shared" si="0"/>
        <v>349.66666666666663</v>
      </c>
      <c r="C44" s="12" t="s">
        <v>97</v>
      </c>
      <c r="D44" s="23">
        <v>29908</v>
      </c>
      <c r="E44" s="24">
        <f t="shared" si="19"/>
        <v>130</v>
      </c>
      <c r="F44" s="24">
        <f t="shared" si="19"/>
        <v>98</v>
      </c>
      <c r="G44" s="24"/>
      <c r="H44" s="24">
        <f t="shared" si="9"/>
        <v>32</v>
      </c>
      <c r="I44" s="25">
        <f t="shared" si="1"/>
        <v>0.75384615384615383</v>
      </c>
      <c r="J44" s="26">
        <v>96</v>
      </c>
      <c r="K44" s="33">
        <v>76</v>
      </c>
      <c r="L44" s="33"/>
      <c r="M44" s="33">
        <v>20</v>
      </c>
      <c r="N44" s="25">
        <f t="shared" si="2"/>
        <v>0.79166666666666663</v>
      </c>
      <c r="O44" s="26">
        <v>34</v>
      </c>
      <c r="P44" s="34">
        <v>22</v>
      </c>
      <c r="Q44" s="34"/>
      <c r="R44" s="34">
        <v>12</v>
      </c>
      <c r="S44" s="25">
        <f>PRODUCT(P44/O44)</f>
        <v>0.6470588235294118</v>
      </c>
      <c r="T44" s="26"/>
      <c r="U44" s="28"/>
      <c r="V44" s="28"/>
      <c r="W44" s="28"/>
      <c r="X44" s="25"/>
      <c r="Y44" s="29"/>
      <c r="Z44" s="28"/>
      <c r="AA44" s="29"/>
      <c r="AB44" s="30"/>
      <c r="AC44" s="37"/>
      <c r="AD44" s="30"/>
      <c r="AE44" s="29">
        <v>1</v>
      </c>
      <c r="AF44" s="28">
        <v>0</v>
      </c>
      <c r="AG44" s="40">
        <v>2</v>
      </c>
      <c r="AH44" s="12" t="s">
        <v>98</v>
      </c>
      <c r="AI44" s="59">
        <f t="shared" si="16"/>
        <v>349.66666666666663</v>
      </c>
      <c r="AK44" s="13">
        <v>0.33333333333333298</v>
      </c>
      <c r="AL44" s="13">
        <v>2</v>
      </c>
      <c r="AM44" s="13">
        <v>1</v>
      </c>
      <c r="AN44" s="13">
        <v>0</v>
      </c>
      <c r="AO44" s="13">
        <v>0</v>
      </c>
      <c r="AP44" s="13">
        <v>0.66666666666666596</v>
      </c>
      <c r="AQ44" s="13">
        <v>4</v>
      </c>
      <c r="AR44" s="13">
        <v>2</v>
      </c>
      <c r="AS44" s="13">
        <v>0</v>
      </c>
      <c r="AT44" s="13">
        <v>0</v>
      </c>
      <c r="AU44" s="13">
        <v>0.33333333333300003</v>
      </c>
      <c r="AV44" s="13">
        <v>2</v>
      </c>
      <c r="AW44" s="13">
        <v>1</v>
      </c>
      <c r="AX44" s="13">
        <v>0</v>
      </c>
      <c r="AY44" s="13">
        <v>0</v>
      </c>
      <c r="AZ44" s="13">
        <v>25</v>
      </c>
      <c r="BA44" s="13">
        <v>25</v>
      </c>
      <c r="BB44" s="13">
        <v>25</v>
      </c>
      <c r="BC44" s="13">
        <v>25</v>
      </c>
      <c r="BD44" s="13">
        <v>15</v>
      </c>
      <c r="BE44" s="13">
        <v>10</v>
      </c>
      <c r="BF44" s="13">
        <v>25</v>
      </c>
      <c r="BG44" s="13">
        <v>20</v>
      </c>
      <c r="BH44" s="13">
        <v>15</v>
      </c>
      <c r="BI44" s="13"/>
      <c r="BJ44">
        <f t="shared" si="20"/>
        <v>31.999999999999964</v>
      </c>
      <c r="BK44">
        <f t="shared" si="20"/>
        <v>152</v>
      </c>
      <c r="BL44">
        <f t="shared" si="20"/>
        <v>0</v>
      </c>
      <c r="BM44">
        <f t="shared" si="20"/>
        <v>0</v>
      </c>
      <c r="BN44">
        <f t="shared" si="20"/>
        <v>0</v>
      </c>
      <c r="BO44">
        <f t="shared" si="20"/>
        <v>22.666666666666643</v>
      </c>
      <c r="BP44">
        <f t="shared" si="20"/>
        <v>88</v>
      </c>
      <c r="BQ44">
        <f t="shared" si="20"/>
        <v>0</v>
      </c>
      <c r="BR44">
        <f t="shared" si="20"/>
        <v>0</v>
      </c>
      <c r="BS44">
        <f t="shared" si="20"/>
        <v>0</v>
      </c>
      <c r="BT44">
        <f t="shared" si="20"/>
        <v>0</v>
      </c>
      <c r="BU44">
        <f t="shared" si="20"/>
        <v>0</v>
      </c>
      <c r="BV44">
        <f t="shared" si="20"/>
        <v>0</v>
      </c>
      <c r="BW44">
        <f t="shared" si="20"/>
        <v>0</v>
      </c>
      <c r="BX44">
        <f t="shared" si="20"/>
        <v>0</v>
      </c>
      <c r="BY44">
        <f t="shared" si="13"/>
        <v>0</v>
      </c>
      <c r="BZ44">
        <f t="shared" si="13"/>
        <v>0</v>
      </c>
      <c r="CA44">
        <f t="shared" si="13"/>
        <v>0</v>
      </c>
      <c r="CB44">
        <f t="shared" si="13"/>
        <v>0</v>
      </c>
      <c r="CC44">
        <f t="shared" si="13"/>
        <v>0</v>
      </c>
      <c r="CD44">
        <f t="shared" si="13"/>
        <v>0</v>
      </c>
      <c r="CE44">
        <f t="shared" si="13"/>
        <v>25</v>
      </c>
      <c r="CF44">
        <f t="shared" si="13"/>
        <v>0</v>
      </c>
      <c r="CG44">
        <f t="shared" si="18"/>
        <v>30</v>
      </c>
      <c r="CH44">
        <f t="shared" si="7"/>
        <v>349.66666666666663</v>
      </c>
    </row>
    <row r="45" spans="1:86" ht="14.25" x14ac:dyDescent="0.2">
      <c r="A45" s="22">
        <v>43</v>
      </c>
      <c r="B45" s="59">
        <f t="shared" si="0"/>
        <v>349.33333333333127</v>
      </c>
      <c r="C45" s="12" t="s">
        <v>99</v>
      </c>
      <c r="D45" s="23">
        <v>16534</v>
      </c>
      <c r="E45" s="24">
        <f t="shared" si="19"/>
        <v>187</v>
      </c>
      <c r="F45" s="24">
        <f t="shared" si="19"/>
        <v>87</v>
      </c>
      <c r="G45" s="24">
        <f>PRODUCT(L45+Q45+V45)</f>
        <v>10</v>
      </c>
      <c r="H45" s="24">
        <f t="shared" si="9"/>
        <v>90</v>
      </c>
      <c r="I45" s="25">
        <f t="shared" si="1"/>
        <v>0.46524064171122997</v>
      </c>
      <c r="J45" s="26">
        <f t="shared" ref="J45:J99" si="21">PRODUCT(K45+L45+M45)</f>
        <v>175</v>
      </c>
      <c r="K45" s="28">
        <v>81</v>
      </c>
      <c r="L45" s="28">
        <v>10</v>
      </c>
      <c r="M45" s="28">
        <v>84</v>
      </c>
      <c r="N45" s="25">
        <f t="shared" si="2"/>
        <v>0.46285714285714286</v>
      </c>
      <c r="O45" s="26">
        <f>PRODUCT(P45+Q45+R45)</f>
        <v>6</v>
      </c>
      <c r="P45" s="28">
        <v>3</v>
      </c>
      <c r="Q45" s="28"/>
      <c r="R45" s="28">
        <v>3</v>
      </c>
      <c r="S45" s="25">
        <f>PRODUCT(P45/O45)</f>
        <v>0.5</v>
      </c>
      <c r="T45" s="26">
        <f>PRODUCT(U45+V45+W45)</f>
        <v>6</v>
      </c>
      <c r="U45" s="28">
        <v>3</v>
      </c>
      <c r="V45" s="28"/>
      <c r="W45" s="28">
        <v>3</v>
      </c>
      <c r="X45" s="25">
        <f>PRODUCT(U45/T45)</f>
        <v>0.5</v>
      </c>
      <c r="Y45" s="29">
        <v>1</v>
      </c>
      <c r="Z45" s="28">
        <v>2</v>
      </c>
      <c r="AA45" s="29"/>
      <c r="AB45" s="30"/>
      <c r="AC45" s="37"/>
      <c r="AD45" s="30"/>
      <c r="AE45" s="29">
        <v>0</v>
      </c>
      <c r="AF45" s="28">
        <v>1</v>
      </c>
      <c r="AG45" s="40">
        <v>0</v>
      </c>
      <c r="AH45" s="12" t="s">
        <v>100</v>
      </c>
      <c r="AI45" s="59">
        <f t="shared" si="16"/>
        <v>349.33333333333127</v>
      </c>
      <c r="AK45" s="13">
        <v>0.33333333333333298</v>
      </c>
      <c r="AL45" s="13">
        <v>2</v>
      </c>
      <c r="AM45" s="13">
        <v>1</v>
      </c>
      <c r="AN45" s="13">
        <v>0</v>
      </c>
      <c r="AO45" s="13">
        <v>0</v>
      </c>
      <c r="AP45" s="13">
        <v>0.66666666666666596</v>
      </c>
      <c r="AQ45" s="13">
        <v>4</v>
      </c>
      <c r="AR45" s="13">
        <v>2</v>
      </c>
      <c r="AS45" s="13">
        <v>0</v>
      </c>
      <c r="AT45" s="13">
        <v>0</v>
      </c>
      <c r="AU45" s="13">
        <v>0.33333333333300003</v>
      </c>
      <c r="AV45" s="13">
        <v>2</v>
      </c>
      <c r="AW45" s="13">
        <v>1</v>
      </c>
      <c r="AX45" s="13">
        <v>0</v>
      </c>
      <c r="AY45" s="13">
        <v>0</v>
      </c>
      <c r="AZ45" s="13">
        <v>25</v>
      </c>
      <c r="BA45" s="13">
        <v>25</v>
      </c>
      <c r="BB45" s="13">
        <v>25</v>
      </c>
      <c r="BC45" s="13">
        <v>25</v>
      </c>
      <c r="BD45" s="13">
        <v>15</v>
      </c>
      <c r="BE45" s="13">
        <v>10</v>
      </c>
      <c r="BF45" s="13">
        <v>25</v>
      </c>
      <c r="BG45" s="13">
        <v>20</v>
      </c>
      <c r="BH45" s="13">
        <v>15</v>
      </c>
      <c r="BI45" s="13"/>
      <c r="BJ45">
        <f t="shared" si="20"/>
        <v>58.333333333333272</v>
      </c>
      <c r="BK45">
        <f t="shared" si="20"/>
        <v>162</v>
      </c>
      <c r="BL45">
        <f t="shared" si="20"/>
        <v>10</v>
      </c>
      <c r="BM45">
        <f t="shared" si="20"/>
        <v>0</v>
      </c>
      <c r="BN45">
        <f t="shared" si="20"/>
        <v>0</v>
      </c>
      <c r="BO45">
        <f t="shared" si="20"/>
        <v>3.9999999999999956</v>
      </c>
      <c r="BP45">
        <f t="shared" si="20"/>
        <v>12</v>
      </c>
      <c r="BQ45">
        <f t="shared" si="20"/>
        <v>0</v>
      </c>
      <c r="BR45">
        <f t="shared" si="20"/>
        <v>0</v>
      </c>
      <c r="BS45">
        <f t="shared" si="20"/>
        <v>0</v>
      </c>
      <c r="BT45">
        <f t="shared" si="20"/>
        <v>1.9999999999980003</v>
      </c>
      <c r="BU45">
        <f t="shared" si="20"/>
        <v>6</v>
      </c>
      <c r="BV45">
        <f t="shared" si="20"/>
        <v>0</v>
      </c>
      <c r="BW45">
        <f t="shared" si="20"/>
        <v>0</v>
      </c>
      <c r="BX45">
        <f t="shared" si="20"/>
        <v>0</v>
      </c>
      <c r="BY45">
        <f t="shared" si="13"/>
        <v>25</v>
      </c>
      <c r="BZ45">
        <f t="shared" si="13"/>
        <v>50</v>
      </c>
      <c r="CA45">
        <f t="shared" si="13"/>
        <v>0</v>
      </c>
      <c r="CB45">
        <f t="shared" si="13"/>
        <v>0</v>
      </c>
      <c r="CC45">
        <f t="shared" si="13"/>
        <v>0</v>
      </c>
      <c r="CD45">
        <f t="shared" si="13"/>
        <v>0</v>
      </c>
      <c r="CE45">
        <f t="shared" si="13"/>
        <v>0</v>
      </c>
      <c r="CF45">
        <f t="shared" si="13"/>
        <v>20</v>
      </c>
      <c r="CG45">
        <f t="shared" si="18"/>
        <v>0</v>
      </c>
      <c r="CH45">
        <f t="shared" si="7"/>
        <v>349.33333333333127</v>
      </c>
    </row>
    <row r="46" spans="1:86" ht="14.25" x14ac:dyDescent="0.2">
      <c r="A46" s="22">
        <v>44</v>
      </c>
      <c r="B46" s="59">
        <f t="shared" si="0"/>
        <v>348</v>
      </c>
      <c r="C46" s="12" t="s">
        <v>101</v>
      </c>
      <c r="D46" s="23">
        <v>13899</v>
      </c>
      <c r="E46" s="24">
        <f t="shared" si="19"/>
        <v>87</v>
      </c>
      <c r="F46" s="24">
        <f t="shared" si="19"/>
        <v>50</v>
      </c>
      <c r="G46" s="24">
        <f>PRODUCT(L46+Q46+V46)</f>
        <v>4</v>
      </c>
      <c r="H46" s="24">
        <f t="shared" si="9"/>
        <v>33</v>
      </c>
      <c r="I46" s="25">
        <f t="shared" si="1"/>
        <v>0.57471264367816088</v>
      </c>
      <c r="J46" s="26">
        <f t="shared" si="21"/>
        <v>87</v>
      </c>
      <c r="K46" s="33">
        <v>50</v>
      </c>
      <c r="L46" s="33">
        <v>4</v>
      </c>
      <c r="M46" s="33">
        <v>33</v>
      </c>
      <c r="N46" s="25">
        <f t="shared" si="2"/>
        <v>0.57471264367816088</v>
      </c>
      <c r="O46" s="26"/>
      <c r="P46" s="34"/>
      <c r="Q46" s="34"/>
      <c r="R46" s="34"/>
      <c r="S46" s="41"/>
      <c r="T46" s="26"/>
      <c r="U46" s="33"/>
      <c r="V46" s="33"/>
      <c r="W46" s="33"/>
      <c r="X46" s="41"/>
      <c r="Y46" s="29">
        <v>4</v>
      </c>
      <c r="Z46" s="28">
        <v>1</v>
      </c>
      <c r="AA46" s="29"/>
      <c r="AB46" s="30">
        <v>1</v>
      </c>
      <c r="AC46" s="37">
        <v>1</v>
      </c>
      <c r="AD46" s="30"/>
      <c r="AE46" s="29">
        <v>2</v>
      </c>
      <c r="AF46" s="28">
        <v>0</v>
      </c>
      <c r="AG46" s="40">
        <v>0</v>
      </c>
      <c r="AH46" s="12" t="s">
        <v>102</v>
      </c>
      <c r="AI46" s="59">
        <f t="shared" si="16"/>
        <v>348</v>
      </c>
      <c r="AK46" s="13">
        <v>0.33333333333333298</v>
      </c>
      <c r="AL46" s="13">
        <v>2</v>
      </c>
      <c r="AM46" s="13">
        <v>1</v>
      </c>
      <c r="AN46" s="13">
        <v>0</v>
      </c>
      <c r="AO46" s="13">
        <v>0</v>
      </c>
      <c r="AP46" s="13">
        <v>0.66666666666666596</v>
      </c>
      <c r="AQ46" s="13">
        <v>4</v>
      </c>
      <c r="AR46" s="13">
        <v>2</v>
      </c>
      <c r="AS46" s="13">
        <v>0</v>
      </c>
      <c r="AT46" s="13">
        <v>0</v>
      </c>
      <c r="AU46" s="13">
        <v>0.33333333333300003</v>
      </c>
      <c r="AV46" s="13">
        <v>2</v>
      </c>
      <c r="AW46" s="13">
        <v>1</v>
      </c>
      <c r="AX46" s="13">
        <v>0</v>
      </c>
      <c r="AY46" s="13">
        <v>0</v>
      </c>
      <c r="AZ46" s="13">
        <v>25</v>
      </c>
      <c r="BA46" s="13">
        <v>25</v>
      </c>
      <c r="BB46" s="13">
        <v>25</v>
      </c>
      <c r="BC46" s="13">
        <v>25</v>
      </c>
      <c r="BD46" s="13">
        <v>15</v>
      </c>
      <c r="BE46" s="13">
        <v>10</v>
      </c>
      <c r="BF46" s="13">
        <v>25</v>
      </c>
      <c r="BG46" s="13">
        <v>20</v>
      </c>
      <c r="BH46" s="13">
        <v>15</v>
      </c>
      <c r="BI46" s="13"/>
      <c r="BJ46">
        <f t="shared" si="20"/>
        <v>28.999999999999968</v>
      </c>
      <c r="BK46">
        <f t="shared" si="20"/>
        <v>100</v>
      </c>
      <c r="BL46">
        <f t="shared" si="20"/>
        <v>4</v>
      </c>
      <c r="BM46">
        <f t="shared" si="20"/>
        <v>0</v>
      </c>
      <c r="BN46">
        <f t="shared" si="20"/>
        <v>0</v>
      </c>
      <c r="BO46">
        <f t="shared" si="20"/>
        <v>0</v>
      </c>
      <c r="BP46">
        <f t="shared" si="20"/>
        <v>0</v>
      </c>
      <c r="BQ46">
        <f t="shared" si="20"/>
        <v>0</v>
      </c>
      <c r="BR46">
        <f t="shared" si="20"/>
        <v>0</v>
      </c>
      <c r="BS46">
        <f t="shared" si="20"/>
        <v>0</v>
      </c>
      <c r="BT46">
        <f t="shared" si="20"/>
        <v>0</v>
      </c>
      <c r="BU46">
        <f t="shared" si="20"/>
        <v>0</v>
      </c>
      <c r="BV46">
        <f t="shared" si="20"/>
        <v>0</v>
      </c>
      <c r="BW46">
        <f t="shared" si="20"/>
        <v>0</v>
      </c>
      <c r="BX46">
        <f t="shared" si="20"/>
        <v>0</v>
      </c>
      <c r="BY46">
        <f t="shared" si="13"/>
        <v>100</v>
      </c>
      <c r="BZ46">
        <f t="shared" si="13"/>
        <v>25</v>
      </c>
      <c r="CA46">
        <f t="shared" si="13"/>
        <v>0</v>
      </c>
      <c r="CB46">
        <f t="shared" si="13"/>
        <v>25</v>
      </c>
      <c r="CC46">
        <f t="shared" si="13"/>
        <v>15</v>
      </c>
      <c r="CD46">
        <f t="shared" si="13"/>
        <v>0</v>
      </c>
      <c r="CE46">
        <f t="shared" si="13"/>
        <v>50</v>
      </c>
      <c r="CF46">
        <f t="shared" si="13"/>
        <v>0</v>
      </c>
      <c r="CG46">
        <f t="shared" si="18"/>
        <v>0</v>
      </c>
      <c r="CH46">
        <f t="shared" si="7"/>
        <v>348</v>
      </c>
    </row>
    <row r="47" spans="1:86" ht="14.25" x14ac:dyDescent="0.2">
      <c r="A47" s="22">
        <v>45</v>
      </c>
      <c r="B47" s="59">
        <f t="shared" si="0"/>
        <v>347.33333333332996</v>
      </c>
      <c r="C47" s="12" t="s">
        <v>103</v>
      </c>
      <c r="D47" s="23">
        <v>29551</v>
      </c>
      <c r="E47" s="24">
        <f t="shared" si="19"/>
        <v>185</v>
      </c>
      <c r="F47" s="24">
        <f t="shared" si="19"/>
        <v>96</v>
      </c>
      <c r="G47" s="24"/>
      <c r="H47" s="24">
        <f t="shared" si="9"/>
        <v>89</v>
      </c>
      <c r="I47" s="25">
        <f t="shared" si="1"/>
        <v>0.51891891891891895</v>
      </c>
      <c r="J47" s="26">
        <f t="shared" si="21"/>
        <v>149</v>
      </c>
      <c r="K47" s="33">
        <v>76</v>
      </c>
      <c r="L47" s="33"/>
      <c r="M47" s="33">
        <v>73</v>
      </c>
      <c r="N47" s="25">
        <f t="shared" si="2"/>
        <v>0.51006711409395977</v>
      </c>
      <c r="O47" s="26">
        <f t="shared" ref="O47:O53" si="22">PRODUCT(P47+Q47+R47)</f>
        <v>26</v>
      </c>
      <c r="P47" s="33">
        <v>15</v>
      </c>
      <c r="Q47" s="33"/>
      <c r="R47" s="33">
        <v>11</v>
      </c>
      <c r="S47" s="25">
        <f>PRODUCT(P47/O47)</f>
        <v>0.57692307692307687</v>
      </c>
      <c r="T47" s="26">
        <f>PRODUCT(U47+V47+W47)</f>
        <v>10</v>
      </c>
      <c r="U47" s="28">
        <v>5</v>
      </c>
      <c r="V47" s="28"/>
      <c r="W47" s="28">
        <v>5</v>
      </c>
      <c r="X47" s="25">
        <f>PRODUCT(U47/T47)</f>
        <v>0.5</v>
      </c>
      <c r="Y47" s="29"/>
      <c r="Z47" s="28"/>
      <c r="AA47" s="29"/>
      <c r="AB47" s="30"/>
      <c r="AC47" s="37"/>
      <c r="AD47" s="30">
        <v>1</v>
      </c>
      <c r="AE47" s="38">
        <v>1</v>
      </c>
      <c r="AF47" s="33">
        <v>1</v>
      </c>
      <c r="AG47" s="39">
        <v>0</v>
      </c>
      <c r="AH47" s="12" t="s">
        <v>104</v>
      </c>
      <c r="AI47" s="59">
        <f t="shared" si="16"/>
        <v>347.33333333332996</v>
      </c>
      <c r="AK47" s="13">
        <v>0.33333333333333298</v>
      </c>
      <c r="AL47" s="13">
        <v>2</v>
      </c>
      <c r="AM47" s="13">
        <v>1</v>
      </c>
      <c r="AN47" s="13">
        <v>0</v>
      </c>
      <c r="AO47" s="13">
        <v>0</v>
      </c>
      <c r="AP47" s="13">
        <v>0.66666666666666596</v>
      </c>
      <c r="AQ47" s="13">
        <v>4</v>
      </c>
      <c r="AR47" s="13">
        <v>2</v>
      </c>
      <c r="AS47" s="13">
        <v>0</v>
      </c>
      <c r="AT47" s="13">
        <v>0</v>
      </c>
      <c r="AU47" s="13">
        <v>0.33333333333300003</v>
      </c>
      <c r="AV47" s="13">
        <v>2</v>
      </c>
      <c r="AW47" s="13">
        <v>1</v>
      </c>
      <c r="AX47" s="13">
        <v>0</v>
      </c>
      <c r="AY47" s="13">
        <v>0</v>
      </c>
      <c r="AZ47" s="13">
        <v>25</v>
      </c>
      <c r="BA47" s="13">
        <v>25</v>
      </c>
      <c r="BB47" s="13">
        <v>25</v>
      </c>
      <c r="BC47" s="13">
        <v>25</v>
      </c>
      <c r="BD47" s="13">
        <v>15</v>
      </c>
      <c r="BE47" s="13">
        <v>10</v>
      </c>
      <c r="BF47" s="13">
        <v>25</v>
      </c>
      <c r="BG47" s="13">
        <v>20</v>
      </c>
      <c r="BH47" s="13">
        <v>15</v>
      </c>
      <c r="BI47" s="13"/>
      <c r="BJ47">
        <f t="shared" si="20"/>
        <v>49.666666666666615</v>
      </c>
      <c r="BK47">
        <f t="shared" si="20"/>
        <v>152</v>
      </c>
      <c r="BL47">
        <f t="shared" si="20"/>
        <v>0</v>
      </c>
      <c r="BM47">
        <f t="shared" si="20"/>
        <v>0</v>
      </c>
      <c r="BN47">
        <f t="shared" si="20"/>
        <v>0</v>
      </c>
      <c r="BO47">
        <f t="shared" si="20"/>
        <v>17.333333333333314</v>
      </c>
      <c r="BP47">
        <f t="shared" si="20"/>
        <v>60</v>
      </c>
      <c r="BQ47">
        <f t="shared" si="20"/>
        <v>0</v>
      </c>
      <c r="BR47">
        <f t="shared" si="20"/>
        <v>0</v>
      </c>
      <c r="BS47">
        <f t="shared" si="20"/>
        <v>0</v>
      </c>
      <c r="BT47">
        <f t="shared" si="20"/>
        <v>3.3333333333300001</v>
      </c>
      <c r="BU47">
        <f t="shared" si="20"/>
        <v>10</v>
      </c>
      <c r="BV47">
        <f t="shared" si="20"/>
        <v>0</v>
      </c>
      <c r="BW47">
        <f t="shared" si="20"/>
        <v>0</v>
      </c>
      <c r="BX47">
        <f t="shared" si="20"/>
        <v>0</v>
      </c>
      <c r="BY47">
        <f t="shared" si="13"/>
        <v>0</v>
      </c>
      <c r="BZ47">
        <f t="shared" si="13"/>
        <v>0</v>
      </c>
      <c r="CA47">
        <f t="shared" si="13"/>
        <v>0</v>
      </c>
      <c r="CB47">
        <f t="shared" si="13"/>
        <v>0</v>
      </c>
      <c r="CC47">
        <f t="shared" si="13"/>
        <v>0</v>
      </c>
      <c r="CD47">
        <f t="shared" si="13"/>
        <v>10</v>
      </c>
      <c r="CE47">
        <f t="shared" si="13"/>
        <v>25</v>
      </c>
      <c r="CF47">
        <f t="shared" si="13"/>
        <v>20</v>
      </c>
      <c r="CG47">
        <f t="shared" si="18"/>
        <v>0</v>
      </c>
      <c r="CH47">
        <f t="shared" si="7"/>
        <v>347.33333333332996</v>
      </c>
    </row>
    <row r="48" spans="1:86" ht="14.25" x14ac:dyDescent="0.2">
      <c r="A48" s="22">
        <v>46</v>
      </c>
      <c r="B48" s="59">
        <f t="shared" si="0"/>
        <v>311.99999999999795</v>
      </c>
      <c r="C48" s="12" t="s">
        <v>107</v>
      </c>
      <c r="D48" s="23">
        <v>16754</v>
      </c>
      <c r="E48" s="24">
        <f t="shared" si="19"/>
        <v>195</v>
      </c>
      <c r="F48" s="24">
        <f t="shared" si="19"/>
        <v>99</v>
      </c>
      <c r="G48" s="24">
        <f>PRODUCT(L48+Q48+V48)</f>
        <v>12</v>
      </c>
      <c r="H48" s="24">
        <f t="shared" si="9"/>
        <v>84</v>
      </c>
      <c r="I48" s="25">
        <f t="shared" si="1"/>
        <v>0.50769230769230766</v>
      </c>
      <c r="J48" s="26">
        <f t="shared" si="21"/>
        <v>183</v>
      </c>
      <c r="K48" s="28">
        <v>94</v>
      </c>
      <c r="L48" s="28">
        <v>11</v>
      </c>
      <c r="M48" s="28">
        <v>78</v>
      </c>
      <c r="N48" s="25">
        <f t="shared" si="2"/>
        <v>0.51366120218579236</v>
      </c>
      <c r="O48" s="26">
        <f t="shared" si="22"/>
        <v>6</v>
      </c>
      <c r="P48" s="33">
        <v>2</v>
      </c>
      <c r="Q48" s="33">
        <v>1</v>
      </c>
      <c r="R48" s="33">
        <v>3</v>
      </c>
      <c r="S48" s="25">
        <f>PRODUCT(P48/O48)</f>
        <v>0.33333333333333331</v>
      </c>
      <c r="T48" s="26">
        <f>PRODUCT(U48+V48+W48)</f>
        <v>6</v>
      </c>
      <c r="U48" s="27">
        <v>3</v>
      </c>
      <c r="V48" s="27"/>
      <c r="W48" s="27">
        <v>3</v>
      </c>
      <c r="X48" s="25">
        <f>PRODUCT(U48/T48)</f>
        <v>0.5</v>
      </c>
      <c r="Y48" s="29"/>
      <c r="Z48" s="28"/>
      <c r="AA48" s="29"/>
      <c r="AB48" s="30"/>
      <c r="AC48" s="37">
        <v>1</v>
      </c>
      <c r="AD48" s="30"/>
      <c r="AE48" s="29">
        <v>0</v>
      </c>
      <c r="AF48" s="28">
        <v>0</v>
      </c>
      <c r="AG48" s="40">
        <v>1</v>
      </c>
      <c r="AH48" s="12" t="s">
        <v>108</v>
      </c>
      <c r="AI48" s="59">
        <f t="shared" si="16"/>
        <v>311.99999999999795</v>
      </c>
      <c r="AK48" s="13">
        <v>0.33333333333333298</v>
      </c>
      <c r="AL48" s="13">
        <v>2</v>
      </c>
      <c r="AM48" s="13">
        <v>1</v>
      </c>
      <c r="AN48" s="13">
        <v>0</v>
      </c>
      <c r="AO48" s="13">
        <v>0</v>
      </c>
      <c r="AP48" s="13">
        <v>0.66666666666666596</v>
      </c>
      <c r="AQ48" s="13">
        <v>4</v>
      </c>
      <c r="AR48" s="13">
        <v>2</v>
      </c>
      <c r="AS48" s="13">
        <v>0</v>
      </c>
      <c r="AT48" s="13">
        <v>0</v>
      </c>
      <c r="AU48" s="13">
        <v>0.33333333333300003</v>
      </c>
      <c r="AV48" s="13">
        <v>2</v>
      </c>
      <c r="AW48" s="13">
        <v>1</v>
      </c>
      <c r="AX48" s="13">
        <v>0</v>
      </c>
      <c r="AY48" s="13">
        <v>0</v>
      </c>
      <c r="AZ48" s="13">
        <v>25</v>
      </c>
      <c r="BA48" s="13">
        <v>25</v>
      </c>
      <c r="BB48" s="13">
        <v>25</v>
      </c>
      <c r="BC48" s="13">
        <v>25</v>
      </c>
      <c r="BD48" s="13">
        <v>15</v>
      </c>
      <c r="BE48" s="13">
        <v>10</v>
      </c>
      <c r="BF48" s="13">
        <v>25</v>
      </c>
      <c r="BG48" s="13">
        <v>20</v>
      </c>
      <c r="BH48" s="13">
        <v>15</v>
      </c>
      <c r="BI48" s="13"/>
      <c r="BJ48">
        <f t="shared" si="20"/>
        <v>60.999999999999936</v>
      </c>
      <c r="BK48">
        <f t="shared" si="20"/>
        <v>188</v>
      </c>
      <c r="BL48">
        <f t="shared" si="20"/>
        <v>11</v>
      </c>
      <c r="BM48">
        <f t="shared" si="20"/>
        <v>0</v>
      </c>
      <c r="BN48">
        <f t="shared" si="20"/>
        <v>0</v>
      </c>
      <c r="BO48">
        <f t="shared" si="20"/>
        <v>3.9999999999999956</v>
      </c>
      <c r="BP48">
        <f t="shared" si="20"/>
        <v>8</v>
      </c>
      <c r="BQ48">
        <f t="shared" si="20"/>
        <v>2</v>
      </c>
      <c r="BR48">
        <f t="shared" si="20"/>
        <v>0</v>
      </c>
      <c r="BS48">
        <f t="shared" si="20"/>
        <v>0</v>
      </c>
      <c r="BT48">
        <f t="shared" si="20"/>
        <v>1.9999999999980003</v>
      </c>
      <c r="BU48">
        <f t="shared" si="20"/>
        <v>6</v>
      </c>
      <c r="BV48">
        <f t="shared" si="20"/>
        <v>0</v>
      </c>
      <c r="BW48">
        <f t="shared" si="20"/>
        <v>0</v>
      </c>
      <c r="BX48">
        <f t="shared" si="20"/>
        <v>0</v>
      </c>
      <c r="BY48">
        <f t="shared" si="13"/>
        <v>0</v>
      </c>
      <c r="BZ48">
        <f t="shared" si="13"/>
        <v>0</v>
      </c>
      <c r="CA48">
        <f t="shared" si="13"/>
        <v>0</v>
      </c>
      <c r="CB48">
        <f t="shared" si="13"/>
        <v>0</v>
      </c>
      <c r="CC48">
        <f t="shared" si="13"/>
        <v>15</v>
      </c>
      <c r="CD48">
        <f t="shared" si="13"/>
        <v>0</v>
      </c>
      <c r="CE48">
        <f t="shared" si="13"/>
        <v>0</v>
      </c>
      <c r="CF48">
        <f t="shared" si="13"/>
        <v>0</v>
      </c>
      <c r="CG48">
        <f t="shared" si="18"/>
        <v>15</v>
      </c>
      <c r="CH48">
        <f t="shared" si="7"/>
        <v>311.99999999999795</v>
      </c>
    </row>
    <row r="49" spans="1:86" ht="14.25" x14ac:dyDescent="0.2">
      <c r="A49" s="22">
        <v>47</v>
      </c>
      <c r="B49" s="59">
        <f t="shared" si="0"/>
        <v>311.33333333333331</v>
      </c>
      <c r="C49" s="12" t="s">
        <v>109</v>
      </c>
      <c r="D49" s="23"/>
      <c r="E49" s="24">
        <f t="shared" si="19"/>
        <v>85</v>
      </c>
      <c r="F49" s="24">
        <f t="shared" si="19"/>
        <v>60</v>
      </c>
      <c r="G49" s="24"/>
      <c r="H49" s="24">
        <f t="shared" si="9"/>
        <v>25</v>
      </c>
      <c r="I49" s="25">
        <f t="shared" si="1"/>
        <v>0.70588235294117652</v>
      </c>
      <c r="J49" s="26">
        <f t="shared" si="21"/>
        <v>64</v>
      </c>
      <c r="K49" s="28">
        <v>47</v>
      </c>
      <c r="L49" s="28"/>
      <c r="M49" s="28">
        <v>17</v>
      </c>
      <c r="N49" s="25">
        <f t="shared" si="2"/>
        <v>0.734375</v>
      </c>
      <c r="O49" s="26">
        <f t="shared" si="22"/>
        <v>21</v>
      </c>
      <c r="P49" s="28">
        <v>13</v>
      </c>
      <c r="Q49" s="28"/>
      <c r="R49" s="28">
        <v>8</v>
      </c>
      <c r="S49" s="25">
        <f>PRODUCT(P49/O49)</f>
        <v>0.61904761904761907</v>
      </c>
      <c r="T49" s="26"/>
      <c r="U49" s="28"/>
      <c r="V49" s="28"/>
      <c r="W49" s="28"/>
      <c r="X49" s="35"/>
      <c r="Y49" s="29">
        <v>1</v>
      </c>
      <c r="Z49" s="28"/>
      <c r="AA49" s="29">
        <v>2</v>
      </c>
      <c r="AB49" s="30"/>
      <c r="AC49" s="37"/>
      <c r="AD49" s="30">
        <v>3</v>
      </c>
      <c r="AE49" s="29">
        <v>1</v>
      </c>
      <c r="AF49" s="28">
        <v>0</v>
      </c>
      <c r="AG49" s="40">
        <v>0</v>
      </c>
      <c r="AH49" s="12" t="s">
        <v>110</v>
      </c>
      <c r="AI49" s="59">
        <f t="shared" si="16"/>
        <v>311.33333333333331</v>
      </c>
      <c r="AK49" s="13">
        <v>0.33333333333333298</v>
      </c>
      <c r="AL49" s="13">
        <v>2</v>
      </c>
      <c r="AM49" s="13">
        <v>1</v>
      </c>
      <c r="AN49" s="13">
        <v>0</v>
      </c>
      <c r="AO49" s="13">
        <v>0</v>
      </c>
      <c r="AP49" s="13">
        <v>0.66666666666666596</v>
      </c>
      <c r="AQ49" s="13">
        <v>4</v>
      </c>
      <c r="AR49" s="13">
        <v>2</v>
      </c>
      <c r="AS49" s="13">
        <v>0</v>
      </c>
      <c r="AT49" s="13">
        <v>0</v>
      </c>
      <c r="AU49" s="13">
        <v>0.33333333333300003</v>
      </c>
      <c r="AV49" s="13">
        <v>2</v>
      </c>
      <c r="AW49" s="13">
        <v>1</v>
      </c>
      <c r="AX49" s="13">
        <v>0</v>
      </c>
      <c r="AY49" s="13">
        <v>0</v>
      </c>
      <c r="AZ49" s="13">
        <v>25</v>
      </c>
      <c r="BA49" s="13">
        <v>25</v>
      </c>
      <c r="BB49" s="13">
        <v>25</v>
      </c>
      <c r="BC49" s="13">
        <v>25</v>
      </c>
      <c r="BD49" s="13">
        <v>15</v>
      </c>
      <c r="BE49" s="13">
        <v>10</v>
      </c>
      <c r="BF49" s="13">
        <v>25</v>
      </c>
      <c r="BG49" s="13">
        <v>20</v>
      </c>
      <c r="BH49" s="13">
        <v>15</v>
      </c>
      <c r="BI49" s="13"/>
      <c r="BJ49">
        <f t="shared" si="20"/>
        <v>21.333333333333311</v>
      </c>
      <c r="BK49">
        <f t="shared" si="20"/>
        <v>94</v>
      </c>
      <c r="BL49">
        <f t="shared" si="20"/>
        <v>0</v>
      </c>
      <c r="BM49">
        <f t="shared" si="20"/>
        <v>0</v>
      </c>
      <c r="BN49">
        <f t="shared" si="20"/>
        <v>0</v>
      </c>
      <c r="BO49">
        <f t="shared" si="20"/>
        <v>13.999999999999986</v>
      </c>
      <c r="BP49">
        <f t="shared" si="20"/>
        <v>52</v>
      </c>
      <c r="BQ49">
        <f t="shared" si="20"/>
        <v>0</v>
      </c>
      <c r="BR49">
        <f t="shared" si="20"/>
        <v>0</v>
      </c>
      <c r="BS49">
        <f t="shared" si="20"/>
        <v>0</v>
      </c>
      <c r="BT49">
        <f t="shared" si="20"/>
        <v>0</v>
      </c>
      <c r="BU49">
        <f t="shared" si="20"/>
        <v>0</v>
      </c>
      <c r="BV49">
        <f t="shared" si="20"/>
        <v>0</v>
      </c>
      <c r="BW49">
        <f t="shared" si="20"/>
        <v>0</v>
      </c>
      <c r="BX49">
        <f t="shared" si="20"/>
        <v>0</v>
      </c>
      <c r="BY49">
        <f t="shared" si="13"/>
        <v>25</v>
      </c>
      <c r="BZ49">
        <f t="shared" si="13"/>
        <v>0</v>
      </c>
      <c r="CA49">
        <f t="shared" si="13"/>
        <v>50</v>
      </c>
      <c r="CB49">
        <f t="shared" si="13"/>
        <v>0</v>
      </c>
      <c r="CC49">
        <f t="shared" si="13"/>
        <v>0</v>
      </c>
      <c r="CD49">
        <f t="shared" si="13"/>
        <v>30</v>
      </c>
      <c r="CE49">
        <f t="shared" si="13"/>
        <v>25</v>
      </c>
      <c r="CF49">
        <f t="shared" si="13"/>
        <v>0</v>
      </c>
      <c r="CG49">
        <f t="shared" si="18"/>
        <v>0</v>
      </c>
      <c r="CH49">
        <f t="shared" si="7"/>
        <v>311.33333333333331</v>
      </c>
    </row>
    <row r="50" spans="1:86" ht="14.25" x14ac:dyDescent="0.2">
      <c r="A50" s="22">
        <v>48</v>
      </c>
      <c r="B50" s="59">
        <f t="shared" si="0"/>
        <v>301.33333333333229</v>
      </c>
      <c r="C50" s="12" t="s">
        <v>111</v>
      </c>
      <c r="D50" s="23">
        <v>19186</v>
      </c>
      <c r="E50" s="24">
        <f t="shared" si="19"/>
        <v>138</v>
      </c>
      <c r="F50" s="24">
        <f t="shared" si="19"/>
        <v>77</v>
      </c>
      <c r="G50" s="24">
        <f>PRODUCT(L50+Q50+V50)</f>
        <v>2</v>
      </c>
      <c r="H50" s="24">
        <f t="shared" si="9"/>
        <v>59</v>
      </c>
      <c r="I50" s="25">
        <f t="shared" si="1"/>
        <v>0.55797101449275366</v>
      </c>
      <c r="J50" s="26">
        <f t="shared" si="21"/>
        <v>119</v>
      </c>
      <c r="K50" s="28">
        <v>62</v>
      </c>
      <c r="L50" s="28">
        <v>2</v>
      </c>
      <c r="M50" s="28">
        <v>55</v>
      </c>
      <c r="N50" s="25">
        <f t="shared" si="2"/>
        <v>0.52100840336134457</v>
      </c>
      <c r="O50" s="26">
        <f t="shared" si="22"/>
        <v>16</v>
      </c>
      <c r="P50" s="27">
        <v>12</v>
      </c>
      <c r="Q50" s="27"/>
      <c r="R50" s="27">
        <v>4</v>
      </c>
      <c r="S50" s="25">
        <f>PRODUCT(P50/O50)</f>
        <v>0.75</v>
      </c>
      <c r="T50" s="26">
        <f>PRODUCT(U50+V50+W50)</f>
        <v>3</v>
      </c>
      <c r="U50" s="28">
        <v>3</v>
      </c>
      <c r="V50" s="28"/>
      <c r="W50" s="28">
        <v>0</v>
      </c>
      <c r="X50" s="25">
        <f>PRODUCT(U50/T50)</f>
        <v>1</v>
      </c>
      <c r="Y50" s="29"/>
      <c r="Z50" s="28">
        <v>1</v>
      </c>
      <c r="AA50" s="29"/>
      <c r="AB50" s="30"/>
      <c r="AC50" s="37"/>
      <c r="AD50" s="30"/>
      <c r="AE50" s="29">
        <v>1</v>
      </c>
      <c r="AF50" s="28">
        <v>1</v>
      </c>
      <c r="AG50" s="40">
        <v>0</v>
      </c>
      <c r="AH50" s="12" t="s">
        <v>63</v>
      </c>
      <c r="AI50" s="59">
        <f t="shared" si="16"/>
        <v>301.33333333333229</v>
      </c>
      <c r="AK50" s="13">
        <v>0.33333333333333298</v>
      </c>
      <c r="AL50" s="13">
        <v>2</v>
      </c>
      <c r="AM50" s="13">
        <v>1</v>
      </c>
      <c r="AN50" s="13">
        <v>0</v>
      </c>
      <c r="AO50" s="13">
        <v>0</v>
      </c>
      <c r="AP50" s="13">
        <v>0.66666666666666596</v>
      </c>
      <c r="AQ50" s="13">
        <v>4</v>
      </c>
      <c r="AR50" s="13">
        <v>2</v>
      </c>
      <c r="AS50" s="13">
        <v>0</v>
      </c>
      <c r="AT50" s="13">
        <v>0</v>
      </c>
      <c r="AU50" s="13">
        <v>0.33333333333300003</v>
      </c>
      <c r="AV50" s="13">
        <v>2</v>
      </c>
      <c r="AW50" s="13">
        <v>1</v>
      </c>
      <c r="AX50" s="13">
        <v>0</v>
      </c>
      <c r="AY50" s="13">
        <v>0</v>
      </c>
      <c r="AZ50" s="13">
        <v>25</v>
      </c>
      <c r="BA50" s="13">
        <v>25</v>
      </c>
      <c r="BB50" s="13">
        <v>25</v>
      </c>
      <c r="BC50" s="13">
        <v>25</v>
      </c>
      <c r="BD50" s="13">
        <v>15</v>
      </c>
      <c r="BE50" s="13">
        <v>10</v>
      </c>
      <c r="BF50" s="13">
        <v>25</v>
      </c>
      <c r="BG50" s="13">
        <v>20</v>
      </c>
      <c r="BH50" s="13">
        <v>15</v>
      </c>
      <c r="BI50" s="13"/>
      <c r="BJ50">
        <f t="shared" si="20"/>
        <v>39.666666666666622</v>
      </c>
      <c r="BK50">
        <f t="shared" si="20"/>
        <v>124</v>
      </c>
      <c r="BL50">
        <f t="shared" si="20"/>
        <v>2</v>
      </c>
      <c r="BM50">
        <f t="shared" si="20"/>
        <v>0</v>
      </c>
      <c r="BN50">
        <f t="shared" si="20"/>
        <v>0</v>
      </c>
      <c r="BO50">
        <f t="shared" si="20"/>
        <v>10.666666666666655</v>
      </c>
      <c r="BP50">
        <f t="shared" si="20"/>
        <v>48</v>
      </c>
      <c r="BQ50">
        <f t="shared" si="20"/>
        <v>0</v>
      </c>
      <c r="BR50">
        <f t="shared" si="20"/>
        <v>0</v>
      </c>
      <c r="BS50">
        <f t="shared" si="20"/>
        <v>0</v>
      </c>
      <c r="BT50">
        <f t="shared" si="20"/>
        <v>0.99999999999900013</v>
      </c>
      <c r="BU50">
        <f t="shared" si="20"/>
        <v>6</v>
      </c>
      <c r="BV50">
        <f t="shared" si="20"/>
        <v>0</v>
      </c>
      <c r="BW50">
        <f t="shared" si="20"/>
        <v>0</v>
      </c>
      <c r="BX50">
        <f t="shared" si="20"/>
        <v>0</v>
      </c>
      <c r="BY50">
        <f t="shared" si="13"/>
        <v>0</v>
      </c>
      <c r="BZ50">
        <f t="shared" si="13"/>
        <v>25</v>
      </c>
      <c r="CA50">
        <f t="shared" si="13"/>
        <v>0</v>
      </c>
      <c r="CB50">
        <f t="shared" si="13"/>
        <v>0</v>
      </c>
      <c r="CC50">
        <f t="shared" si="13"/>
        <v>0</v>
      </c>
      <c r="CD50">
        <f t="shared" si="13"/>
        <v>0</v>
      </c>
      <c r="CE50">
        <f t="shared" si="13"/>
        <v>25</v>
      </c>
      <c r="CF50">
        <f t="shared" si="13"/>
        <v>20</v>
      </c>
      <c r="CG50">
        <f t="shared" si="18"/>
        <v>0</v>
      </c>
      <c r="CH50">
        <f t="shared" si="7"/>
        <v>301.33333333333229</v>
      </c>
    </row>
    <row r="51" spans="1:86" ht="14.25" x14ac:dyDescent="0.2">
      <c r="A51" s="22">
        <v>49</v>
      </c>
      <c r="B51" s="59">
        <f t="shared" si="0"/>
        <v>295.99999999999557</v>
      </c>
      <c r="C51" s="12" t="s">
        <v>112</v>
      </c>
      <c r="D51" s="23">
        <v>28962</v>
      </c>
      <c r="E51" s="24">
        <f t="shared" si="19"/>
        <v>178</v>
      </c>
      <c r="F51" s="24">
        <f t="shared" si="19"/>
        <v>86</v>
      </c>
      <c r="G51" s="24"/>
      <c r="H51" s="24">
        <f t="shared" si="9"/>
        <v>92</v>
      </c>
      <c r="I51" s="25">
        <f t="shared" si="1"/>
        <v>0.48314606741573035</v>
      </c>
      <c r="J51" s="26">
        <f t="shared" si="21"/>
        <v>145</v>
      </c>
      <c r="K51" s="33">
        <v>70</v>
      </c>
      <c r="L51" s="33"/>
      <c r="M51" s="33">
        <v>75</v>
      </c>
      <c r="N51" s="25">
        <v>0.48275862068965519</v>
      </c>
      <c r="O51" s="26">
        <f t="shared" si="22"/>
        <v>20</v>
      </c>
      <c r="P51" s="33">
        <v>9</v>
      </c>
      <c r="Q51" s="33"/>
      <c r="R51" s="33">
        <v>11</v>
      </c>
      <c r="S51" s="25">
        <v>0.45</v>
      </c>
      <c r="T51" s="26">
        <f>PRODUCT(U51+V51+W51)</f>
        <v>13</v>
      </c>
      <c r="U51" s="33">
        <v>7</v>
      </c>
      <c r="V51" s="33"/>
      <c r="W51" s="33">
        <v>6</v>
      </c>
      <c r="X51" s="25">
        <f>PRODUCT(U51/T51)</f>
        <v>0.53846153846153844</v>
      </c>
      <c r="Y51" s="29">
        <v>1</v>
      </c>
      <c r="Z51" s="28"/>
      <c r="AA51" s="29"/>
      <c r="AB51" s="30"/>
      <c r="AC51" s="37"/>
      <c r="AD51" s="30"/>
      <c r="AE51" s="38">
        <v>0</v>
      </c>
      <c r="AF51" s="33">
        <v>0</v>
      </c>
      <c r="AG51" s="39">
        <v>1</v>
      </c>
      <c r="AH51" s="12" t="s">
        <v>113</v>
      </c>
      <c r="AI51" s="59">
        <f t="shared" si="16"/>
        <v>295.99999999999557</v>
      </c>
      <c r="AK51" s="13">
        <v>0.33333333333333298</v>
      </c>
      <c r="AL51" s="13">
        <v>2</v>
      </c>
      <c r="AM51" s="13">
        <v>1</v>
      </c>
      <c r="AN51" s="13">
        <v>0</v>
      </c>
      <c r="AO51" s="13">
        <v>0</v>
      </c>
      <c r="AP51" s="13">
        <v>0.66666666666666596</v>
      </c>
      <c r="AQ51" s="13">
        <v>4</v>
      </c>
      <c r="AR51" s="13">
        <v>2</v>
      </c>
      <c r="AS51" s="13">
        <v>0</v>
      </c>
      <c r="AT51" s="13">
        <v>0</v>
      </c>
      <c r="AU51" s="13">
        <v>0.33333333333300003</v>
      </c>
      <c r="AV51" s="13">
        <v>2</v>
      </c>
      <c r="AW51" s="13">
        <v>1</v>
      </c>
      <c r="AX51" s="13">
        <v>0</v>
      </c>
      <c r="AY51" s="13">
        <v>0</v>
      </c>
      <c r="AZ51" s="13">
        <v>25</v>
      </c>
      <c r="BA51" s="13">
        <v>25</v>
      </c>
      <c r="BB51" s="13">
        <v>25</v>
      </c>
      <c r="BC51" s="13">
        <v>25</v>
      </c>
      <c r="BD51" s="13">
        <v>15</v>
      </c>
      <c r="BE51" s="13">
        <v>10</v>
      </c>
      <c r="BF51" s="13">
        <v>25</v>
      </c>
      <c r="BG51" s="13">
        <v>20</v>
      </c>
      <c r="BH51" s="13">
        <v>15</v>
      </c>
      <c r="BI51" s="13"/>
      <c r="BJ51">
        <f t="shared" si="20"/>
        <v>48.333333333333279</v>
      </c>
      <c r="BK51">
        <f t="shared" si="20"/>
        <v>140</v>
      </c>
      <c r="BL51">
        <f t="shared" si="20"/>
        <v>0</v>
      </c>
      <c r="BM51">
        <f t="shared" si="20"/>
        <v>0</v>
      </c>
      <c r="BN51">
        <f t="shared" si="20"/>
        <v>0</v>
      </c>
      <c r="BO51">
        <f t="shared" si="20"/>
        <v>13.33333333333332</v>
      </c>
      <c r="BP51">
        <f t="shared" si="20"/>
        <v>36</v>
      </c>
      <c r="BQ51">
        <f t="shared" si="20"/>
        <v>0</v>
      </c>
      <c r="BR51">
        <f t="shared" si="20"/>
        <v>0</v>
      </c>
      <c r="BS51">
        <f t="shared" si="20"/>
        <v>0</v>
      </c>
      <c r="BT51">
        <f t="shared" si="20"/>
        <v>4.3333333333290005</v>
      </c>
      <c r="BU51">
        <f t="shared" si="20"/>
        <v>14</v>
      </c>
      <c r="BV51">
        <f t="shared" si="20"/>
        <v>0</v>
      </c>
      <c r="BW51">
        <f t="shared" si="20"/>
        <v>0</v>
      </c>
      <c r="BX51">
        <f t="shared" si="20"/>
        <v>0</v>
      </c>
      <c r="BY51">
        <f t="shared" si="13"/>
        <v>25</v>
      </c>
      <c r="BZ51">
        <f t="shared" si="13"/>
        <v>0</v>
      </c>
      <c r="CA51">
        <f t="shared" si="13"/>
        <v>0</v>
      </c>
      <c r="CB51">
        <f t="shared" si="13"/>
        <v>0</v>
      </c>
      <c r="CC51">
        <f t="shared" si="13"/>
        <v>0</v>
      </c>
      <c r="CD51">
        <f t="shared" si="13"/>
        <v>0</v>
      </c>
      <c r="CE51">
        <f t="shared" si="13"/>
        <v>0</v>
      </c>
      <c r="CF51">
        <f t="shared" si="13"/>
        <v>0</v>
      </c>
      <c r="CG51">
        <f t="shared" si="18"/>
        <v>15</v>
      </c>
      <c r="CH51">
        <f t="shared" si="7"/>
        <v>295.99999999999557</v>
      </c>
    </row>
    <row r="52" spans="1:86" ht="14.25" x14ac:dyDescent="0.2">
      <c r="A52" s="22">
        <v>50</v>
      </c>
      <c r="B52" s="59">
        <f t="shared" si="0"/>
        <v>286.99999999999994</v>
      </c>
      <c r="C52" s="12" t="s">
        <v>114</v>
      </c>
      <c r="D52" s="23">
        <v>20627</v>
      </c>
      <c r="E52" s="24">
        <f t="shared" si="19"/>
        <v>141</v>
      </c>
      <c r="F52" s="24">
        <f t="shared" si="19"/>
        <v>76</v>
      </c>
      <c r="G52" s="24">
        <f t="shared" si="19"/>
        <v>4</v>
      </c>
      <c r="H52" s="24">
        <f t="shared" si="9"/>
        <v>61</v>
      </c>
      <c r="I52" s="25">
        <f t="shared" si="1"/>
        <v>0.53900709219858156</v>
      </c>
      <c r="J52" s="26">
        <f t="shared" si="21"/>
        <v>120</v>
      </c>
      <c r="K52" s="34">
        <v>65</v>
      </c>
      <c r="L52" s="34">
        <v>4</v>
      </c>
      <c r="M52" s="34">
        <v>51</v>
      </c>
      <c r="N52" s="25">
        <f t="shared" ref="N52:N60" si="23">PRODUCT(K52/J52)</f>
        <v>0.54166666666666663</v>
      </c>
      <c r="O52" s="26">
        <f t="shared" si="22"/>
        <v>21</v>
      </c>
      <c r="P52" s="34">
        <v>11</v>
      </c>
      <c r="Q52" s="34">
        <v>0</v>
      </c>
      <c r="R52" s="34">
        <v>10</v>
      </c>
      <c r="S52" s="25">
        <f>PRODUCT(P52/O52)</f>
        <v>0.52380952380952384</v>
      </c>
      <c r="T52" s="26"/>
      <c r="U52" s="27"/>
      <c r="V52" s="27"/>
      <c r="W52" s="27"/>
      <c r="X52" s="35"/>
      <c r="Y52" s="29">
        <v>1</v>
      </c>
      <c r="Z52" s="28"/>
      <c r="AA52" s="29"/>
      <c r="AB52" s="30"/>
      <c r="AC52" s="37"/>
      <c r="AD52" s="30"/>
      <c r="AE52" s="38">
        <v>0</v>
      </c>
      <c r="AF52" s="33">
        <v>0</v>
      </c>
      <c r="AG52" s="39">
        <v>2</v>
      </c>
      <c r="AH52" s="12" t="s">
        <v>59</v>
      </c>
      <c r="AI52" s="59">
        <f t="shared" si="16"/>
        <v>286.99999999999994</v>
      </c>
      <c r="AK52" s="13">
        <v>0.33333333333333298</v>
      </c>
      <c r="AL52" s="13">
        <v>2</v>
      </c>
      <c r="AM52" s="13">
        <v>1</v>
      </c>
      <c r="AN52" s="13">
        <v>0</v>
      </c>
      <c r="AO52" s="13">
        <v>0</v>
      </c>
      <c r="AP52" s="13">
        <v>0.66666666666666596</v>
      </c>
      <c r="AQ52" s="13">
        <v>4</v>
      </c>
      <c r="AR52" s="13">
        <v>2</v>
      </c>
      <c r="AS52" s="13">
        <v>0</v>
      </c>
      <c r="AT52" s="13">
        <v>0</v>
      </c>
      <c r="AU52" s="13">
        <v>0.33333333333300003</v>
      </c>
      <c r="AV52" s="13">
        <v>2</v>
      </c>
      <c r="AW52" s="13">
        <v>1</v>
      </c>
      <c r="AX52" s="13">
        <v>0</v>
      </c>
      <c r="AY52" s="13">
        <v>0</v>
      </c>
      <c r="AZ52" s="13">
        <v>25</v>
      </c>
      <c r="BA52" s="13">
        <v>25</v>
      </c>
      <c r="BB52" s="13">
        <v>25</v>
      </c>
      <c r="BC52" s="13">
        <v>25</v>
      </c>
      <c r="BD52" s="13">
        <v>15</v>
      </c>
      <c r="BE52" s="13">
        <v>10</v>
      </c>
      <c r="BF52" s="13">
        <v>25</v>
      </c>
      <c r="BG52" s="13">
        <v>20</v>
      </c>
      <c r="BH52" s="13">
        <v>15</v>
      </c>
      <c r="BI52" s="13"/>
      <c r="BJ52">
        <f t="shared" si="20"/>
        <v>39.999999999999957</v>
      </c>
      <c r="BK52">
        <f t="shared" si="20"/>
        <v>130</v>
      </c>
      <c r="BL52">
        <f t="shared" si="20"/>
        <v>4</v>
      </c>
      <c r="BM52">
        <f t="shared" si="20"/>
        <v>0</v>
      </c>
      <c r="BN52">
        <f t="shared" si="20"/>
        <v>0</v>
      </c>
      <c r="BO52">
        <f t="shared" si="20"/>
        <v>13.999999999999986</v>
      </c>
      <c r="BP52">
        <f t="shared" si="20"/>
        <v>44</v>
      </c>
      <c r="BQ52">
        <f t="shared" si="20"/>
        <v>0</v>
      </c>
      <c r="BR52">
        <f t="shared" si="20"/>
        <v>0</v>
      </c>
      <c r="BS52">
        <f t="shared" si="20"/>
        <v>0</v>
      </c>
      <c r="BT52">
        <f t="shared" si="20"/>
        <v>0</v>
      </c>
      <c r="BU52">
        <f t="shared" si="20"/>
        <v>0</v>
      </c>
      <c r="BV52">
        <f t="shared" si="20"/>
        <v>0</v>
      </c>
      <c r="BW52">
        <f t="shared" si="20"/>
        <v>0</v>
      </c>
      <c r="BX52">
        <f t="shared" si="20"/>
        <v>0</v>
      </c>
      <c r="BY52">
        <f t="shared" si="13"/>
        <v>25</v>
      </c>
      <c r="BZ52">
        <f t="shared" si="13"/>
        <v>0</v>
      </c>
      <c r="CA52">
        <f t="shared" si="13"/>
        <v>0</v>
      </c>
      <c r="CB52">
        <f t="shared" si="13"/>
        <v>0</v>
      </c>
      <c r="CC52">
        <f t="shared" si="13"/>
        <v>0</v>
      </c>
      <c r="CD52">
        <f t="shared" si="13"/>
        <v>0</v>
      </c>
      <c r="CE52">
        <f t="shared" si="13"/>
        <v>0</v>
      </c>
      <c r="CF52">
        <f t="shared" si="13"/>
        <v>0</v>
      </c>
      <c r="CG52">
        <f t="shared" si="18"/>
        <v>30</v>
      </c>
      <c r="CH52">
        <f t="shared" si="7"/>
        <v>286.99999999999994</v>
      </c>
    </row>
    <row r="53" spans="1:86" ht="14.25" x14ac:dyDescent="0.2">
      <c r="A53" s="22">
        <v>51</v>
      </c>
      <c r="B53" s="59">
        <f t="shared" si="0"/>
        <v>265.66666666666663</v>
      </c>
      <c r="C53" s="12" t="s">
        <v>115</v>
      </c>
      <c r="D53" s="23">
        <v>16669</v>
      </c>
      <c r="E53" s="24">
        <f t="shared" si="19"/>
        <v>86</v>
      </c>
      <c r="F53" s="24">
        <f t="shared" si="19"/>
        <v>54</v>
      </c>
      <c r="G53" s="24">
        <f t="shared" si="19"/>
        <v>5</v>
      </c>
      <c r="H53" s="24">
        <f t="shared" si="9"/>
        <v>27</v>
      </c>
      <c r="I53" s="25">
        <f t="shared" si="1"/>
        <v>0.62790697674418605</v>
      </c>
      <c r="J53" s="26">
        <f t="shared" si="21"/>
        <v>68</v>
      </c>
      <c r="K53" s="28">
        <v>48</v>
      </c>
      <c r="L53" s="28">
        <v>4</v>
      </c>
      <c r="M53" s="28">
        <v>16</v>
      </c>
      <c r="N53" s="25">
        <f t="shared" si="23"/>
        <v>0.70588235294117652</v>
      </c>
      <c r="O53" s="26">
        <f t="shared" si="22"/>
        <v>18</v>
      </c>
      <c r="P53" s="27">
        <v>6</v>
      </c>
      <c r="Q53" s="27">
        <v>1</v>
      </c>
      <c r="R53" s="27">
        <v>11</v>
      </c>
      <c r="S53" s="25">
        <f>PRODUCT(P53/O53)</f>
        <v>0.33333333333333331</v>
      </c>
      <c r="T53" s="26"/>
      <c r="U53" s="28"/>
      <c r="V53" s="28"/>
      <c r="W53" s="28"/>
      <c r="X53" s="35"/>
      <c r="Y53" s="29"/>
      <c r="Z53" s="28">
        <v>1</v>
      </c>
      <c r="AA53" s="29">
        <v>2</v>
      </c>
      <c r="AB53" s="30"/>
      <c r="AC53" s="37"/>
      <c r="AD53" s="30"/>
      <c r="AE53" s="29">
        <v>0</v>
      </c>
      <c r="AF53" s="28">
        <v>0</v>
      </c>
      <c r="AG53" s="40">
        <v>2</v>
      </c>
      <c r="AH53" s="12" t="s">
        <v>32</v>
      </c>
      <c r="AI53" s="59">
        <f t="shared" si="16"/>
        <v>265.66666666666663</v>
      </c>
      <c r="AK53" s="13">
        <v>0.33333333333333298</v>
      </c>
      <c r="AL53" s="13">
        <v>2</v>
      </c>
      <c r="AM53" s="13">
        <v>1</v>
      </c>
      <c r="AN53" s="13">
        <v>0</v>
      </c>
      <c r="AO53" s="13">
        <v>0</v>
      </c>
      <c r="AP53" s="13">
        <v>0.66666666666666596</v>
      </c>
      <c r="AQ53" s="13">
        <v>4</v>
      </c>
      <c r="AR53" s="13">
        <v>2</v>
      </c>
      <c r="AS53" s="13">
        <v>0</v>
      </c>
      <c r="AT53" s="13">
        <v>0</v>
      </c>
      <c r="AU53" s="13">
        <v>0.33333333333300003</v>
      </c>
      <c r="AV53" s="13">
        <v>2</v>
      </c>
      <c r="AW53" s="13">
        <v>1</v>
      </c>
      <c r="AX53" s="13">
        <v>0</v>
      </c>
      <c r="AY53" s="13">
        <v>0</v>
      </c>
      <c r="AZ53" s="13">
        <v>25</v>
      </c>
      <c r="BA53" s="13">
        <v>25</v>
      </c>
      <c r="BB53" s="13">
        <v>25</v>
      </c>
      <c r="BC53" s="13">
        <v>25</v>
      </c>
      <c r="BD53" s="13">
        <v>15</v>
      </c>
      <c r="BE53" s="13">
        <v>10</v>
      </c>
      <c r="BF53" s="13">
        <v>25</v>
      </c>
      <c r="BG53" s="13">
        <v>20</v>
      </c>
      <c r="BH53" s="13">
        <v>15</v>
      </c>
      <c r="BI53" s="13"/>
      <c r="BJ53">
        <f t="shared" ref="BJ53:BY69" si="24">PRODUCT(J53*AK53)</f>
        <v>22.666666666666643</v>
      </c>
      <c r="BK53">
        <f t="shared" si="24"/>
        <v>96</v>
      </c>
      <c r="BL53">
        <f t="shared" si="24"/>
        <v>4</v>
      </c>
      <c r="BM53">
        <f t="shared" si="24"/>
        <v>0</v>
      </c>
      <c r="BN53">
        <f t="shared" si="24"/>
        <v>0</v>
      </c>
      <c r="BO53">
        <f t="shared" si="24"/>
        <v>11.999999999999988</v>
      </c>
      <c r="BP53">
        <f t="shared" si="24"/>
        <v>24</v>
      </c>
      <c r="BQ53">
        <f t="shared" si="24"/>
        <v>2</v>
      </c>
      <c r="BR53">
        <f t="shared" si="24"/>
        <v>0</v>
      </c>
      <c r="BS53">
        <f t="shared" si="24"/>
        <v>0</v>
      </c>
      <c r="BT53">
        <f t="shared" si="24"/>
        <v>0</v>
      </c>
      <c r="BU53">
        <f t="shared" si="24"/>
        <v>0</v>
      </c>
      <c r="BV53">
        <f t="shared" si="24"/>
        <v>0</v>
      </c>
      <c r="BW53">
        <f t="shared" si="24"/>
        <v>0</v>
      </c>
      <c r="BX53">
        <f t="shared" si="24"/>
        <v>0</v>
      </c>
      <c r="BY53">
        <f t="shared" si="13"/>
        <v>0</v>
      </c>
      <c r="BZ53">
        <f t="shared" si="13"/>
        <v>25</v>
      </c>
      <c r="CA53">
        <f t="shared" si="13"/>
        <v>50</v>
      </c>
      <c r="CB53">
        <f t="shared" si="13"/>
        <v>0</v>
      </c>
      <c r="CC53">
        <f t="shared" si="13"/>
        <v>0</v>
      </c>
      <c r="CD53">
        <f t="shared" si="13"/>
        <v>0</v>
      </c>
      <c r="CE53">
        <f t="shared" si="13"/>
        <v>0</v>
      </c>
      <c r="CF53">
        <f t="shared" si="13"/>
        <v>0</v>
      </c>
      <c r="CG53">
        <f t="shared" si="18"/>
        <v>30</v>
      </c>
      <c r="CH53">
        <f t="shared" si="7"/>
        <v>265.66666666666663</v>
      </c>
    </row>
    <row r="54" spans="1:86" ht="14.25" x14ac:dyDescent="0.2">
      <c r="A54" s="22">
        <v>52</v>
      </c>
      <c r="B54" s="59">
        <f t="shared" si="0"/>
        <v>258.99999999999591</v>
      </c>
      <c r="C54" s="12" t="s">
        <v>116</v>
      </c>
      <c r="D54" s="23">
        <v>13054</v>
      </c>
      <c r="E54" s="24">
        <f t="shared" si="19"/>
        <v>144</v>
      </c>
      <c r="F54" s="24">
        <f t="shared" si="19"/>
        <v>65</v>
      </c>
      <c r="G54" s="24">
        <f t="shared" si="19"/>
        <v>6</v>
      </c>
      <c r="H54" s="24">
        <f t="shared" si="9"/>
        <v>73</v>
      </c>
      <c r="I54" s="25">
        <f t="shared" si="1"/>
        <v>0.4513888888888889</v>
      </c>
      <c r="J54" s="26">
        <f t="shared" si="21"/>
        <v>132</v>
      </c>
      <c r="K54" s="28">
        <v>57</v>
      </c>
      <c r="L54" s="28">
        <v>6</v>
      </c>
      <c r="M54" s="28">
        <v>69</v>
      </c>
      <c r="N54" s="25">
        <f t="shared" si="23"/>
        <v>0.43181818181818182</v>
      </c>
      <c r="O54" s="26"/>
      <c r="P54" s="27"/>
      <c r="Q54" s="27"/>
      <c r="R54" s="27"/>
      <c r="S54" s="25"/>
      <c r="T54" s="26">
        <f>PRODUCT(U54+V54+W54)</f>
        <v>12</v>
      </c>
      <c r="U54" s="27">
        <v>8</v>
      </c>
      <c r="V54" s="27"/>
      <c r="W54" s="27">
        <v>4</v>
      </c>
      <c r="X54" s="25">
        <f>PRODUCT(U54/T54)</f>
        <v>0.66666666666666663</v>
      </c>
      <c r="Y54" s="29"/>
      <c r="Z54" s="28">
        <v>3</v>
      </c>
      <c r="AA54" s="29"/>
      <c r="AB54" s="30"/>
      <c r="AC54" s="37"/>
      <c r="AD54" s="30"/>
      <c r="AE54" s="29">
        <v>0</v>
      </c>
      <c r="AF54" s="28">
        <v>0</v>
      </c>
      <c r="AG54" s="40">
        <v>0</v>
      </c>
      <c r="AH54" s="12" t="s">
        <v>117</v>
      </c>
      <c r="AI54" s="59">
        <f t="shared" si="16"/>
        <v>258.99999999999591</v>
      </c>
      <c r="AK54" s="13">
        <v>0.33333333333333298</v>
      </c>
      <c r="AL54" s="13">
        <v>2</v>
      </c>
      <c r="AM54" s="13">
        <v>1</v>
      </c>
      <c r="AN54" s="13">
        <v>0</v>
      </c>
      <c r="AO54" s="13">
        <v>0</v>
      </c>
      <c r="AP54" s="13">
        <v>0.66666666666666596</v>
      </c>
      <c r="AQ54" s="13">
        <v>4</v>
      </c>
      <c r="AR54" s="13">
        <v>2</v>
      </c>
      <c r="AS54" s="13">
        <v>0</v>
      </c>
      <c r="AT54" s="13">
        <v>0</v>
      </c>
      <c r="AU54" s="13">
        <v>0.33333333333300003</v>
      </c>
      <c r="AV54" s="13">
        <v>2</v>
      </c>
      <c r="AW54" s="13">
        <v>1</v>
      </c>
      <c r="AX54" s="13">
        <v>0</v>
      </c>
      <c r="AY54" s="13">
        <v>0</v>
      </c>
      <c r="AZ54" s="13">
        <v>25</v>
      </c>
      <c r="BA54" s="13">
        <v>25</v>
      </c>
      <c r="BB54" s="13">
        <v>25</v>
      </c>
      <c r="BC54" s="13">
        <v>25</v>
      </c>
      <c r="BD54" s="13">
        <v>15</v>
      </c>
      <c r="BE54" s="13">
        <v>10</v>
      </c>
      <c r="BF54" s="13">
        <v>25</v>
      </c>
      <c r="BG54" s="13">
        <v>20</v>
      </c>
      <c r="BH54" s="13">
        <v>15</v>
      </c>
      <c r="BI54" s="13"/>
      <c r="BJ54">
        <f t="shared" si="24"/>
        <v>43.99999999999995</v>
      </c>
      <c r="BK54">
        <f t="shared" si="24"/>
        <v>114</v>
      </c>
      <c r="BL54">
        <f t="shared" si="24"/>
        <v>6</v>
      </c>
      <c r="BM54">
        <f t="shared" si="24"/>
        <v>0</v>
      </c>
      <c r="BN54">
        <f t="shared" si="24"/>
        <v>0</v>
      </c>
      <c r="BO54">
        <f t="shared" si="24"/>
        <v>0</v>
      </c>
      <c r="BP54">
        <f t="shared" si="24"/>
        <v>0</v>
      </c>
      <c r="BQ54">
        <f t="shared" si="24"/>
        <v>0</v>
      </c>
      <c r="BR54">
        <f t="shared" si="24"/>
        <v>0</v>
      </c>
      <c r="BS54">
        <f t="shared" si="24"/>
        <v>0</v>
      </c>
      <c r="BT54">
        <f t="shared" si="24"/>
        <v>3.9999999999960005</v>
      </c>
      <c r="BU54">
        <f t="shared" si="24"/>
        <v>16</v>
      </c>
      <c r="BV54">
        <f t="shared" si="24"/>
        <v>0</v>
      </c>
      <c r="BW54">
        <f t="shared" si="24"/>
        <v>0</v>
      </c>
      <c r="BX54">
        <f t="shared" si="24"/>
        <v>0</v>
      </c>
      <c r="BY54">
        <f t="shared" si="13"/>
        <v>0</v>
      </c>
      <c r="BZ54">
        <f t="shared" si="13"/>
        <v>75</v>
      </c>
      <c r="CA54">
        <f t="shared" si="13"/>
        <v>0</v>
      </c>
      <c r="CB54">
        <f t="shared" si="13"/>
        <v>0</v>
      </c>
      <c r="CC54">
        <f t="shared" si="13"/>
        <v>0</v>
      </c>
      <c r="CD54">
        <f t="shared" si="13"/>
        <v>0</v>
      </c>
      <c r="CE54">
        <f t="shared" si="13"/>
        <v>0</v>
      </c>
      <c r="CF54">
        <f t="shared" si="13"/>
        <v>0</v>
      </c>
      <c r="CG54">
        <f t="shared" si="18"/>
        <v>0</v>
      </c>
      <c r="CH54">
        <f t="shared" si="7"/>
        <v>258.99999999999591</v>
      </c>
    </row>
    <row r="55" spans="1:86" ht="14.25" x14ac:dyDescent="0.2">
      <c r="A55" s="22">
        <v>53</v>
      </c>
      <c r="B55" s="59">
        <f t="shared" si="0"/>
        <v>257.66666666666595</v>
      </c>
      <c r="C55" s="12" t="s">
        <v>118</v>
      </c>
      <c r="D55" s="23">
        <v>15018</v>
      </c>
      <c r="E55" s="24">
        <f t="shared" si="19"/>
        <v>97</v>
      </c>
      <c r="F55" s="24">
        <f t="shared" si="19"/>
        <v>62</v>
      </c>
      <c r="G55" s="24">
        <f t="shared" si="19"/>
        <v>7</v>
      </c>
      <c r="H55" s="24">
        <f t="shared" si="9"/>
        <v>28</v>
      </c>
      <c r="I55" s="25">
        <f t="shared" si="1"/>
        <v>0.63917525773195871</v>
      </c>
      <c r="J55" s="26">
        <f t="shared" si="21"/>
        <v>88</v>
      </c>
      <c r="K55" s="28">
        <v>59</v>
      </c>
      <c r="L55" s="28">
        <v>6</v>
      </c>
      <c r="M55" s="28">
        <v>23</v>
      </c>
      <c r="N55" s="25">
        <f t="shared" si="23"/>
        <v>0.67045454545454541</v>
      </c>
      <c r="O55" s="26">
        <f t="shared" ref="O55:O60" si="25">PRODUCT(P55+Q55+R55)</f>
        <v>7</v>
      </c>
      <c r="P55" s="28">
        <v>3</v>
      </c>
      <c r="Q55" s="28">
        <v>1</v>
      </c>
      <c r="R55" s="28">
        <v>3</v>
      </c>
      <c r="S55" s="25">
        <f t="shared" ref="S55:S60" si="26">PRODUCT(P55/O55)</f>
        <v>0.42857142857142855</v>
      </c>
      <c r="T55" s="26">
        <f>PRODUCT(U55+V55+W55)</f>
        <v>2</v>
      </c>
      <c r="U55" s="28">
        <v>0</v>
      </c>
      <c r="V55" s="28"/>
      <c r="W55" s="28">
        <v>2</v>
      </c>
      <c r="X55" s="25">
        <f>PRODUCT(U55/T55)</f>
        <v>0</v>
      </c>
      <c r="Y55" s="29">
        <v>1</v>
      </c>
      <c r="Z55" s="28"/>
      <c r="AA55" s="29"/>
      <c r="AB55" s="30"/>
      <c r="AC55" s="37"/>
      <c r="AD55" s="30"/>
      <c r="AE55" s="29">
        <v>0</v>
      </c>
      <c r="AF55" s="28">
        <v>3</v>
      </c>
      <c r="AG55" s="40">
        <v>0</v>
      </c>
      <c r="AH55" s="12" t="s">
        <v>119</v>
      </c>
      <c r="AI55" s="59">
        <f t="shared" si="16"/>
        <v>257.66666666666595</v>
      </c>
      <c r="AK55" s="13">
        <v>0.33333333333333298</v>
      </c>
      <c r="AL55" s="13">
        <v>2</v>
      </c>
      <c r="AM55" s="13">
        <v>1</v>
      </c>
      <c r="AN55" s="13">
        <v>0</v>
      </c>
      <c r="AO55" s="13">
        <v>0</v>
      </c>
      <c r="AP55" s="13">
        <v>0.66666666666666596</v>
      </c>
      <c r="AQ55" s="13">
        <v>4</v>
      </c>
      <c r="AR55" s="13">
        <v>2</v>
      </c>
      <c r="AS55" s="13">
        <v>0</v>
      </c>
      <c r="AT55" s="13">
        <v>0</v>
      </c>
      <c r="AU55" s="13">
        <v>0.33333333333300003</v>
      </c>
      <c r="AV55" s="13">
        <v>2</v>
      </c>
      <c r="AW55" s="13">
        <v>1</v>
      </c>
      <c r="AX55" s="13">
        <v>0</v>
      </c>
      <c r="AY55" s="13">
        <v>0</v>
      </c>
      <c r="AZ55" s="13">
        <v>25</v>
      </c>
      <c r="BA55" s="13">
        <v>25</v>
      </c>
      <c r="BB55" s="13">
        <v>25</v>
      </c>
      <c r="BC55" s="13">
        <v>25</v>
      </c>
      <c r="BD55" s="13">
        <v>15</v>
      </c>
      <c r="BE55" s="13">
        <v>10</v>
      </c>
      <c r="BF55" s="13">
        <v>25</v>
      </c>
      <c r="BG55" s="13">
        <v>20</v>
      </c>
      <c r="BH55" s="13">
        <v>15</v>
      </c>
      <c r="BI55" s="13"/>
      <c r="BJ55">
        <f t="shared" si="24"/>
        <v>29.333333333333304</v>
      </c>
      <c r="BK55">
        <f t="shared" si="24"/>
        <v>118</v>
      </c>
      <c r="BL55">
        <f t="shared" si="24"/>
        <v>6</v>
      </c>
      <c r="BM55">
        <f t="shared" si="24"/>
        <v>0</v>
      </c>
      <c r="BN55">
        <f t="shared" si="24"/>
        <v>0</v>
      </c>
      <c r="BO55">
        <f t="shared" si="24"/>
        <v>4.6666666666666616</v>
      </c>
      <c r="BP55">
        <f t="shared" si="24"/>
        <v>12</v>
      </c>
      <c r="BQ55">
        <f t="shared" si="24"/>
        <v>2</v>
      </c>
      <c r="BR55">
        <f t="shared" si="24"/>
        <v>0</v>
      </c>
      <c r="BS55">
        <f t="shared" si="24"/>
        <v>0</v>
      </c>
      <c r="BT55">
        <f t="shared" si="24"/>
        <v>0.66666666666600005</v>
      </c>
      <c r="BU55">
        <f t="shared" si="24"/>
        <v>0</v>
      </c>
      <c r="BV55">
        <f t="shared" si="24"/>
        <v>0</v>
      </c>
      <c r="BW55">
        <f t="shared" si="24"/>
        <v>0</v>
      </c>
      <c r="BX55">
        <f t="shared" si="24"/>
        <v>0</v>
      </c>
      <c r="BY55">
        <f t="shared" si="13"/>
        <v>25</v>
      </c>
      <c r="BZ55">
        <f t="shared" si="13"/>
        <v>0</v>
      </c>
      <c r="CA55">
        <f t="shared" si="13"/>
        <v>0</v>
      </c>
      <c r="CB55">
        <f t="shared" si="13"/>
        <v>0</v>
      </c>
      <c r="CC55">
        <f t="shared" si="13"/>
        <v>0</v>
      </c>
      <c r="CD55">
        <f t="shared" si="13"/>
        <v>0</v>
      </c>
      <c r="CE55">
        <f t="shared" si="13"/>
        <v>0</v>
      </c>
      <c r="CF55">
        <f t="shared" si="13"/>
        <v>60</v>
      </c>
      <c r="CG55">
        <f t="shared" si="18"/>
        <v>0</v>
      </c>
      <c r="CH55">
        <f t="shared" si="7"/>
        <v>257.66666666666595</v>
      </c>
    </row>
    <row r="56" spans="1:86" ht="14.25" x14ac:dyDescent="0.2">
      <c r="A56" s="22">
        <v>54</v>
      </c>
      <c r="B56" s="59">
        <f t="shared" si="0"/>
        <v>257.66666666666231</v>
      </c>
      <c r="C56" s="12" t="s">
        <v>120</v>
      </c>
      <c r="D56" s="23">
        <v>19100</v>
      </c>
      <c r="E56" s="24">
        <f t="shared" si="19"/>
        <v>145</v>
      </c>
      <c r="F56" s="24">
        <f t="shared" si="19"/>
        <v>66</v>
      </c>
      <c r="G56" s="24">
        <f t="shared" si="19"/>
        <v>4</v>
      </c>
      <c r="H56" s="24">
        <f t="shared" si="9"/>
        <v>75</v>
      </c>
      <c r="I56" s="25">
        <f t="shared" si="1"/>
        <v>0.45517241379310347</v>
      </c>
      <c r="J56" s="26">
        <f t="shared" si="21"/>
        <v>122</v>
      </c>
      <c r="K56" s="28">
        <v>54</v>
      </c>
      <c r="L56" s="28">
        <v>4</v>
      </c>
      <c r="M56" s="28">
        <v>64</v>
      </c>
      <c r="N56" s="25">
        <f t="shared" si="23"/>
        <v>0.44262295081967212</v>
      </c>
      <c r="O56" s="26">
        <f t="shared" si="25"/>
        <v>10</v>
      </c>
      <c r="P56" s="28">
        <v>5</v>
      </c>
      <c r="Q56" s="28">
        <v>0</v>
      </c>
      <c r="R56" s="28">
        <v>5</v>
      </c>
      <c r="S56" s="25">
        <f t="shared" si="26"/>
        <v>0.5</v>
      </c>
      <c r="T56" s="26">
        <f>PRODUCT(U56+V56+W56)</f>
        <v>13</v>
      </c>
      <c r="U56" s="27">
        <v>7</v>
      </c>
      <c r="V56" s="27">
        <v>0</v>
      </c>
      <c r="W56" s="27">
        <v>6</v>
      </c>
      <c r="X56" s="25">
        <f>PRODUCT(U56/T56)</f>
        <v>0.53846153846153844</v>
      </c>
      <c r="Y56" s="29">
        <v>1</v>
      </c>
      <c r="Z56" s="28"/>
      <c r="AA56" s="29"/>
      <c r="AB56" s="30"/>
      <c r="AC56" s="37">
        <v>1</v>
      </c>
      <c r="AD56" s="30"/>
      <c r="AE56" s="29">
        <v>0</v>
      </c>
      <c r="AF56" s="28">
        <v>1</v>
      </c>
      <c r="AG56" s="40">
        <v>0</v>
      </c>
      <c r="AH56" s="12" t="s">
        <v>121</v>
      </c>
      <c r="AI56" s="59">
        <f t="shared" si="16"/>
        <v>257.66666666666231</v>
      </c>
      <c r="AK56" s="13">
        <v>0.33333333333333298</v>
      </c>
      <c r="AL56" s="13">
        <v>2</v>
      </c>
      <c r="AM56" s="13">
        <v>1</v>
      </c>
      <c r="AN56" s="13">
        <v>0</v>
      </c>
      <c r="AO56" s="13">
        <v>0</v>
      </c>
      <c r="AP56" s="13">
        <v>0.66666666666666596</v>
      </c>
      <c r="AQ56" s="13">
        <v>4</v>
      </c>
      <c r="AR56" s="13">
        <v>2</v>
      </c>
      <c r="AS56" s="13">
        <v>0</v>
      </c>
      <c r="AT56" s="13">
        <v>0</v>
      </c>
      <c r="AU56" s="13">
        <v>0.33333333333300003</v>
      </c>
      <c r="AV56" s="13">
        <v>2</v>
      </c>
      <c r="AW56" s="13">
        <v>1</v>
      </c>
      <c r="AX56" s="13">
        <v>0</v>
      </c>
      <c r="AY56" s="13">
        <v>0</v>
      </c>
      <c r="AZ56" s="13">
        <v>25</v>
      </c>
      <c r="BA56" s="13">
        <v>25</v>
      </c>
      <c r="BB56" s="13">
        <v>25</v>
      </c>
      <c r="BC56" s="13">
        <v>25</v>
      </c>
      <c r="BD56" s="13">
        <v>15</v>
      </c>
      <c r="BE56" s="13">
        <v>10</v>
      </c>
      <c r="BF56" s="13">
        <v>25</v>
      </c>
      <c r="BG56" s="13">
        <v>20</v>
      </c>
      <c r="BH56" s="13">
        <v>15</v>
      </c>
      <c r="BI56" s="13"/>
      <c r="BJ56">
        <f t="shared" si="24"/>
        <v>40.666666666666622</v>
      </c>
      <c r="BK56">
        <f t="shared" si="24"/>
        <v>108</v>
      </c>
      <c r="BL56">
        <f t="shared" si="24"/>
        <v>4</v>
      </c>
      <c r="BM56">
        <f t="shared" si="24"/>
        <v>0</v>
      </c>
      <c r="BN56">
        <f t="shared" si="24"/>
        <v>0</v>
      </c>
      <c r="BO56">
        <f t="shared" si="24"/>
        <v>6.6666666666666599</v>
      </c>
      <c r="BP56">
        <f t="shared" si="24"/>
        <v>20</v>
      </c>
      <c r="BQ56">
        <f t="shared" si="24"/>
        <v>0</v>
      </c>
      <c r="BR56">
        <f t="shared" si="24"/>
        <v>0</v>
      </c>
      <c r="BS56">
        <f t="shared" si="24"/>
        <v>0</v>
      </c>
      <c r="BT56">
        <f t="shared" si="24"/>
        <v>4.3333333333290005</v>
      </c>
      <c r="BU56">
        <f t="shared" si="24"/>
        <v>14</v>
      </c>
      <c r="BV56">
        <f t="shared" si="24"/>
        <v>0</v>
      </c>
      <c r="BW56">
        <f t="shared" si="24"/>
        <v>0</v>
      </c>
      <c r="BX56">
        <f t="shared" si="24"/>
        <v>0</v>
      </c>
      <c r="BY56">
        <f t="shared" si="13"/>
        <v>25</v>
      </c>
      <c r="BZ56">
        <f t="shared" si="13"/>
        <v>0</v>
      </c>
      <c r="CA56">
        <f t="shared" si="13"/>
        <v>0</v>
      </c>
      <c r="CB56">
        <f t="shared" si="13"/>
        <v>0</v>
      </c>
      <c r="CC56">
        <f t="shared" si="13"/>
        <v>15</v>
      </c>
      <c r="CD56">
        <f t="shared" si="13"/>
        <v>0</v>
      </c>
      <c r="CE56">
        <f t="shared" si="13"/>
        <v>0</v>
      </c>
      <c r="CF56">
        <f t="shared" si="13"/>
        <v>20</v>
      </c>
      <c r="CG56">
        <f t="shared" si="18"/>
        <v>0</v>
      </c>
      <c r="CH56">
        <f t="shared" si="7"/>
        <v>257.66666666666231</v>
      </c>
    </row>
    <row r="57" spans="1:86" ht="14.25" x14ac:dyDescent="0.2">
      <c r="A57" s="22">
        <v>55</v>
      </c>
      <c r="B57" s="59">
        <f t="shared" si="0"/>
        <v>254.33333333333329</v>
      </c>
      <c r="C57" s="12" t="s">
        <v>147</v>
      </c>
      <c r="D57" s="23" t="s">
        <v>148</v>
      </c>
      <c r="E57" s="24">
        <f t="shared" si="19"/>
        <v>138</v>
      </c>
      <c r="F57" s="24">
        <f t="shared" si="19"/>
        <v>70</v>
      </c>
      <c r="G57" s="24">
        <f t="shared" si="19"/>
        <v>1</v>
      </c>
      <c r="H57" s="24">
        <f t="shared" si="9"/>
        <v>67</v>
      </c>
      <c r="I57" s="25">
        <f t="shared" si="1"/>
        <v>0.50724637681159424</v>
      </c>
      <c r="J57" s="26">
        <f t="shared" si="21"/>
        <v>116</v>
      </c>
      <c r="K57" s="33">
        <v>60</v>
      </c>
      <c r="L57" s="33">
        <v>1</v>
      </c>
      <c r="M57" s="33">
        <v>55</v>
      </c>
      <c r="N57" s="25">
        <f t="shared" si="23"/>
        <v>0.51724137931034486</v>
      </c>
      <c r="O57" s="26">
        <f t="shared" si="25"/>
        <v>22</v>
      </c>
      <c r="P57" s="28">
        <v>10</v>
      </c>
      <c r="Q57" s="28"/>
      <c r="R57" s="28">
        <v>12</v>
      </c>
      <c r="S57" s="25">
        <f t="shared" si="26"/>
        <v>0.45454545454545453</v>
      </c>
      <c r="T57" s="24"/>
      <c r="U57" s="34"/>
      <c r="V57" s="34"/>
      <c r="W57" s="34"/>
      <c r="X57" s="41"/>
      <c r="Y57" s="29">
        <v>1</v>
      </c>
      <c r="Z57" s="28"/>
      <c r="AA57" s="29"/>
      <c r="AB57" s="30"/>
      <c r="AC57" s="37"/>
      <c r="AD57" s="30"/>
      <c r="AE57" s="29">
        <v>0</v>
      </c>
      <c r="AF57" s="28">
        <v>0</v>
      </c>
      <c r="AG57" s="40">
        <v>1</v>
      </c>
      <c r="AH57" s="12" t="s">
        <v>86</v>
      </c>
      <c r="AI57" s="59">
        <f t="shared" si="16"/>
        <v>254.33333333333329</v>
      </c>
      <c r="AK57" s="13">
        <v>0.33333333333333298</v>
      </c>
      <c r="AL57" s="13">
        <v>2</v>
      </c>
      <c r="AM57" s="13">
        <v>1</v>
      </c>
      <c r="AN57" s="13">
        <v>0</v>
      </c>
      <c r="AO57" s="13">
        <v>0</v>
      </c>
      <c r="AP57" s="13">
        <v>0.66666666666666596</v>
      </c>
      <c r="AQ57" s="13">
        <v>4</v>
      </c>
      <c r="AR57" s="13">
        <v>2</v>
      </c>
      <c r="AS57" s="13">
        <v>0</v>
      </c>
      <c r="AT57" s="13">
        <v>0</v>
      </c>
      <c r="AU57" s="13">
        <v>0.33333333333300003</v>
      </c>
      <c r="AV57" s="13">
        <v>2</v>
      </c>
      <c r="AW57" s="13">
        <v>1</v>
      </c>
      <c r="AX57" s="13">
        <v>0</v>
      </c>
      <c r="AY57" s="13">
        <v>0</v>
      </c>
      <c r="AZ57" s="13">
        <v>25</v>
      </c>
      <c r="BA57" s="13">
        <v>25</v>
      </c>
      <c r="BB57" s="13">
        <v>25</v>
      </c>
      <c r="BC57" s="13">
        <v>25</v>
      </c>
      <c r="BD57" s="13">
        <v>15</v>
      </c>
      <c r="BE57" s="13">
        <v>10</v>
      </c>
      <c r="BF57" s="13">
        <v>25</v>
      </c>
      <c r="BG57" s="13">
        <v>20</v>
      </c>
      <c r="BH57" s="13">
        <v>15</v>
      </c>
      <c r="BI57" s="13"/>
      <c r="BJ57">
        <f t="shared" si="24"/>
        <v>38.666666666666629</v>
      </c>
      <c r="BK57">
        <f t="shared" si="24"/>
        <v>120</v>
      </c>
      <c r="BL57">
        <f t="shared" si="24"/>
        <v>1</v>
      </c>
      <c r="BM57">
        <f t="shared" si="24"/>
        <v>0</v>
      </c>
      <c r="BN57">
        <f t="shared" si="24"/>
        <v>0</v>
      </c>
      <c r="BO57">
        <f t="shared" si="24"/>
        <v>14.666666666666652</v>
      </c>
      <c r="BP57">
        <f t="shared" si="24"/>
        <v>40</v>
      </c>
      <c r="BQ57">
        <f t="shared" si="24"/>
        <v>0</v>
      </c>
      <c r="BR57">
        <f t="shared" si="24"/>
        <v>0</v>
      </c>
      <c r="BS57">
        <f t="shared" si="24"/>
        <v>0</v>
      </c>
      <c r="BT57">
        <f t="shared" si="24"/>
        <v>0</v>
      </c>
      <c r="BU57">
        <f t="shared" si="24"/>
        <v>0</v>
      </c>
      <c r="BV57">
        <f t="shared" si="24"/>
        <v>0</v>
      </c>
      <c r="BW57">
        <f t="shared" si="24"/>
        <v>0</v>
      </c>
      <c r="BX57">
        <f t="shared" si="24"/>
        <v>0</v>
      </c>
      <c r="BY57">
        <f t="shared" si="13"/>
        <v>25</v>
      </c>
      <c r="BZ57">
        <f t="shared" si="13"/>
        <v>0</v>
      </c>
      <c r="CA57">
        <f t="shared" si="13"/>
        <v>0</v>
      </c>
      <c r="CB57">
        <f t="shared" si="13"/>
        <v>0</v>
      </c>
      <c r="CC57">
        <f t="shared" si="13"/>
        <v>0</v>
      </c>
      <c r="CD57">
        <f t="shared" si="13"/>
        <v>0</v>
      </c>
      <c r="CE57">
        <f t="shared" si="13"/>
        <v>0</v>
      </c>
      <c r="CF57">
        <f t="shared" si="13"/>
        <v>0</v>
      </c>
      <c r="CG57">
        <f t="shared" si="18"/>
        <v>15</v>
      </c>
      <c r="CH57">
        <f t="shared" si="7"/>
        <v>254.33333333333329</v>
      </c>
    </row>
    <row r="58" spans="1:86" ht="14.25" x14ac:dyDescent="0.2">
      <c r="A58" s="22">
        <v>56</v>
      </c>
      <c r="B58" s="59">
        <f t="shared" si="0"/>
        <v>249.66666666666526</v>
      </c>
      <c r="C58" s="12" t="s">
        <v>166</v>
      </c>
      <c r="D58" s="23">
        <v>28095</v>
      </c>
      <c r="E58" s="24">
        <f t="shared" si="19"/>
        <v>165</v>
      </c>
      <c r="F58" s="24">
        <f t="shared" si="19"/>
        <v>79</v>
      </c>
      <c r="G58" s="24"/>
      <c r="H58" s="24">
        <f t="shared" si="9"/>
        <v>86</v>
      </c>
      <c r="I58" s="25">
        <f t="shared" si="1"/>
        <v>0.47878787878787876</v>
      </c>
      <c r="J58" s="26">
        <f t="shared" si="21"/>
        <v>144</v>
      </c>
      <c r="K58" s="33">
        <v>70</v>
      </c>
      <c r="L58" s="33"/>
      <c r="M58" s="33">
        <v>74</v>
      </c>
      <c r="N58" s="25">
        <f t="shared" si="23"/>
        <v>0.4861111111111111</v>
      </c>
      <c r="O58" s="26">
        <f t="shared" si="25"/>
        <v>17</v>
      </c>
      <c r="P58" s="33">
        <v>8</v>
      </c>
      <c r="Q58" s="33"/>
      <c r="R58" s="33">
        <v>9</v>
      </c>
      <c r="S58" s="25">
        <f t="shared" si="26"/>
        <v>0.47058823529411764</v>
      </c>
      <c r="T58" s="26">
        <f>PRODUCT(U58+V58+W58)</f>
        <v>4</v>
      </c>
      <c r="U58" s="33">
        <v>1</v>
      </c>
      <c r="V58" s="33"/>
      <c r="W58" s="33">
        <v>3</v>
      </c>
      <c r="X58" s="25">
        <f>PRODUCT(U58/T58)</f>
        <v>0.25</v>
      </c>
      <c r="Y58" s="29"/>
      <c r="Z58" s="28"/>
      <c r="AA58" s="29"/>
      <c r="AB58" s="30"/>
      <c r="AC58" s="37"/>
      <c r="AD58" s="30"/>
      <c r="AE58" s="38">
        <v>0</v>
      </c>
      <c r="AF58" s="33">
        <v>0</v>
      </c>
      <c r="AG58" s="39">
        <v>1</v>
      </c>
      <c r="AH58" s="12" t="s">
        <v>913</v>
      </c>
      <c r="AI58" s="59">
        <f t="shared" si="16"/>
        <v>249.66666666666526</v>
      </c>
      <c r="AK58" s="13">
        <v>0.33333333333333298</v>
      </c>
      <c r="AL58" s="13">
        <v>2</v>
      </c>
      <c r="AM58" s="13">
        <v>1</v>
      </c>
      <c r="AN58" s="13">
        <v>0</v>
      </c>
      <c r="AO58" s="13">
        <v>0</v>
      </c>
      <c r="AP58" s="13">
        <v>0.66666666666666596</v>
      </c>
      <c r="AQ58" s="13">
        <v>4</v>
      </c>
      <c r="AR58" s="13">
        <v>2</v>
      </c>
      <c r="AS58" s="13">
        <v>0</v>
      </c>
      <c r="AT58" s="13">
        <v>0</v>
      </c>
      <c r="AU58" s="13">
        <v>0.33333333333300003</v>
      </c>
      <c r="AV58" s="13">
        <v>2</v>
      </c>
      <c r="AW58" s="13">
        <v>1</v>
      </c>
      <c r="AX58" s="13">
        <v>0</v>
      </c>
      <c r="AY58" s="13">
        <v>0</v>
      </c>
      <c r="AZ58" s="13">
        <v>25</v>
      </c>
      <c r="BA58" s="13">
        <v>25</v>
      </c>
      <c r="BB58" s="13">
        <v>25</v>
      </c>
      <c r="BC58" s="13">
        <v>25</v>
      </c>
      <c r="BD58" s="13">
        <v>15</v>
      </c>
      <c r="BE58" s="13">
        <v>10</v>
      </c>
      <c r="BF58" s="13">
        <v>25</v>
      </c>
      <c r="BG58" s="13">
        <v>20</v>
      </c>
      <c r="BH58" s="13">
        <v>15</v>
      </c>
      <c r="BI58" s="13"/>
      <c r="BJ58">
        <f t="shared" si="24"/>
        <v>47.99999999999995</v>
      </c>
      <c r="BK58">
        <f t="shared" si="24"/>
        <v>140</v>
      </c>
      <c r="BL58">
        <f t="shared" si="24"/>
        <v>0</v>
      </c>
      <c r="BM58">
        <f t="shared" si="24"/>
        <v>0</v>
      </c>
      <c r="BN58">
        <f t="shared" si="24"/>
        <v>0</v>
      </c>
      <c r="BO58">
        <f t="shared" si="24"/>
        <v>11.333333333333321</v>
      </c>
      <c r="BP58">
        <f t="shared" si="24"/>
        <v>32</v>
      </c>
      <c r="BQ58">
        <f t="shared" si="24"/>
        <v>0</v>
      </c>
      <c r="BR58">
        <f t="shared" si="24"/>
        <v>0</v>
      </c>
      <c r="BS58">
        <f t="shared" si="24"/>
        <v>0</v>
      </c>
      <c r="BT58">
        <f t="shared" si="24"/>
        <v>1.3333333333320001</v>
      </c>
      <c r="BU58">
        <f t="shared" si="24"/>
        <v>2</v>
      </c>
      <c r="BV58">
        <f t="shared" si="24"/>
        <v>0</v>
      </c>
      <c r="BW58">
        <f t="shared" si="24"/>
        <v>0</v>
      </c>
      <c r="BX58">
        <f t="shared" si="24"/>
        <v>0</v>
      </c>
      <c r="BY58">
        <f t="shared" si="13"/>
        <v>0</v>
      </c>
      <c r="BZ58">
        <f t="shared" si="13"/>
        <v>0</v>
      </c>
      <c r="CA58">
        <f t="shared" si="13"/>
        <v>0</v>
      </c>
      <c r="CB58">
        <f t="shared" si="13"/>
        <v>0</v>
      </c>
      <c r="CC58">
        <f t="shared" si="13"/>
        <v>0</v>
      </c>
      <c r="CD58">
        <f t="shared" si="13"/>
        <v>0</v>
      </c>
      <c r="CE58">
        <f t="shared" si="13"/>
        <v>0</v>
      </c>
      <c r="CF58">
        <f t="shared" si="13"/>
        <v>0</v>
      </c>
      <c r="CG58">
        <f t="shared" si="18"/>
        <v>15</v>
      </c>
      <c r="CH58">
        <f t="shared" si="7"/>
        <v>249.66666666666526</v>
      </c>
    </row>
    <row r="59" spans="1:86" ht="14.25" x14ac:dyDescent="0.2">
      <c r="A59" s="22">
        <v>57</v>
      </c>
      <c r="B59" s="59">
        <f t="shared" si="0"/>
        <v>249.33333333333198</v>
      </c>
      <c r="C59" s="12" t="s">
        <v>122</v>
      </c>
      <c r="D59" s="23">
        <v>29270</v>
      </c>
      <c r="E59" s="24">
        <f t="shared" si="19"/>
        <v>129</v>
      </c>
      <c r="F59" s="24">
        <f t="shared" si="19"/>
        <v>59</v>
      </c>
      <c r="G59" s="24"/>
      <c r="H59" s="24">
        <f t="shared" si="9"/>
        <v>70</v>
      </c>
      <c r="I59" s="25">
        <f t="shared" si="1"/>
        <v>0.4573643410852713</v>
      </c>
      <c r="J59" s="26">
        <f t="shared" si="21"/>
        <v>103</v>
      </c>
      <c r="K59" s="33">
        <v>48</v>
      </c>
      <c r="L59" s="33"/>
      <c r="M59" s="33">
        <v>55</v>
      </c>
      <c r="N59" s="25">
        <f t="shared" si="23"/>
        <v>0.46601941747572817</v>
      </c>
      <c r="O59" s="26">
        <f t="shared" si="25"/>
        <v>22</v>
      </c>
      <c r="P59" s="34">
        <v>8</v>
      </c>
      <c r="Q59" s="34"/>
      <c r="R59" s="34">
        <v>14</v>
      </c>
      <c r="S59" s="25">
        <f t="shared" si="26"/>
        <v>0.36363636363636365</v>
      </c>
      <c r="T59" s="26">
        <f>PRODUCT(U59+V59+W59)</f>
        <v>4</v>
      </c>
      <c r="U59" s="33">
        <v>3</v>
      </c>
      <c r="V59" s="33"/>
      <c r="W59" s="33">
        <v>1</v>
      </c>
      <c r="X59" s="25">
        <f>PRODUCT(U59/T59)</f>
        <v>0.75</v>
      </c>
      <c r="Y59" s="29"/>
      <c r="Z59" s="28"/>
      <c r="AA59" s="29">
        <v>2</v>
      </c>
      <c r="AB59" s="30"/>
      <c r="AC59" s="37"/>
      <c r="AD59" s="30"/>
      <c r="AE59" s="38">
        <v>0</v>
      </c>
      <c r="AF59" s="33">
        <v>0</v>
      </c>
      <c r="AG59" s="39">
        <v>1</v>
      </c>
      <c r="AH59" s="12" t="s">
        <v>123</v>
      </c>
      <c r="AI59" s="59">
        <f t="shared" si="16"/>
        <v>249.33333333333198</v>
      </c>
      <c r="AK59" s="13">
        <v>0.33333333333333298</v>
      </c>
      <c r="AL59" s="13">
        <v>2</v>
      </c>
      <c r="AM59" s="13">
        <v>1</v>
      </c>
      <c r="AN59" s="13">
        <v>0</v>
      </c>
      <c r="AO59" s="13">
        <v>0</v>
      </c>
      <c r="AP59" s="13">
        <v>0.66666666666666596</v>
      </c>
      <c r="AQ59" s="13">
        <v>4</v>
      </c>
      <c r="AR59" s="13">
        <v>2</v>
      </c>
      <c r="AS59" s="13">
        <v>0</v>
      </c>
      <c r="AT59" s="13">
        <v>0</v>
      </c>
      <c r="AU59" s="13">
        <v>0.33333333333300003</v>
      </c>
      <c r="AV59" s="13">
        <v>2</v>
      </c>
      <c r="AW59" s="13">
        <v>1</v>
      </c>
      <c r="AX59" s="13">
        <v>0</v>
      </c>
      <c r="AY59" s="13">
        <v>0</v>
      </c>
      <c r="AZ59" s="13">
        <v>25</v>
      </c>
      <c r="BA59" s="13">
        <v>25</v>
      </c>
      <c r="BB59" s="13">
        <v>25</v>
      </c>
      <c r="BC59" s="13">
        <v>25</v>
      </c>
      <c r="BD59" s="13">
        <v>15</v>
      </c>
      <c r="BE59" s="13">
        <v>10</v>
      </c>
      <c r="BF59" s="13">
        <v>25</v>
      </c>
      <c r="BG59" s="13">
        <v>20</v>
      </c>
      <c r="BH59" s="13">
        <v>15</v>
      </c>
      <c r="BI59" s="13"/>
      <c r="BJ59">
        <f t="shared" si="24"/>
        <v>34.3333333333333</v>
      </c>
      <c r="BK59">
        <f t="shared" si="24"/>
        <v>96</v>
      </c>
      <c r="BL59">
        <f t="shared" si="24"/>
        <v>0</v>
      </c>
      <c r="BM59">
        <f t="shared" si="24"/>
        <v>0</v>
      </c>
      <c r="BN59">
        <f t="shared" si="24"/>
        <v>0</v>
      </c>
      <c r="BO59">
        <f t="shared" si="24"/>
        <v>14.666666666666652</v>
      </c>
      <c r="BP59">
        <f t="shared" si="24"/>
        <v>32</v>
      </c>
      <c r="BQ59">
        <f t="shared" si="24"/>
        <v>0</v>
      </c>
      <c r="BR59">
        <f t="shared" si="24"/>
        <v>0</v>
      </c>
      <c r="BS59">
        <f t="shared" si="24"/>
        <v>0</v>
      </c>
      <c r="BT59">
        <f t="shared" si="24"/>
        <v>1.3333333333320001</v>
      </c>
      <c r="BU59">
        <f t="shared" si="24"/>
        <v>6</v>
      </c>
      <c r="BV59">
        <f t="shared" si="24"/>
        <v>0</v>
      </c>
      <c r="BW59">
        <f t="shared" si="24"/>
        <v>0</v>
      </c>
      <c r="BX59">
        <f t="shared" si="24"/>
        <v>0</v>
      </c>
      <c r="BY59">
        <f t="shared" si="13"/>
        <v>0</v>
      </c>
      <c r="BZ59">
        <f t="shared" si="13"/>
        <v>0</v>
      </c>
      <c r="CA59">
        <f t="shared" si="13"/>
        <v>50</v>
      </c>
      <c r="CB59">
        <f t="shared" si="13"/>
        <v>0</v>
      </c>
      <c r="CC59">
        <f t="shared" si="13"/>
        <v>0</v>
      </c>
      <c r="CD59">
        <f t="shared" si="13"/>
        <v>0</v>
      </c>
      <c r="CE59">
        <f t="shared" si="13"/>
        <v>0</v>
      </c>
      <c r="CF59">
        <f t="shared" si="13"/>
        <v>0</v>
      </c>
      <c r="CG59">
        <f t="shared" si="18"/>
        <v>15</v>
      </c>
      <c r="CH59">
        <f t="shared" si="7"/>
        <v>249.33333333333198</v>
      </c>
    </row>
    <row r="60" spans="1:86" ht="14.25" x14ac:dyDescent="0.2">
      <c r="A60" s="22">
        <v>58</v>
      </c>
      <c r="B60" s="59">
        <f t="shared" si="0"/>
        <v>244.99999999999997</v>
      </c>
      <c r="C60" s="12" t="s">
        <v>124</v>
      </c>
      <c r="D60" s="23">
        <v>20191</v>
      </c>
      <c r="E60" s="24">
        <f t="shared" si="19"/>
        <v>63</v>
      </c>
      <c r="F60" s="24">
        <f t="shared" si="19"/>
        <v>39</v>
      </c>
      <c r="G60" s="24">
        <f>PRODUCT(L60+Q60+V60)</f>
        <v>2</v>
      </c>
      <c r="H60" s="24">
        <f t="shared" si="9"/>
        <v>22</v>
      </c>
      <c r="I60" s="25">
        <f t="shared" si="1"/>
        <v>0.61904761904761907</v>
      </c>
      <c r="J60" s="26">
        <f t="shared" si="21"/>
        <v>48</v>
      </c>
      <c r="K60" s="28">
        <v>32</v>
      </c>
      <c r="L60" s="28">
        <v>2</v>
      </c>
      <c r="M60" s="28">
        <v>14</v>
      </c>
      <c r="N60" s="25">
        <f t="shared" si="23"/>
        <v>0.66666666666666663</v>
      </c>
      <c r="O60" s="26">
        <f t="shared" si="25"/>
        <v>15</v>
      </c>
      <c r="P60" s="28">
        <v>7</v>
      </c>
      <c r="Q60" s="28"/>
      <c r="R60" s="28">
        <v>8</v>
      </c>
      <c r="S60" s="25">
        <f t="shared" si="26"/>
        <v>0.46666666666666667</v>
      </c>
      <c r="T60" s="26"/>
      <c r="U60" s="34"/>
      <c r="V60" s="34"/>
      <c r="W60" s="34"/>
      <c r="X60" s="35"/>
      <c r="Y60" s="29">
        <v>2</v>
      </c>
      <c r="Z60" s="28">
        <v>2</v>
      </c>
      <c r="AA60" s="29"/>
      <c r="AB60" s="30"/>
      <c r="AC60" s="37"/>
      <c r="AD60" s="30"/>
      <c r="AE60" s="29">
        <v>1</v>
      </c>
      <c r="AF60" s="28">
        <v>0</v>
      </c>
      <c r="AG60" s="40">
        <v>0</v>
      </c>
      <c r="AH60" s="12" t="s">
        <v>63</v>
      </c>
      <c r="AI60" s="59">
        <f t="shared" si="16"/>
        <v>244.99999999999997</v>
      </c>
      <c r="AK60" s="13">
        <v>0.33333333333333298</v>
      </c>
      <c r="AL60" s="13">
        <v>2</v>
      </c>
      <c r="AM60" s="13">
        <v>1</v>
      </c>
      <c r="AN60" s="13">
        <v>0</v>
      </c>
      <c r="AO60" s="13">
        <v>0</v>
      </c>
      <c r="AP60" s="13">
        <v>0.66666666666666596</v>
      </c>
      <c r="AQ60" s="13">
        <v>4</v>
      </c>
      <c r="AR60" s="13">
        <v>2</v>
      </c>
      <c r="AS60" s="13">
        <v>0</v>
      </c>
      <c r="AT60" s="13">
        <v>0</v>
      </c>
      <c r="AU60" s="13">
        <v>0.33333333333300003</v>
      </c>
      <c r="AV60" s="13">
        <v>2</v>
      </c>
      <c r="AW60" s="13">
        <v>1</v>
      </c>
      <c r="AX60" s="13">
        <v>0</v>
      </c>
      <c r="AY60" s="13">
        <v>0</v>
      </c>
      <c r="AZ60" s="13">
        <v>25</v>
      </c>
      <c r="BA60" s="13">
        <v>25</v>
      </c>
      <c r="BB60" s="13">
        <v>25</v>
      </c>
      <c r="BC60" s="13">
        <v>25</v>
      </c>
      <c r="BD60" s="13">
        <v>15</v>
      </c>
      <c r="BE60" s="13">
        <v>10</v>
      </c>
      <c r="BF60" s="13">
        <v>25</v>
      </c>
      <c r="BG60" s="13">
        <v>20</v>
      </c>
      <c r="BH60" s="13">
        <v>15</v>
      </c>
      <c r="BI60" s="13"/>
      <c r="BJ60">
        <f t="shared" si="24"/>
        <v>15.999999999999982</v>
      </c>
      <c r="BK60">
        <f t="shared" si="24"/>
        <v>64</v>
      </c>
      <c r="BL60">
        <f t="shared" si="24"/>
        <v>2</v>
      </c>
      <c r="BM60">
        <f t="shared" si="24"/>
        <v>0</v>
      </c>
      <c r="BN60">
        <f t="shared" si="24"/>
        <v>0</v>
      </c>
      <c r="BO60">
        <f t="shared" si="24"/>
        <v>9.9999999999999893</v>
      </c>
      <c r="BP60">
        <f t="shared" si="24"/>
        <v>28</v>
      </c>
      <c r="BQ60">
        <f t="shared" si="24"/>
        <v>0</v>
      </c>
      <c r="BR60">
        <f t="shared" si="24"/>
        <v>0</v>
      </c>
      <c r="BS60">
        <f t="shared" si="24"/>
        <v>0</v>
      </c>
      <c r="BT60">
        <f t="shared" si="24"/>
        <v>0</v>
      </c>
      <c r="BU60">
        <f t="shared" si="24"/>
        <v>0</v>
      </c>
      <c r="BV60">
        <f t="shared" si="24"/>
        <v>0</v>
      </c>
      <c r="BW60">
        <f t="shared" si="24"/>
        <v>0</v>
      </c>
      <c r="BX60">
        <f t="shared" si="24"/>
        <v>0</v>
      </c>
      <c r="BY60">
        <f t="shared" si="13"/>
        <v>50</v>
      </c>
      <c r="BZ60">
        <f t="shared" si="13"/>
        <v>50</v>
      </c>
      <c r="CA60">
        <f t="shared" si="13"/>
        <v>0</v>
      </c>
      <c r="CB60">
        <f t="shared" si="13"/>
        <v>0</v>
      </c>
      <c r="CC60">
        <f t="shared" si="13"/>
        <v>0</v>
      </c>
      <c r="CD60">
        <f t="shared" si="13"/>
        <v>0</v>
      </c>
      <c r="CE60">
        <f t="shared" si="13"/>
        <v>25</v>
      </c>
      <c r="CF60">
        <f t="shared" si="13"/>
        <v>0</v>
      </c>
      <c r="CG60">
        <f t="shared" si="18"/>
        <v>0</v>
      </c>
      <c r="CH60">
        <f t="shared" si="7"/>
        <v>244.99999999999997</v>
      </c>
    </row>
    <row r="61" spans="1:86" ht="14.25" x14ac:dyDescent="0.2">
      <c r="A61" s="22">
        <v>59</v>
      </c>
      <c r="B61" s="59">
        <f t="shared" si="0"/>
        <v>244.99999999999426</v>
      </c>
      <c r="C61" s="12" t="s">
        <v>125</v>
      </c>
      <c r="D61" s="23">
        <v>27262</v>
      </c>
      <c r="E61" s="24">
        <f t="shared" si="19"/>
        <v>243</v>
      </c>
      <c r="F61" s="24">
        <f t="shared" si="19"/>
        <v>82</v>
      </c>
      <c r="G61" s="24"/>
      <c r="H61" s="24">
        <f t="shared" si="9"/>
        <v>161</v>
      </c>
      <c r="I61" s="25">
        <f t="shared" si="1"/>
        <v>0.33744855967078191</v>
      </c>
      <c r="J61" s="26">
        <f t="shared" si="21"/>
        <v>226</v>
      </c>
      <c r="K61" s="28">
        <v>73</v>
      </c>
      <c r="L61" s="28"/>
      <c r="M61" s="28">
        <v>153</v>
      </c>
      <c r="N61" s="25">
        <v>0.32300884955752213</v>
      </c>
      <c r="O61" s="26"/>
      <c r="P61" s="34"/>
      <c r="Q61" s="34"/>
      <c r="R61" s="34"/>
      <c r="S61" s="25"/>
      <c r="T61" s="26">
        <f>PRODUCT(U61+V61+W61)</f>
        <v>17</v>
      </c>
      <c r="U61" s="28">
        <v>9</v>
      </c>
      <c r="V61" s="28"/>
      <c r="W61" s="28">
        <v>8</v>
      </c>
      <c r="X61" s="25">
        <f>PRODUCT(U61/T61)</f>
        <v>0.52941176470588236</v>
      </c>
      <c r="Y61" s="29"/>
      <c r="Z61" s="28"/>
      <c r="AA61" s="29"/>
      <c r="AB61" s="30"/>
      <c r="AC61" s="37"/>
      <c r="AD61" s="30"/>
      <c r="AE61" s="29">
        <v>0</v>
      </c>
      <c r="AF61" s="28">
        <v>0</v>
      </c>
      <c r="AG61" s="40">
        <v>0</v>
      </c>
      <c r="AH61" s="12" t="s">
        <v>126</v>
      </c>
      <c r="AI61" s="59">
        <f t="shared" si="16"/>
        <v>244.99999999999426</v>
      </c>
      <c r="AK61" s="13">
        <v>0.33333333333333298</v>
      </c>
      <c r="AL61" s="13">
        <v>2</v>
      </c>
      <c r="AM61" s="13">
        <v>1</v>
      </c>
      <c r="AN61" s="13">
        <v>0</v>
      </c>
      <c r="AO61" s="13">
        <v>0</v>
      </c>
      <c r="AP61" s="13">
        <v>0.66666666666666596</v>
      </c>
      <c r="AQ61" s="13">
        <v>4</v>
      </c>
      <c r="AR61" s="13">
        <v>2</v>
      </c>
      <c r="AS61" s="13">
        <v>0</v>
      </c>
      <c r="AT61" s="13">
        <v>0</v>
      </c>
      <c r="AU61" s="13">
        <v>0.33333333333300003</v>
      </c>
      <c r="AV61" s="13">
        <v>2</v>
      </c>
      <c r="AW61" s="13">
        <v>1</v>
      </c>
      <c r="AX61" s="13">
        <v>0</v>
      </c>
      <c r="AY61" s="13">
        <v>0</v>
      </c>
      <c r="AZ61" s="13">
        <v>25</v>
      </c>
      <c r="BA61" s="13">
        <v>25</v>
      </c>
      <c r="BB61" s="13">
        <v>25</v>
      </c>
      <c r="BC61" s="13">
        <v>25</v>
      </c>
      <c r="BD61" s="13">
        <v>15</v>
      </c>
      <c r="BE61" s="13">
        <v>10</v>
      </c>
      <c r="BF61" s="13">
        <v>25</v>
      </c>
      <c r="BG61" s="13">
        <v>20</v>
      </c>
      <c r="BH61" s="13">
        <v>15</v>
      </c>
      <c r="BI61" s="13"/>
      <c r="BJ61">
        <f t="shared" si="24"/>
        <v>75.333333333333258</v>
      </c>
      <c r="BK61">
        <f t="shared" si="24"/>
        <v>146</v>
      </c>
      <c r="BL61">
        <f t="shared" si="24"/>
        <v>0</v>
      </c>
      <c r="BM61">
        <f t="shared" si="24"/>
        <v>0</v>
      </c>
      <c r="BN61">
        <f t="shared" si="24"/>
        <v>0</v>
      </c>
      <c r="BO61">
        <f t="shared" si="24"/>
        <v>0</v>
      </c>
      <c r="BP61">
        <f t="shared" si="24"/>
        <v>0</v>
      </c>
      <c r="BQ61">
        <f t="shared" si="24"/>
        <v>0</v>
      </c>
      <c r="BR61">
        <f t="shared" si="24"/>
        <v>0</v>
      </c>
      <c r="BS61">
        <f t="shared" si="24"/>
        <v>0</v>
      </c>
      <c r="BT61">
        <f t="shared" si="24"/>
        <v>5.6666666666610004</v>
      </c>
      <c r="BU61">
        <f t="shared" si="24"/>
        <v>18</v>
      </c>
      <c r="BV61">
        <f t="shared" si="24"/>
        <v>0</v>
      </c>
      <c r="BW61">
        <f t="shared" si="24"/>
        <v>0</v>
      </c>
      <c r="BX61">
        <f t="shared" si="24"/>
        <v>0</v>
      </c>
      <c r="BY61">
        <f t="shared" si="13"/>
        <v>0</v>
      </c>
      <c r="BZ61">
        <f t="shared" si="13"/>
        <v>0</v>
      </c>
      <c r="CA61">
        <f t="shared" si="13"/>
        <v>0</v>
      </c>
      <c r="CB61">
        <f t="shared" si="13"/>
        <v>0</v>
      </c>
      <c r="CC61">
        <f t="shared" si="13"/>
        <v>0</v>
      </c>
      <c r="CD61">
        <f t="shared" si="13"/>
        <v>0</v>
      </c>
      <c r="CE61">
        <f t="shared" si="13"/>
        <v>0</v>
      </c>
      <c r="CF61">
        <f t="shared" si="13"/>
        <v>0</v>
      </c>
      <c r="CG61">
        <f t="shared" si="18"/>
        <v>0</v>
      </c>
      <c r="CH61">
        <f t="shared" si="7"/>
        <v>244.99999999999426</v>
      </c>
    </row>
    <row r="62" spans="1:86" ht="14.25" x14ac:dyDescent="0.2">
      <c r="A62" s="22">
        <v>60</v>
      </c>
      <c r="B62" s="59">
        <f t="shared" si="0"/>
        <v>242.33333333333329</v>
      </c>
      <c r="C62" s="12" t="s">
        <v>127</v>
      </c>
      <c r="D62" s="23">
        <v>25007</v>
      </c>
      <c r="E62" s="24">
        <f t="shared" si="19"/>
        <v>108</v>
      </c>
      <c r="F62" s="24">
        <f t="shared" si="19"/>
        <v>68</v>
      </c>
      <c r="G62" s="24"/>
      <c r="H62" s="24">
        <f t="shared" si="9"/>
        <v>40</v>
      </c>
      <c r="I62" s="25">
        <f t="shared" si="1"/>
        <v>0.62962962962962965</v>
      </c>
      <c r="J62" s="26">
        <f t="shared" si="21"/>
        <v>83</v>
      </c>
      <c r="K62" s="28">
        <v>57</v>
      </c>
      <c r="L62" s="28"/>
      <c r="M62" s="28">
        <v>26</v>
      </c>
      <c r="N62" s="25">
        <f t="shared" ref="N62:N75" si="27">PRODUCT(K62/J62)</f>
        <v>0.68674698795180722</v>
      </c>
      <c r="O62" s="26">
        <f>PRODUCT(P62+Q62+R62)</f>
        <v>25</v>
      </c>
      <c r="P62" s="27">
        <v>11</v>
      </c>
      <c r="Q62" s="27"/>
      <c r="R62" s="27">
        <v>14</v>
      </c>
      <c r="S62" s="25">
        <f>PRODUCT(P62/O62)</f>
        <v>0.44</v>
      </c>
      <c r="T62" s="27"/>
      <c r="U62" s="27"/>
      <c r="V62" s="27"/>
      <c r="W62" s="27"/>
      <c r="X62" s="35"/>
      <c r="Y62" s="29">
        <v>1</v>
      </c>
      <c r="Z62" s="28"/>
      <c r="AA62" s="29"/>
      <c r="AB62" s="30"/>
      <c r="AC62" s="37"/>
      <c r="AD62" s="30"/>
      <c r="AE62" s="29">
        <v>0</v>
      </c>
      <c r="AF62" s="28">
        <v>0</v>
      </c>
      <c r="AG62" s="40">
        <v>1</v>
      </c>
      <c r="AH62" s="12" t="s">
        <v>128</v>
      </c>
      <c r="AI62" s="59">
        <f t="shared" si="16"/>
        <v>242.33333333333329</v>
      </c>
      <c r="AK62" s="13">
        <v>0.33333333333333298</v>
      </c>
      <c r="AL62" s="13">
        <v>2</v>
      </c>
      <c r="AM62" s="13">
        <v>1</v>
      </c>
      <c r="AN62" s="13">
        <v>0</v>
      </c>
      <c r="AO62" s="13">
        <v>0</v>
      </c>
      <c r="AP62" s="13">
        <v>0.66666666666666596</v>
      </c>
      <c r="AQ62" s="13">
        <v>4</v>
      </c>
      <c r="AR62" s="13">
        <v>2</v>
      </c>
      <c r="AS62" s="13">
        <v>0</v>
      </c>
      <c r="AT62" s="13">
        <v>0</v>
      </c>
      <c r="AU62" s="13">
        <v>0.33333333333300003</v>
      </c>
      <c r="AV62" s="13">
        <v>2</v>
      </c>
      <c r="AW62" s="13">
        <v>1</v>
      </c>
      <c r="AX62" s="13">
        <v>0</v>
      </c>
      <c r="AY62" s="13">
        <v>0</v>
      </c>
      <c r="AZ62" s="13">
        <v>25</v>
      </c>
      <c r="BA62" s="13">
        <v>25</v>
      </c>
      <c r="BB62" s="13">
        <v>25</v>
      </c>
      <c r="BC62" s="13">
        <v>25</v>
      </c>
      <c r="BD62" s="13">
        <v>15</v>
      </c>
      <c r="BE62" s="13">
        <v>10</v>
      </c>
      <c r="BF62" s="13">
        <v>25</v>
      </c>
      <c r="BG62" s="13">
        <v>20</v>
      </c>
      <c r="BH62" s="13">
        <v>15</v>
      </c>
      <c r="BI62" s="13"/>
      <c r="BJ62">
        <f t="shared" si="24"/>
        <v>27.666666666666636</v>
      </c>
      <c r="BK62">
        <f t="shared" si="24"/>
        <v>114</v>
      </c>
      <c r="BL62">
        <f t="shared" si="24"/>
        <v>0</v>
      </c>
      <c r="BM62">
        <f t="shared" si="24"/>
        <v>0</v>
      </c>
      <c r="BN62">
        <f t="shared" si="24"/>
        <v>0</v>
      </c>
      <c r="BO62">
        <f t="shared" si="24"/>
        <v>16.66666666666665</v>
      </c>
      <c r="BP62">
        <f t="shared" si="24"/>
        <v>44</v>
      </c>
      <c r="BQ62">
        <f t="shared" si="24"/>
        <v>0</v>
      </c>
      <c r="BR62">
        <f t="shared" si="24"/>
        <v>0</v>
      </c>
      <c r="BS62">
        <f t="shared" si="24"/>
        <v>0</v>
      </c>
      <c r="BT62">
        <f t="shared" si="24"/>
        <v>0</v>
      </c>
      <c r="BU62">
        <f t="shared" si="24"/>
        <v>0</v>
      </c>
      <c r="BV62">
        <f t="shared" si="24"/>
        <v>0</v>
      </c>
      <c r="BW62">
        <f t="shared" si="24"/>
        <v>0</v>
      </c>
      <c r="BX62">
        <f t="shared" si="24"/>
        <v>0</v>
      </c>
      <c r="BY62">
        <f t="shared" si="13"/>
        <v>25</v>
      </c>
      <c r="BZ62">
        <f t="shared" si="13"/>
        <v>0</v>
      </c>
      <c r="CA62">
        <f t="shared" si="13"/>
        <v>0</v>
      </c>
      <c r="CB62">
        <f t="shared" si="13"/>
        <v>0</v>
      </c>
      <c r="CC62">
        <f t="shared" si="13"/>
        <v>0</v>
      </c>
      <c r="CD62">
        <f t="shared" si="13"/>
        <v>0</v>
      </c>
      <c r="CE62">
        <f t="shared" si="13"/>
        <v>0</v>
      </c>
      <c r="CF62">
        <f t="shared" si="13"/>
        <v>0</v>
      </c>
      <c r="CG62">
        <f t="shared" si="18"/>
        <v>15</v>
      </c>
      <c r="CH62">
        <f t="shared" si="7"/>
        <v>242.33333333333329</v>
      </c>
    </row>
    <row r="63" spans="1:86" ht="14.25" x14ac:dyDescent="0.2">
      <c r="A63" s="22">
        <v>61</v>
      </c>
      <c r="B63" s="59">
        <f t="shared" si="0"/>
        <v>234.99999999999159</v>
      </c>
      <c r="C63" s="12" t="s">
        <v>129</v>
      </c>
      <c r="D63" s="23">
        <v>18640</v>
      </c>
      <c r="E63" s="24">
        <f t="shared" si="19"/>
        <v>151</v>
      </c>
      <c r="F63" s="24">
        <f t="shared" si="19"/>
        <v>64</v>
      </c>
      <c r="G63" s="24">
        <f>PRODUCT(L63+Q63+V63)</f>
        <v>11</v>
      </c>
      <c r="H63" s="24">
        <f t="shared" si="9"/>
        <v>76</v>
      </c>
      <c r="I63" s="25">
        <f t="shared" si="1"/>
        <v>0.42384105960264901</v>
      </c>
      <c r="J63" s="26">
        <f t="shared" si="21"/>
        <v>118</v>
      </c>
      <c r="K63" s="28">
        <v>50</v>
      </c>
      <c r="L63" s="28">
        <v>8</v>
      </c>
      <c r="M63" s="28">
        <v>60</v>
      </c>
      <c r="N63" s="25">
        <f t="shared" si="27"/>
        <v>0.42372881355932202</v>
      </c>
      <c r="O63" s="26">
        <f>PRODUCT(P63+Q63+R63)</f>
        <v>8</v>
      </c>
      <c r="P63" s="27">
        <v>1</v>
      </c>
      <c r="Q63" s="42">
        <v>1</v>
      </c>
      <c r="R63" s="27">
        <v>6</v>
      </c>
      <c r="S63" s="25">
        <f>PRODUCT(P63/O63)</f>
        <v>0.125</v>
      </c>
      <c r="T63" s="27">
        <f>PRODUCT(U63+V63+W63)</f>
        <v>25</v>
      </c>
      <c r="U63" s="27">
        <v>13</v>
      </c>
      <c r="V63" s="27">
        <v>2</v>
      </c>
      <c r="W63" s="27">
        <v>10</v>
      </c>
      <c r="X63" s="25">
        <f>PRODUCT(U63/T63)</f>
        <v>0.52</v>
      </c>
      <c r="Y63" s="29">
        <v>1</v>
      </c>
      <c r="Z63" s="28"/>
      <c r="AA63" s="29"/>
      <c r="AB63" s="30"/>
      <c r="AC63" s="37">
        <v>1</v>
      </c>
      <c r="AD63" s="30"/>
      <c r="AE63" s="29">
        <v>0</v>
      </c>
      <c r="AF63" s="28">
        <v>0</v>
      </c>
      <c r="AG63" s="40">
        <v>0</v>
      </c>
      <c r="AH63" s="12" t="s">
        <v>43</v>
      </c>
      <c r="AI63" s="59">
        <f t="shared" si="16"/>
        <v>234.99999999999159</v>
      </c>
      <c r="AK63" s="13">
        <v>0.33333333333333298</v>
      </c>
      <c r="AL63" s="13">
        <v>2</v>
      </c>
      <c r="AM63" s="13">
        <v>1</v>
      </c>
      <c r="AN63" s="13">
        <v>0</v>
      </c>
      <c r="AO63" s="13">
        <v>0</v>
      </c>
      <c r="AP63" s="13">
        <v>0.66666666666666596</v>
      </c>
      <c r="AQ63" s="13">
        <v>4</v>
      </c>
      <c r="AR63" s="13">
        <v>2</v>
      </c>
      <c r="AS63" s="13">
        <v>0</v>
      </c>
      <c r="AT63" s="13">
        <v>0</v>
      </c>
      <c r="AU63" s="13">
        <v>0.33333333333300003</v>
      </c>
      <c r="AV63" s="13">
        <v>2</v>
      </c>
      <c r="AW63" s="13">
        <v>1</v>
      </c>
      <c r="AX63" s="13">
        <v>0</v>
      </c>
      <c r="AY63" s="13">
        <v>0</v>
      </c>
      <c r="AZ63" s="13">
        <v>25</v>
      </c>
      <c r="BA63" s="13">
        <v>25</v>
      </c>
      <c r="BB63" s="13">
        <v>25</v>
      </c>
      <c r="BC63" s="13">
        <v>25</v>
      </c>
      <c r="BD63" s="13">
        <v>15</v>
      </c>
      <c r="BE63" s="13">
        <v>10</v>
      </c>
      <c r="BF63" s="13">
        <v>25</v>
      </c>
      <c r="BG63" s="13">
        <v>20</v>
      </c>
      <c r="BH63" s="13">
        <v>15</v>
      </c>
      <c r="BI63" s="13"/>
      <c r="BJ63">
        <f t="shared" si="24"/>
        <v>39.333333333333293</v>
      </c>
      <c r="BK63">
        <f t="shared" si="24"/>
        <v>100</v>
      </c>
      <c r="BL63">
        <f t="shared" si="24"/>
        <v>8</v>
      </c>
      <c r="BM63">
        <f t="shared" si="24"/>
        <v>0</v>
      </c>
      <c r="BN63">
        <f t="shared" si="24"/>
        <v>0</v>
      </c>
      <c r="BO63">
        <f t="shared" si="24"/>
        <v>5.3333333333333277</v>
      </c>
      <c r="BP63">
        <f t="shared" si="24"/>
        <v>4</v>
      </c>
      <c r="BQ63">
        <f t="shared" si="24"/>
        <v>2</v>
      </c>
      <c r="BR63">
        <f t="shared" si="24"/>
        <v>0</v>
      </c>
      <c r="BS63">
        <f t="shared" si="24"/>
        <v>0</v>
      </c>
      <c r="BT63">
        <f t="shared" si="24"/>
        <v>8.333333333325001</v>
      </c>
      <c r="BU63">
        <f t="shared" si="24"/>
        <v>26</v>
      </c>
      <c r="BV63">
        <f t="shared" si="24"/>
        <v>2</v>
      </c>
      <c r="BW63">
        <f t="shared" si="24"/>
        <v>0</v>
      </c>
      <c r="BX63">
        <f t="shared" si="24"/>
        <v>0</v>
      </c>
      <c r="BY63">
        <f t="shared" si="13"/>
        <v>25</v>
      </c>
      <c r="BZ63">
        <f t="shared" si="13"/>
        <v>0</v>
      </c>
      <c r="CA63">
        <f t="shared" si="13"/>
        <v>0</v>
      </c>
      <c r="CB63">
        <f t="shared" si="13"/>
        <v>0</v>
      </c>
      <c r="CC63">
        <f t="shared" si="13"/>
        <v>15</v>
      </c>
      <c r="CD63">
        <f t="shared" si="13"/>
        <v>0</v>
      </c>
      <c r="CE63">
        <f t="shared" si="13"/>
        <v>0</v>
      </c>
      <c r="CF63">
        <f t="shared" si="13"/>
        <v>0</v>
      </c>
      <c r="CG63">
        <f t="shared" si="18"/>
        <v>0</v>
      </c>
      <c r="CH63">
        <f t="shared" si="7"/>
        <v>234.99999999999159</v>
      </c>
    </row>
    <row r="64" spans="1:86" ht="14.25" x14ac:dyDescent="0.2">
      <c r="A64" s="22">
        <v>62</v>
      </c>
      <c r="B64" s="59">
        <f t="shared" si="0"/>
        <v>230.99999999999761</v>
      </c>
      <c r="C64" s="12" t="s">
        <v>130</v>
      </c>
      <c r="D64" s="23">
        <v>27510</v>
      </c>
      <c r="E64" s="24">
        <f t="shared" si="19"/>
        <v>185</v>
      </c>
      <c r="F64" s="24">
        <f t="shared" si="19"/>
        <v>81</v>
      </c>
      <c r="G64" s="24"/>
      <c r="H64" s="24">
        <f t="shared" si="9"/>
        <v>104</v>
      </c>
      <c r="I64" s="25">
        <f t="shared" si="1"/>
        <v>0.43783783783783786</v>
      </c>
      <c r="J64" s="26">
        <f t="shared" si="21"/>
        <v>168</v>
      </c>
      <c r="K64" s="33">
        <v>73</v>
      </c>
      <c r="L64" s="33"/>
      <c r="M64" s="33">
        <v>95</v>
      </c>
      <c r="N64" s="25">
        <f t="shared" si="27"/>
        <v>0.43452380952380953</v>
      </c>
      <c r="O64" s="26">
        <f>PRODUCT(P64+Q64+R64)</f>
        <v>10</v>
      </c>
      <c r="P64" s="27">
        <v>2</v>
      </c>
      <c r="Q64" s="27"/>
      <c r="R64" s="27">
        <v>8</v>
      </c>
      <c r="S64" s="25">
        <f>PRODUCT(P64/O64)</f>
        <v>0.2</v>
      </c>
      <c r="T64" s="28">
        <v>7</v>
      </c>
      <c r="U64" s="33">
        <v>6</v>
      </c>
      <c r="V64" s="33"/>
      <c r="W64" s="33">
        <v>1</v>
      </c>
      <c r="X64" s="25">
        <f>PRODUCT(U64/T64)</f>
        <v>0.8571428571428571</v>
      </c>
      <c r="Y64" s="29"/>
      <c r="Z64" s="28"/>
      <c r="AA64" s="29"/>
      <c r="AB64" s="30"/>
      <c r="AC64" s="37"/>
      <c r="AD64" s="30"/>
      <c r="AE64" s="29">
        <v>0</v>
      </c>
      <c r="AF64" s="28">
        <v>0</v>
      </c>
      <c r="AG64" s="40">
        <v>0</v>
      </c>
      <c r="AH64" s="12" t="s">
        <v>131</v>
      </c>
      <c r="AI64" s="59">
        <f t="shared" si="16"/>
        <v>230.99999999999761</v>
      </c>
      <c r="AK64" s="13">
        <v>0.33333333333333298</v>
      </c>
      <c r="AL64" s="13">
        <v>2</v>
      </c>
      <c r="AM64" s="13">
        <v>1</v>
      </c>
      <c r="AN64" s="13">
        <v>0</v>
      </c>
      <c r="AO64" s="13">
        <v>0</v>
      </c>
      <c r="AP64" s="13">
        <v>0.66666666666666596</v>
      </c>
      <c r="AQ64" s="13">
        <v>4</v>
      </c>
      <c r="AR64" s="13">
        <v>2</v>
      </c>
      <c r="AS64" s="13">
        <v>0</v>
      </c>
      <c r="AT64" s="13">
        <v>0</v>
      </c>
      <c r="AU64" s="13">
        <v>0.33333333333300003</v>
      </c>
      <c r="AV64" s="13">
        <v>2</v>
      </c>
      <c r="AW64" s="13">
        <v>1</v>
      </c>
      <c r="AX64" s="13">
        <v>0</v>
      </c>
      <c r="AY64" s="13">
        <v>0</v>
      </c>
      <c r="AZ64" s="13">
        <v>25</v>
      </c>
      <c r="BA64" s="13">
        <v>25</v>
      </c>
      <c r="BB64" s="13">
        <v>25</v>
      </c>
      <c r="BC64" s="13">
        <v>25</v>
      </c>
      <c r="BD64" s="13">
        <v>15</v>
      </c>
      <c r="BE64" s="13">
        <v>10</v>
      </c>
      <c r="BF64" s="13">
        <v>25</v>
      </c>
      <c r="BG64" s="13">
        <v>20</v>
      </c>
      <c r="BH64" s="13">
        <v>15</v>
      </c>
      <c r="BI64" s="13"/>
      <c r="BJ64">
        <f t="shared" si="24"/>
        <v>55.999999999999943</v>
      </c>
      <c r="BK64">
        <f t="shared" si="24"/>
        <v>146</v>
      </c>
      <c r="BL64">
        <f t="shared" si="24"/>
        <v>0</v>
      </c>
      <c r="BM64">
        <f t="shared" si="24"/>
        <v>0</v>
      </c>
      <c r="BN64">
        <f t="shared" si="24"/>
        <v>0</v>
      </c>
      <c r="BO64">
        <f t="shared" si="24"/>
        <v>6.6666666666666599</v>
      </c>
      <c r="BP64">
        <f t="shared" si="24"/>
        <v>8</v>
      </c>
      <c r="BQ64">
        <f t="shared" si="24"/>
        <v>0</v>
      </c>
      <c r="BR64">
        <f t="shared" si="24"/>
        <v>0</v>
      </c>
      <c r="BS64">
        <f t="shared" si="24"/>
        <v>0</v>
      </c>
      <c r="BT64">
        <f t="shared" si="24"/>
        <v>2.3333333333310002</v>
      </c>
      <c r="BU64">
        <f t="shared" si="24"/>
        <v>12</v>
      </c>
      <c r="BV64">
        <f t="shared" si="24"/>
        <v>0</v>
      </c>
      <c r="BW64">
        <f t="shared" si="24"/>
        <v>0</v>
      </c>
      <c r="BX64">
        <f t="shared" si="24"/>
        <v>0</v>
      </c>
      <c r="BY64">
        <f t="shared" si="13"/>
        <v>0</v>
      </c>
      <c r="BZ64">
        <f t="shared" si="13"/>
        <v>0</v>
      </c>
      <c r="CA64">
        <f t="shared" si="13"/>
        <v>0</v>
      </c>
      <c r="CB64">
        <f t="shared" si="13"/>
        <v>0</v>
      </c>
      <c r="CC64">
        <f t="shared" si="13"/>
        <v>0</v>
      </c>
      <c r="CD64">
        <f t="shared" si="13"/>
        <v>0</v>
      </c>
      <c r="CE64">
        <f t="shared" ref="CE64:CG127" si="28">PRODUCT(AE64*BF64)</f>
        <v>0</v>
      </c>
      <c r="CF64">
        <f t="shared" si="28"/>
        <v>0</v>
      </c>
      <c r="CG64">
        <f t="shared" si="18"/>
        <v>0</v>
      </c>
      <c r="CH64">
        <f t="shared" si="7"/>
        <v>230.99999999999761</v>
      </c>
    </row>
    <row r="65" spans="1:86" ht="14.25" x14ac:dyDescent="0.2">
      <c r="A65" s="22">
        <v>63</v>
      </c>
      <c r="B65" s="59">
        <f t="shared" si="0"/>
        <v>226.99999999999895</v>
      </c>
      <c r="C65" s="12" t="s">
        <v>132</v>
      </c>
      <c r="D65" s="23">
        <v>20612</v>
      </c>
      <c r="E65" s="24">
        <f t="shared" si="19"/>
        <v>124</v>
      </c>
      <c r="F65" s="24">
        <f t="shared" si="19"/>
        <v>52</v>
      </c>
      <c r="G65" s="24"/>
      <c r="H65" s="24">
        <f t="shared" si="9"/>
        <v>72</v>
      </c>
      <c r="I65" s="25">
        <f t="shared" si="1"/>
        <v>0.41935483870967744</v>
      </c>
      <c r="J65" s="26">
        <f t="shared" si="21"/>
        <v>113</v>
      </c>
      <c r="K65" s="28">
        <v>47</v>
      </c>
      <c r="L65" s="28">
        <v>0</v>
      </c>
      <c r="M65" s="28">
        <v>66</v>
      </c>
      <c r="N65" s="25">
        <f t="shared" si="27"/>
        <v>0.41592920353982299</v>
      </c>
      <c r="O65" s="26">
        <f>PRODUCT(P65+Q65+R65)</f>
        <v>8</v>
      </c>
      <c r="P65" s="27">
        <v>2</v>
      </c>
      <c r="Q65" s="27">
        <v>0</v>
      </c>
      <c r="R65" s="27">
        <v>6</v>
      </c>
      <c r="S65" s="25">
        <f>PRODUCT(P65/O65)</f>
        <v>0.25</v>
      </c>
      <c r="T65" s="26">
        <f>PRODUCT(U65+V65+W65)</f>
        <v>3</v>
      </c>
      <c r="U65" s="28">
        <v>3</v>
      </c>
      <c r="V65" s="28">
        <v>0</v>
      </c>
      <c r="W65" s="28">
        <v>0</v>
      </c>
      <c r="X65" s="25">
        <f>PRODUCT(U65/T65)</f>
        <v>1</v>
      </c>
      <c r="Y65" s="29">
        <v>2</v>
      </c>
      <c r="Z65" s="28"/>
      <c r="AA65" s="29">
        <v>1</v>
      </c>
      <c r="AB65" s="30"/>
      <c r="AC65" s="37"/>
      <c r="AD65" s="30"/>
      <c r="AE65" s="29">
        <v>0</v>
      </c>
      <c r="AF65" s="28">
        <v>0</v>
      </c>
      <c r="AG65" s="40">
        <v>0</v>
      </c>
      <c r="AH65" s="12" t="s">
        <v>133</v>
      </c>
      <c r="AI65" s="59">
        <f t="shared" si="16"/>
        <v>226.99999999999895</v>
      </c>
      <c r="AK65" s="13">
        <v>0.33333333333333298</v>
      </c>
      <c r="AL65" s="13">
        <v>2</v>
      </c>
      <c r="AM65" s="13">
        <v>1</v>
      </c>
      <c r="AN65" s="13">
        <v>0</v>
      </c>
      <c r="AO65" s="13">
        <v>0</v>
      </c>
      <c r="AP65" s="13">
        <v>0.66666666666666596</v>
      </c>
      <c r="AQ65" s="13">
        <v>4</v>
      </c>
      <c r="AR65" s="13">
        <v>2</v>
      </c>
      <c r="AS65" s="13">
        <v>0</v>
      </c>
      <c r="AT65" s="13">
        <v>0</v>
      </c>
      <c r="AU65" s="13">
        <v>0.33333333333300003</v>
      </c>
      <c r="AV65" s="13">
        <v>2</v>
      </c>
      <c r="AW65" s="13">
        <v>1</v>
      </c>
      <c r="AX65" s="13">
        <v>0</v>
      </c>
      <c r="AY65" s="13">
        <v>0</v>
      </c>
      <c r="AZ65" s="13">
        <v>25</v>
      </c>
      <c r="BA65" s="13">
        <v>25</v>
      </c>
      <c r="BB65" s="13">
        <v>25</v>
      </c>
      <c r="BC65" s="13">
        <v>25</v>
      </c>
      <c r="BD65" s="13">
        <v>15</v>
      </c>
      <c r="BE65" s="13">
        <v>10</v>
      </c>
      <c r="BF65" s="13">
        <v>25</v>
      </c>
      <c r="BG65" s="13">
        <v>20</v>
      </c>
      <c r="BH65" s="13">
        <v>15</v>
      </c>
      <c r="BI65" s="13"/>
      <c r="BJ65">
        <f t="shared" si="24"/>
        <v>37.666666666666629</v>
      </c>
      <c r="BK65">
        <f t="shared" si="24"/>
        <v>94</v>
      </c>
      <c r="BL65">
        <f t="shared" si="24"/>
        <v>0</v>
      </c>
      <c r="BM65">
        <f t="shared" si="24"/>
        <v>0</v>
      </c>
      <c r="BN65">
        <f t="shared" si="24"/>
        <v>0</v>
      </c>
      <c r="BO65">
        <f t="shared" si="24"/>
        <v>5.3333333333333277</v>
      </c>
      <c r="BP65">
        <f t="shared" si="24"/>
        <v>8</v>
      </c>
      <c r="BQ65">
        <f t="shared" si="24"/>
        <v>0</v>
      </c>
      <c r="BR65">
        <f t="shared" si="24"/>
        <v>0</v>
      </c>
      <c r="BS65">
        <f t="shared" si="24"/>
        <v>0</v>
      </c>
      <c r="BT65">
        <f t="shared" si="24"/>
        <v>0.99999999999900013</v>
      </c>
      <c r="BU65">
        <f t="shared" si="24"/>
        <v>6</v>
      </c>
      <c r="BV65">
        <f t="shared" si="24"/>
        <v>0</v>
      </c>
      <c r="BW65">
        <f t="shared" si="24"/>
        <v>0</v>
      </c>
      <c r="BX65">
        <f t="shared" si="24"/>
        <v>0</v>
      </c>
      <c r="BY65">
        <f t="shared" si="24"/>
        <v>50</v>
      </c>
      <c r="BZ65">
        <f t="shared" ref="BZ65:CD115" si="29">PRODUCT(Z65*BA65)</f>
        <v>0</v>
      </c>
      <c r="CA65">
        <f t="shared" si="29"/>
        <v>25</v>
      </c>
      <c r="CB65">
        <f t="shared" si="29"/>
        <v>0</v>
      </c>
      <c r="CC65">
        <f t="shared" si="29"/>
        <v>0</v>
      </c>
      <c r="CD65">
        <f t="shared" si="29"/>
        <v>0</v>
      </c>
      <c r="CE65">
        <f t="shared" si="28"/>
        <v>0</v>
      </c>
      <c r="CF65">
        <f t="shared" si="28"/>
        <v>0</v>
      </c>
      <c r="CG65">
        <f t="shared" si="18"/>
        <v>0</v>
      </c>
      <c r="CH65">
        <f t="shared" si="7"/>
        <v>226.99999999999895</v>
      </c>
    </row>
    <row r="66" spans="1:86" ht="14.25" x14ac:dyDescent="0.2">
      <c r="A66" s="22">
        <v>64</v>
      </c>
      <c r="B66" s="59">
        <f t="shared" si="0"/>
        <v>216.66666666666663</v>
      </c>
      <c r="C66" s="12" t="s">
        <v>134</v>
      </c>
      <c r="D66" s="23">
        <v>15182</v>
      </c>
      <c r="E66" s="24">
        <f t="shared" si="19"/>
        <v>110</v>
      </c>
      <c r="F66" s="24">
        <f t="shared" si="19"/>
        <v>53</v>
      </c>
      <c r="G66" s="24">
        <f>PRODUCT(L66+Q66+V66)</f>
        <v>9</v>
      </c>
      <c r="H66" s="24">
        <f t="shared" si="9"/>
        <v>48</v>
      </c>
      <c r="I66" s="25">
        <f t="shared" si="1"/>
        <v>0.48181818181818181</v>
      </c>
      <c r="J66" s="26">
        <f t="shared" si="21"/>
        <v>110</v>
      </c>
      <c r="K66" s="28">
        <v>53</v>
      </c>
      <c r="L66" s="28">
        <v>9</v>
      </c>
      <c r="M66" s="28">
        <v>48</v>
      </c>
      <c r="N66" s="25">
        <f t="shared" si="27"/>
        <v>0.48181818181818181</v>
      </c>
      <c r="O66" s="28"/>
      <c r="P66" s="33"/>
      <c r="Q66" s="33"/>
      <c r="R66" s="33"/>
      <c r="S66" s="41"/>
      <c r="T66" s="24"/>
      <c r="U66" s="33"/>
      <c r="V66" s="33"/>
      <c r="W66" s="33"/>
      <c r="X66" s="41"/>
      <c r="Y66" s="29"/>
      <c r="Z66" s="28">
        <v>1</v>
      </c>
      <c r="AA66" s="29">
        <v>1</v>
      </c>
      <c r="AB66" s="30"/>
      <c r="AC66" s="37"/>
      <c r="AD66" s="30"/>
      <c r="AE66" s="29">
        <v>0</v>
      </c>
      <c r="AF66" s="28">
        <v>0</v>
      </c>
      <c r="AG66" s="40">
        <v>1</v>
      </c>
      <c r="AH66" s="12" t="s">
        <v>49</v>
      </c>
      <c r="AI66" s="59">
        <f t="shared" si="16"/>
        <v>216.66666666666663</v>
      </c>
      <c r="AK66" s="13">
        <v>0.33333333333333298</v>
      </c>
      <c r="AL66" s="13">
        <v>2</v>
      </c>
      <c r="AM66" s="13">
        <v>1</v>
      </c>
      <c r="AN66" s="13">
        <v>0</v>
      </c>
      <c r="AO66" s="13">
        <v>0</v>
      </c>
      <c r="AP66" s="13">
        <v>0.66666666666666596</v>
      </c>
      <c r="AQ66" s="13">
        <v>4</v>
      </c>
      <c r="AR66" s="13">
        <v>2</v>
      </c>
      <c r="AS66" s="13">
        <v>0</v>
      </c>
      <c r="AT66" s="13">
        <v>0</v>
      </c>
      <c r="AU66" s="13">
        <v>0.33333333333300003</v>
      </c>
      <c r="AV66" s="13">
        <v>2</v>
      </c>
      <c r="AW66" s="13">
        <v>1</v>
      </c>
      <c r="AX66" s="13">
        <v>0</v>
      </c>
      <c r="AY66" s="13">
        <v>0</v>
      </c>
      <c r="AZ66" s="13">
        <v>25</v>
      </c>
      <c r="BA66" s="13">
        <v>25</v>
      </c>
      <c r="BB66" s="13">
        <v>25</v>
      </c>
      <c r="BC66" s="13">
        <v>25</v>
      </c>
      <c r="BD66" s="13">
        <v>15</v>
      </c>
      <c r="BE66" s="13">
        <v>10</v>
      </c>
      <c r="BF66" s="13">
        <v>25</v>
      </c>
      <c r="BG66" s="13">
        <v>20</v>
      </c>
      <c r="BH66" s="13">
        <v>15</v>
      </c>
      <c r="BI66" s="13"/>
      <c r="BJ66">
        <f t="shared" si="24"/>
        <v>36.666666666666629</v>
      </c>
      <c r="BK66">
        <f t="shared" si="24"/>
        <v>106</v>
      </c>
      <c r="BL66">
        <f t="shared" si="24"/>
        <v>9</v>
      </c>
      <c r="BM66">
        <f t="shared" si="24"/>
        <v>0</v>
      </c>
      <c r="BN66">
        <f t="shared" si="24"/>
        <v>0</v>
      </c>
      <c r="BO66">
        <f t="shared" si="24"/>
        <v>0</v>
      </c>
      <c r="BP66">
        <f t="shared" si="24"/>
        <v>0</v>
      </c>
      <c r="BQ66">
        <f t="shared" si="24"/>
        <v>0</v>
      </c>
      <c r="BR66">
        <f t="shared" si="24"/>
        <v>0</v>
      </c>
      <c r="BS66">
        <f t="shared" si="24"/>
        <v>0</v>
      </c>
      <c r="BT66">
        <f t="shared" si="24"/>
        <v>0</v>
      </c>
      <c r="BU66">
        <f t="shared" si="24"/>
        <v>0</v>
      </c>
      <c r="BV66">
        <f t="shared" si="24"/>
        <v>0</v>
      </c>
      <c r="BW66">
        <f t="shared" si="24"/>
        <v>0</v>
      </c>
      <c r="BX66">
        <f t="shared" si="24"/>
        <v>0</v>
      </c>
      <c r="BY66">
        <f t="shared" si="24"/>
        <v>0</v>
      </c>
      <c r="BZ66">
        <f t="shared" si="29"/>
        <v>25</v>
      </c>
      <c r="CA66">
        <f t="shared" si="29"/>
        <v>25</v>
      </c>
      <c r="CB66">
        <f t="shared" si="29"/>
        <v>0</v>
      </c>
      <c r="CC66">
        <f t="shared" si="29"/>
        <v>0</v>
      </c>
      <c r="CD66">
        <f t="shared" si="29"/>
        <v>0</v>
      </c>
      <c r="CE66">
        <f t="shared" si="28"/>
        <v>0</v>
      </c>
      <c r="CF66">
        <f t="shared" si="28"/>
        <v>0</v>
      </c>
      <c r="CG66">
        <f t="shared" si="18"/>
        <v>15</v>
      </c>
      <c r="CH66">
        <f t="shared" si="7"/>
        <v>216.66666666666663</v>
      </c>
    </row>
    <row r="67" spans="1:86" ht="14.25" x14ac:dyDescent="0.2">
      <c r="A67" s="22">
        <v>65</v>
      </c>
      <c r="B67" s="59">
        <f t="shared" ref="B67:B130" si="30">PRODUCT(AI67)</f>
        <v>213.66666666666663</v>
      </c>
      <c r="C67" s="12" t="s">
        <v>135</v>
      </c>
      <c r="D67" s="23">
        <v>10510</v>
      </c>
      <c r="E67" s="24">
        <f t="shared" si="19"/>
        <v>112</v>
      </c>
      <c r="F67" s="24">
        <f t="shared" si="19"/>
        <v>59</v>
      </c>
      <c r="G67" s="24">
        <f>PRODUCT(L67+Q67+V67)</f>
        <v>8</v>
      </c>
      <c r="H67" s="24">
        <f t="shared" si="9"/>
        <v>45</v>
      </c>
      <c r="I67" s="25">
        <f t="shared" ref="I67:I99" si="31">PRODUCT(F67/E67)</f>
        <v>0.5267857142857143</v>
      </c>
      <c r="J67" s="26">
        <f t="shared" si="21"/>
        <v>111</v>
      </c>
      <c r="K67" s="33">
        <v>59</v>
      </c>
      <c r="L67" s="33">
        <v>8</v>
      </c>
      <c r="M67" s="33">
        <v>44</v>
      </c>
      <c r="N67" s="25">
        <f t="shared" si="27"/>
        <v>0.53153153153153154</v>
      </c>
      <c r="O67" s="27">
        <f>PRODUCT(P67+Q67+R67)</f>
        <v>1</v>
      </c>
      <c r="P67" s="27">
        <v>0</v>
      </c>
      <c r="Q67" s="27"/>
      <c r="R67" s="27">
        <v>1</v>
      </c>
      <c r="S67" s="25">
        <f>PRODUCT(P67/O67)</f>
        <v>0</v>
      </c>
      <c r="T67" s="34"/>
      <c r="U67" s="34"/>
      <c r="V67" s="34"/>
      <c r="W67" s="34"/>
      <c r="X67" s="35"/>
      <c r="Y67" s="29"/>
      <c r="Z67" s="28"/>
      <c r="AA67" s="29"/>
      <c r="AB67" s="30"/>
      <c r="AC67" s="37"/>
      <c r="AD67" s="30"/>
      <c r="AE67" s="29">
        <v>0</v>
      </c>
      <c r="AF67" s="28">
        <v>1</v>
      </c>
      <c r="AG67" s="40">
        <v>2</v>
      </c>
      <c r="AH67" s="12" t="s">
        <v>136</v>
      </c>
      <c r="AI67" s="59">
        <f t="shared" si="16"/>
        <v>213.66666666666663</v>
      </c>
      <c r="AK67" s="13">
        <v>0.33333333333333298</v>
      </c>
      <c r="AL67" s="13">
        <v>2</v>
      </c>
      <c r="AM67" s="13">
        <v>1</v>
      </c>
      <c r="AN67" s="13">
        <v>0</v>
      </c>
      <c r="AO67" s="13">
        <v>0</v>
      </c>
      <c r="AP67" s="13">
        <v>0.66666666666666596</v>
      </c>
      <c r="AQ67" s="13">
        <v>4</v>
      </c>
      <c r="AR67" s="13">
        <v>2</v>
      </c>
      <c r="AS67" s="13">
        <v>0</v>
      </c>
      <c r="AT67" s="13">
        <v>0</v>
      </c>
      <c r="AU67" s="13">
        <v>0.33333333333300003</v>
      </c>
      <c r="AV67" s="13">
        <v>2</v>
      </c>
      <c r="AW67" s="13">
        <v>1</v>
      </c>
      <c r="AX67" s="13">
        <v>0</v>
      </c>
      <c r="AY67" s="13">
        <v>0</v>
      </c>
      <c r="AZ67" s="13">
        <v>25</v>
      </c>
      <c r="BA67" s="13">
        <v>25</v>
      </c>
      <c r="BB67" s="13">
        <v>25</v>
      </c>
      <c r="BC67" s="13">
        <v>25</v>
      </c>
      <c r="BD67" s="13">
        <v>15</v>
      </c>
      <c r="BE67" s="13">
        <v>10</v>
      </c>
      <c r="BF67" s="13">
        <v>25</v>
      </c>
      <c r="BG67" s="13">
        <v>20</v>
      </c>
      <c r="BH67" s="13">
        <v>15</v>
      </c>
      <c r="BI67" s="13"/>
      <c r="BJ67">
        <f t="shared" si="24"/>
        <v>36.999999999999964</v>
      </c>
      <c r="BK67">
        <f t="shared" si="24"/>
        <v>118</v>
      </c>
      <c r="BL67">
        <f t="shared" si="24"/>
        <v>8</v>
      </c>
      <c r="BM67">
        <f t="shared" si="24"/>
        <v>0</v>
      </c>
      <c r="BN67">
        <f t="shared" si="24"/>
        <v>0</v>
      </c>
      <c r="BO67">
        <f t="shared" si="24"/>
        <v>0.66666666666666596</v>
      </c>
      <c r="BP67">
        <f t="shared" si="24"/>
        <v>0</v>
      </c>
      <c r="BQ67">
        <f t="shared" si="24"/>
        <v>0</v>
      </c>
      <c r="BR67">
        <f t="shared" si="24"/>
        <v>0</v>
      </c>
      <c r="BS67">
        <f t="shared" si="24"/>
        <v>0</v>
      </c>
      <c r="BT67">
        <f t="shared" si="24"/>
        <v>0</v>
      </c>
      <c r="BU67">
        <f t="shared" si="24"/>
        <v>0</v>
      </c>
      <c r="BV67">
        <f t="shared" si="24"/>
        <v>0</v>
      </c>
      <c r="BW67">
        <f t="shared" si="24"/>
        <v>0</v>
      </c>
      <c r="BX67">
        <f t="shared" si="24"/>
        <v>0</v>
      </c>
      <c r="BY67">
        <f t="shared" si="24"/>
        <v>0</v>
      </c>
      <c r="BZ67">
        <f t="shared" si="29"/>
        <v>0</v>
      </c>
      <c r="CA67">
        <f t="shared" si="29"/>
        <v>0</v>
      </c>
      <c r="CB67">
        <f t="shared" si="29"/>
        <v>0</v>
      </c>
      <c r="CC67">
        <f t="shared" si="29"/>
        <v>0</v>
      </c>
      <c r="CD67">
        <f t="shared" si="29"/>
        <v>0</v>
      </c>
      <c r="CE67">
        <f t="shared" si="28"/>
        <v>0</v>
      </c>
      <c r="CF67">
        <f t="shared" si="28"/>
        <v>20</v>
      </c>
      <c r="CG67">
        <f t="shared" si="18"/>
        <v>30</v>
      </c>
      <c r="CH67">
        <f t="shared" ref="CH67:CH130" si="32">SUM(BJ67:CG67)</f>
        <v>213.66666666666663</v>
      </c>
    </row>
    <row r="68" spans="1:86" ht="14.25" x14ac:dyDescent="0.2">
      <c r="A68" s="22">
        <v>66</v>
      </c>
      <c r="B68" s="59">
        <f t="shared" si="30"/>
        <v>209.99999999999997</v>
      </c>
      <c r="C68" s="12" t="s">
        <v>137</v>
      </c>
      <c r="D68" s="23">
        <v>21049</v>
      </c>
      <c r="E68" s="24">
        <f t="shared" ref="E68:F99" si="33">PRODUCT(J68+O68+T68)</f>
        <v>67</v>
      </c>
      <c r="F68" s="24">
        <f t="shared" si="33"/>
        <v>50</v>
      </c>
      <c r="G68" s="24"/>
      <c r="H68" s="24">
        <f t="shared" ref="H68:H99" si="34">PRODUCT(M68+R68+W68)</f>
        <v>17</v>
      </c>
      <c r="I68" s="25">
        <f t="shared" si="31"/>
        <v>0.74626865671641796</v>
      </c>
      <c r="J68" s="26">
        <f t="shared" si="21"/>
        <v>53</v>
      </c>
      <c r="K68" s="28">
        <v>41</v>
      </c>
      <c r="L68" s="28"/>
      <c r="M68" s="28">
        <v>12</v>
      </c>
      <c r="N68" s="25">
        <f t="shared" si="27"/>
        <v>0.77358490566037741</v>
      </c>
      <c r="O68" s="27">
        <f>PRODUCT(P68+Q68+R68)</f>
        <v>14</v>
      </c>
      <c r="P68" s="27">
        <v>9</v>
      </c>
      <c r="Q68" s="27"/>
      <c r="R68" s="27">
        <v>5</v>
      </c>
      <c r="S68" s="25">
        <f>PRODUCT(P68/O68)</f>
        <v>0.6428571428571429</v>
      </c>
      <c r="T68" s="34"/>
      <c r="U68" s="34"/>
      <c r="V68" s="34"/>
      <c r="W68" s="34"/>
      <c r="X68" s="35"/>
      <c r="Y68" s="29">
        <v>1</v>
      </c>
      <c r="Z68" s="28"/>
      <c r="AA68" s="29"/>
      <c r="AB68" s="30"/>
      <c r="AC68" s="37"/>
      <c r="AD68" s="30"/>
      <c r="AE68" s="29">
        <v>0</v>
      </c>
      <c r="AF68" s="28">
        <v>2</v>
      </c>
      <c r="AG68" s="40">
        <v>0</v>
      </c>
      <c r="AH68" s="12" t="s">
        <v>63</v>
      </c>
      <c r="AI68" s="59">
        <f t="shared" si="16"/>
        <v>209.99999999999997</v>
      </c>
      <c r="AK68" s="13">
        <v>0.33333333333333298</v>
      </c>
      <c r="AL68" s="13">
        <v>2</v>
      </c>
      <c r="AM68" s="13">
        <v>1</v>
      </c>
      <c r="AN68" s="13">
        <v>0</v>
      </c>
      <c r="AO68" s="13">
        <v>0</v>
      </c>
      <c r="AP68" s="13">
        <v>0.66666666666666596</v>
      </c>
      <c r="AQ68" s="13">
        <v>4</v>
      </c>
      <c r="AR68" s="13">
        <v>2</v>
      </c>
      <c r="AS68" s="13">
        <v>0</v>
      </c>
      <c r="AT68" s="13">
        <v>0</v>
      </c>
      <c r="AU68" s="13">
        <v>0.33333333333300003</v>
      </c>
      <c r="AV68" s="13">
        <v>2</v>
      </c>
      <c r="AW68" s="13">
        <v>1</v>
      </c>
      <c r="AX68" s="13">
        <v>0</v>
      </c>
      <c r="AY68" s="13">
        <v>0</v>
      </c>
      <c r="AZ68" s="13">
        <v>25</v>
      </c>
      <c r="BA68" s="13">
        <v>25</v>
      </c>
      <c r="BB68" s="13">
        <v>25</v>
      </c>
      <c r="BC68" s="13">
        <v>25</v>
      </c>
      <c r="BD68" s="13">
        <v>15</v>
      </c>
      <c r="BE68" s="13">
        <v>10</v>
      </c>
      <c r="BF68" s="13">
        <v>25</v>
      </c>
      <c r="BG68" s="13">
        <v>20</v>
      </c>
      <c r="BH68" s="13">
        <v>15</v>
      </c>
      <c r="BI68" s="13"/>
      <c r="BJ68">
        <f t="shared" si="24"/>
        <v>17.666666666666647</v>
      </c>
      <c r="BK68">
        <f t="shared" si="24"/>
        <v>82</v>
      </c>
      <c r="BL68">
        <f t="shared" si="24"/>
        <v>0</v>
      </c>
      <c r="BM68">
        <f t="shared" si="24"/>
        <v>0</v>
      </c>
      <c r="BN68">
        <f t="shared" si="24"/>
        <v>0</v>
      </c>
      <c r="BO68">
        <f t="shared" si="24"/>
        <v>9.3333333333333233</v>
      </c>
      <c r="BP68">
        <f t="shared" si="24"/>
        <v>36</v>
      </c>
      <c r="BQ68">
        <f t="shared" si="24"/>
        <v>0</v>
      </c>
      <c r="BR68">
        <f t="shared" si="24"/>
        <v>0</v>
      </c>
      <c r="BS68">
        <f t="shared" si="24"/>
        <v>0</v>
      </c>
      <c r="BT68">
        <f t="shared" si="24"/>
        <v>0</v>
      </c>
      <c r="BU68">
        <f t="shared" si="24"/>
        <v>0</v>
      </c>
      <c r="BV68">
        <f t="shared" si="24"/>
        <v>0</v>
      </c>
      <c r="BW68">
        <f t="shared" si="24"/>
        <v>0</v>
      </c>
      <c r="BX68">
        <f t="shared" si="24"/>
        <v>0</v>
      </c>
      <c r="BY68">
        <f t="shared" si="24"/>
        <v>25</v>
      </c>
      <c r="BZ68">
        <f t="shared" si="29"/>
        <v>0</v>
      </c>
      <c r="CA68">
        <f t="shared" si="29"/>
        <v>0</v>
      </c>
      <c r="CB68">
        <f t="shared" si="29"/>
        <v>0</v>
      </c>
      <c r="CC68">
        <f t="shared" si="29"/>
        <v>0</v>
      </c>
      <c r="CD68">
        <f t="shared" si="29"/>
        <v>0</v>
      </c>
      <c r="CE68">
        <f t="shared" si="28"/>
        <v>0</v>
      </c>
      <c r="CF68">
        <f t="shared" si="28"/>
        <v>40</v>
      </c>
      <c r="CG68">
        <f t="shared" si="18"/>
        <v>0</v>
      </c>
      <c r="CH68">
        <f t="shared" si="32"/>
        <v>209.99999999999997</v>
      </c>
    </row>
    <row r="69" spans="1:86" ht="14.25" x14ac:dyDescent="0.2">
      <c r="A69" s="22">
        <v>67</v>
      </c>
      <c r="B69" s="59">
        <f t="shared" si="30"/>
        <v>208.66666666666427</v>
      </c>
      <c r="C69" s="12" t="s">
        <v>138</v>
      </c>
      <c r="D69" s="23">
        <v>24713</v>
      </c>
      <c r="E69" s="24">
        <f t="shared" si="33"/>
        <v>147</v>
      </c>
      <c r="F69" s="24">
        <f t="shared" si="33"/>
        <v>72</v>
      </c>
      <c r="G69" s="24"/>
      <c r="H69" s="24">
        <f t="shared" si="34"/>
        <v>75</v>
      </c>
      <c r="I69" s="25">
        <f t="shared" si="31"/>
        <v>0.48979591836734693</v>
      </c>
      <c r="J69" s="26">
        <f t="shared" si="21"/>
        <v>123</v>
      </c>
      <c r="K69" s="28">
        <v>61</v>
      </c>
      <c r="L69" s="28"/>
      <c r="M69" s="28">
        <v>62</v>
      </c>
      <c r="N69" s="25">
        <f t="shared" si="27"/>
        <v>0.49593495934959347</v>
      </c>
      <c r="O69" s="26">
        <f>PRODUCT(P69+Q69+R69)</f>
        <v>17</v>
      </c>
      <c r="P69" s="27">
        <v>5</v>
      </c>
      <c r="Q69" s="27"/>
      <c r="R69" s="27">
        <v>12</v>
      </c>
      <c r="S69" s="25">
        <f>PRODUCT(P69/O69)</f>
        <v>0.29411764705882354</v>
      </c>
      <c r="T69" s="28">
        <f>PRODUCT(U69+V69+W69)</f>
        <v>7</v>
      </c>
      <c r="U69" s="28">
        <v>6</v>
      </c>
      <c r="V69" s="28"/>
      <c r="W69" s="28">
        <v>1</v>
      </c>
      <c r="X69" s="25">
        <f>PRODUCT(U69/T69)</f>
        <v>0.8571428571428571</v>
      </c>
      <c r="Y69" s="29"/>
      <c r="Z69" s="28"/>
      <c r="AA69" s="29"/>
      <c r="AB69" s="30"/>
      <c r="AC69" s="37"/>
      <c r="AD69" s="30"/>
      <c r="AE69" s="29">
        <v>0</v>
      </c>
      <c r="AF69" s="28">
        <v>0</v>
      </c>
      <c r="AG69" s="40">
        <v>0</v>
      </c>
      <c r="AH69" s="12" t="s">
        <v>139</v>
      </c>
      <c r="AI69" s="59">
        <f t="shared" si="16"/>
        <v>208.66666666666427</v>
      </c>
      <c r="AK69" s="13">
        <v>0.33333333333333298</v>
      </c>
      <c r="AL69" s="13">
        <v>2</v>
      </c>
      <c r="AM69" s="13">
        <v>1</v>
      </c>
      <c r="AN69" s="13">
        <v>0</v>
      </c>
      <c r="AO69" s="13">
        <v>0</v>
      </c>
      <c r="AP69" s="13">
        <v>0.66666666666666596</v>
      </c>
      <c r="AQ69" s="13">
        <v>4</v>
      </c>
      <c r="AR69" s="13">
        <v>2</v>
      </c>
      <c r="AS69" s="13">
        <v>0</v>
      </c>
      <c r="AT69" s="13">
        <v>0</v>
      </c>
      <c r="AU69" s="13">
        <v>0.33333333333300003</v>
      </c>
      <c r="AV69" s="13">
        <v>2</v>
      </c>
      <c r="AW69" s="13">
        <v>1</v>
      </c>
      <c r="AX69" s="13">
        <v>0</v>
      </c>
      <c r="AY69" s="13">
        <v>0</v>
      </c>
      <c r="AZ69" s="13">
        <v>25</v>
      </c>
      <c r="BA69" s="13">
        <v>25</v>
      </c>
      <c r="BB69" s="13">
        <v>25</v>
      </c>
      <c r="BC69" s="13">
        <v>25</v>
      </c>
      <c r="BD69" s="13">
        <v>15</v>
      </c>
      <c r="BE69" s="13">
        <v>10</v>
      </c>
      <c r="BF69" s="13">
        <v>25</v>
      </c>
      <c r="BG69" s="13">
        <v>20</v>
      </c>
      <c r="BH69" s="13">
        <v>15</v>
      </c>
      <c r="BI69" s="13"/>
      <c r="BJ69">
        <f t="shared" si="24"/>
        <v>40.999999999999957</v>
      </c>
      <c r="BK69">
        <f t="shared" si="24"/>
        <v>122</v>
      </c>
      <c r="BL69">
        <f t="shared" si="24"/>
        <v>0</v>
      </c>
      <c r="BM69">
        <f t="shared" si="24"/>
        <v>0</v>
      </c>
      <c r="BN69">
        <f t="shared" si="24"/>
        <v>0</v>
      </c>
      <c r="BO69">
        <f t="shared" si="24"/>
        <v>11.333333333333321</v>
      </c>
      <c r="BP69">
        <f t="shared" si="24"/>
        <v>20</v>
      </c>
      <c r="BQ69">
        <f t="shared" si="24"/>
        <v>0</v>
      </c>
      <c r="BR69">
        <f t="shared" si="24"/>
        <v>0</v>
      </c>
      <c r="BS69">
        <f t="shared" si="24"/>
        <v>0</v>
      </c>
      <c r="BT69">
        <f t="shared" si="24"/>
        <v>2.3333333333310002</v>
      </c>
      <c r="BU69">
        <f t="shared" ref="BU69:CD117" si="35">PRODUCT(U69*AV69)</f>
        <v>12</v>
      </c>
      <c r="BV69">
        <f t="shared" si="35"/>
        <v>0</v>
      </c>
      <c r="BW69">
        <f t="shared" si="35"/>
        <v>0</v>
      </c>
      <c r="BX69">
        <f t="shared" si="35"/>
        <v>0</v>
      </c>
      <c r="BY69">
        <f t="shared" si="35"/>
        <v>0</v>
      </c>
      <c r="BZ69">
        <f t="shared" si="29"/>
        <v>0</v>
      </c>
      <c r="CA69">
        <f t="shared" si="29"/>
        <v>0</v>
      </c>
      <c r="CB69">
        <f t="shared" si="29"/>
        <v>0</v>
      </c>
      <c r="CC69">
        <f t="shared" si="29"/>
        <v>0</v>
      </c>
      <c r="CD69">
        <f t="shared" si="29"/>
        <v>0</v>
      </c>
      <c r="CE69">
        <f t="shared" si="28"/>
        <v>0</v>
      </c>
      <c r="CF69">
        <f t="shared" si="28"/>
        <v>0</v>
      </c>
      <c r="CG69">
        <f t="shared" si="18"/>
        <v>0</v>
      </c>
      <c r="CH69">
        <f t="shared" si="32"/>
        <v>208.66666666666427</v>
      </c>
    </row>
    <row r="70" spans="1:86" ht="14.25" x14ac:dyDescent="0.2">
      <c r="A70" s="22">
        <v>68</v>
      </c>
      <c r="B70" s="59">
        <f t="shared" si="30"/>
        <v>208.33333333332732</v>
      </c>
      <c r="C70" s="12" t="s">
        <v>140</v>
      </c>
      <c r="D70" s="23">
        <v>21197</v>
      </c>
      <c r="E70" s="24">
        <f t="shared" si="33"/>
        <v>64</v>
      </c>
      <c r="F70" s="24">
        <f t="shared" si="33"/>
        <v>30</v>
      </c>
      <c r="G70" s="24">
        <f>PRODUCT(L70+Q70+V70)</f>
        <v>2</v>
      </c>
      <c r="H70" s="24">
        <f t="shared" si="34"/>
        <v>32</v>
      </c>
      <c r="I70" s="25">
        <f t="shared" si="31"/>
        <v>0.46875</v>
      </c>
      <c r="J70" s="26">
        <f t="shared" si="21"/>
        <v>46</v>
      </c>
      <c r="K70" s="28">
        <v>20</v>
      </c>
      <c r="L70" s="28"/>
      <c r="M70" s="28">
        <v>26</v>
      </c>
      <c r="N70" s="25">
        <f t="shared" si="27"/>
        <v>0.43478260869565216</v>
      </c>
      <c r="O70" s="24"/>
      <c r="P70" s="33"/>
      <c r="Q70" s="33"/>
      <c r="R70" s="33"/>
      <c r="S70" s="25"/>
      <c r="T70" s="27">
        <f>PRODUCT(U70+V70+W70)</f>
        <v>18</v>
      </c>
      <c r="U70" s="27">
        <v>10</v>
      </c>
      <c r="V70" s="27">
        <v>2</v>
      </c>
      <c r="W70" s="27">
        <v>6</v>
      </c>
      <c r="X70" s="25">
        <f>PRODUCT(U70/T70)</f>
        <v>0.55555555555555558</v>
      </c>
      <c r="Y70" s="29"/>
      <c r="Z70" s="28"/>
      <c r="AA70" s="29">
        <v>3</v>
      </c>
      <c r="AB70" s="30">
        <v>2</v>
      </c>
      <c r="AC70" s="37"/>
      <c r="AD70" s="30"/>
      <c r="AE70" s="29">
        <v>0</v>
      </c>
      <c r="AF70" s="28">
        <v>0</v>
      </c>
      <c r="AG70" s="40">
        <v>0</v>
      </c>
      <c r="AH70" s="12" t="s">
        <v>141</v>
      </c>
      <c r="AI70" s="59">
        <f t="shared" si="16"/>
        <v>208.33333333332732</v>
      </c>
      <c r="AK70" s="13">
        <v>0.33333333333333298</v>
      </c>
      <c r="AL70" s="13">
        <v>2</v>
      </c>
      <c r="AM70" s="13">
        <v>1</v>
      </c>
      <c r="AN70" s="13">
        <v>0</v>
      </c>
      <c r="AO70" s="13">
        <v>0</v>
      </c>
      <c r="AP70" s="13">
        <v>0.66666666666666596</v>
      </c>
      <c r="AQ70" s="13">
        <v>4</v>
      </c>
      <c r="AR70" s="13">
        <v>2</v>
      </c>
      <c r="AS70" s="13">
        <v>0</v>
      </c>
      <c r="AT70" s="13">
        <v>0</v>
      </c>
      <c r="AU70" s="13">
        <v>0.33333333333300003</v>
      </c>
      <c r="AV70" s="13">
        <v>2</v>
      </c>
      <c r="AW70" s="13">
        <v>1</v>
      </c>
      <c r="AX70" s="13">
        <v>0</v>
      </c>
      <c r="AY70" s="13">
        <v>0</v>
      </c>
      <c r="AZ70" s="13">
        <v>25</v>
      </c>
      <c r="BA70" s="13">
        <v>25</v>
      </c>
      <c r="BB70" s="13">
        <v>25</v>
      </c>
      <c r="BC70" s="13">
        <v>25</v>
      </c>
      <c r="BD70" s="13">
        <v>15</v>
      </c>
      <c r="BE70" s="13">
        <v>10</v>
      </c>
      <c r="BF70" s="13">
        <v>25</v>
      </c>
      <c r="BG70" s="13">
        <v>20</v>
      </c>
      <c r="BH70" s="13">
        <v>15</v>
      </c>
      <c r="BI70" s="13"/>
      <c r="BJ70">
        <f t="shared" ref="BJ70:BT93" si="36">PRODUCT(J70*AK70)</f>
        <v>15.333333333333318</v>
      </c>
      <c r="BK70">
        <f t="shared" si="36"/>
        <v>40</v>
      </c>
      <c r="BL70">
        <f t="shared" si="36"/>
        <v>0</v>
      </c>
      <c r="BM70">
        <f t="shared" si="36"/>
        <v>0</v>
      </c>
      <c r="BN70">
        <f t="shared" si="36"/>
        <v>0</v>
      </c>
      <c r="BO70">
        <f t="shared" si="36"/>
        <v>0</v>
      </c>
      <c r="BP70">
        <f t="shared" si="36"/>
        <v>0</v>
      </c>
      <c r="BQ70">
        <f t="shared" si="36"/>
        <v>0</v>
      </c>
      <c r="BR70">
        <f t="shared" si="36"/>
        <v>0</v>
      </c>
      <c r="BS70">
        <f t="shared" si="36"/>
        <v>0</v>
      </c>
      <c r="BT70">
        <f t="shared" si="36"/>
        <v>5.9999999999940004</v>
      </c>
      <c r="BU70">
        <f t="shared" si="35"/>
        <v>20</v>
      </c>
      <c r="BV70">
        <f t="shared" si="35"/>
        <v>2</v>
      </c>
      <c r="BW70">
        <f t="shared" si="35"/>
        <v>0</v>
      </c>
      <c r="BX70">
        <f t="shared" si="35"/>
        <v>0</v>
      </c>
      <c r="BY70">
        <f t="shared" si="35"/>
        <v>0</v>
      </c>
      <c r="BZ70">
        <f t="shared" si="29"/>
        <v>0</v>
      </c>
      <c r="CA70">
        <f t="shared" si="29"/>
        <v>75</v>
      </c>
      <c r="CB70">
        <f t="shared" si="29"/>
        <v>50</v>
      </c>
      <c r="CC70">
        <f t="shared" si="29"/>
        <v>0</v>
      </c>
      <c r="CD70">
        <f t="shared" si="29"/>
        <v>0</v>
      </c>
      <c r="CE70">
        <f t="shared" si="28"/>
        <v>0</v>
      </c>
      <c r="CF70">
        <f t="shared" si="28"/>
        <v>0</v>
      </c>
      <c r="CG70">
        <f t="shared" si="18"/>
        <v>0</v>
      </c>
      <c r="CH70">
        <f t="shared" si="32"/>
        <v>208.33333333332732</v>
      </c>
    </row>
    <row r="71" spans="1:86" ht="14.25" x14ac:dyDescent="0.2">
      <c r="A71" s="22">
        <v>69</v>
      </c>
      <c r="B71" s="59">
        <f t="shared" si="30"/>
        <v>199.99999999999997</v>
      </c>
      <c r="C71" s="12" t="s">
        <v>142</v>
      </c>
      <c r="D71" s="23">
        <v>10708</v>
      </c>
      <c r="E71" s="24">
        <f t="shared" si="33"/>
        <v>60</v>
      </c>
      <c r="F71" s="24">
        <f t="shared" si="33"/>
        <v>32</v>
      </c>
      <c r="G71" s="24">
        <f>PRODUCT(L71+Q71+V71)</f>
        <v>1</v>
      </c>
      <c r="H71" s="24">
        <f t="shared" si="34"/>
        <v>27</v>
      </c>
      <c r="I71" s="25">
        <f t="shared" si="31"/>
        <v>0.53333333333333333</v>
      </c>
      <c r="J71" s="26">
        <f t="shared" si="21"/>
        <v>60</v>
      </c>
      <c r="K71" s="33">
        <v>32</v>
      </c>
      <c r="L71" s="33">
        <v>1</v>
      </c>
      <c r="M71" s="33">
        <v>27</v>
      </c>
      <c r="N71" s="25">
        <f t="shared" si="27"/>
        <v>0.53333333333333333</v>
      </c>
      <c r="O71" s="24"/>
      <c r="P71" s="34"/>
      <c r="Q71" s="34"/>
      <c r="R71" s="34"/>
      <c r="S71" s="41"/>
      <c r="T71" s="24"/>
      <c r="U71" s="34"/>
      <c r="V71" s="34"/>
      <c r="W71" s="34"/>
      <c r="X71" s="41"/>
      <c r="Y71" s="29">
        <v>3</v>
      </c>
      <c r="Z71" s="28">
        <v>1</v>
      </c>
      <c r="AA71" s="29"/>
      <c r="AB71" s="30"/>
      <c r="AC71" s="37"/>
      <c r="AD71" s="30"/>
      <c r="AE71" s="29">
        <v>0</v>
      </c>
      <c r="AF71" s="28">
        <v>0</v>
      </c>
      <c r="AG71" s="40">
        <v>1</v>
      </c>
      <c r="AH71" s="12" t="s">
        <v>143</v>
      </c>
      <c r="AI71" s="59">
        <f t="shared" si="16"/>
        <v>199.99999999999997</v>
      </c>
      <c r="AK71" s="13">
        <v>0.33333333333333298</v>
      </c>
      <c r="AL71" s="13">
        <v>2</v>
      </c>
      <c r="AM71" s="13">
        <v>1</v>
      </c>
      <c r="AN71" s="13">
        <v>0</v>
      </c>
      <c r="AO71" s="13">
        <v>0</v>
      </c>
      <c r="AP71" s="13">
        <v>0.66666666666666596</v>
      </c>
      <c r="AQ71" s="13">
        <v>4</v>
      </c>
      <c r="AR71" s="13">
        <v>2</v>
      </c>
      <c r="AS71" s="13">
        <v>0</v>
      </c>
      <c r="AT71" s="13">
        <v>0</v>
      </c>
      <c r="AU71" s="13">
        <v>0.33333333333300003</v>
      </c>
      <c r="AV71" s="13">
        <v>2</v>
      </c>
      <c r="AW71" s="13">
        <v>1</v>
      </c>
      <c r="AX71" s="13">
        <v>0</v>
      </c>
      <c r="AY71" s="13">
        <v>0</v>
      </c>
      <c r="AZ71" s="13">
        <v>25</v>
      </c>
      <c r="BA71" s="13">
        <v>25</v>
      </c>
      <c r="BB71" s="13">
        <v>25</v>
      </c>
      <c r="BC71" s="13">
        <v>25</v>
      </c>
      <c r="BD71" s="13">
        <v>15</v>
      </c>
      <c r="BE71" s="13">
        <v>10</v>
      </c>
      <c r="BF71" s="13">
        <v>25</v>
      </c>
      <c r="BG71" s="13">
        <v>20</v>
      </c>
      <c r="BH71" s="13">
        <v>15</v>
      </c>
      <c r="BI71" s="13"/>
      <c r="BJ71">
        <f t="shared" si="36"/>
        <v>19.999999999999979</v>
      </c>
      <c r="BK71">
        <f t="shared" si="36"/>
        <v>64</v>
      </c>
      <c r="BL71">
        <f t="shared" si="36"/>
        <v>1</v>
      </c>
      <c r="BM71">
        <f t="shared" si="36"/>
        <v>0</v>
      </c>
      <c r="BN71">
        <f t="shared" si="36"/>
        <v>0</v>
      </c>
      <c r="BO71">
        <f t="shared" si="36"/>
        <v>0</v>
      </c>
      <c r="BP71">
        <f t="shared" si="36"/>
        <v>0</v>
      </c>
      <c r="BQ71">
        <f t="shared" si="36"/>
        <v>0</v>
      </c>
      <c r="BR71">
        <f t="shared" si="36"/>
        <v>0</v>
      </c>
      <c r="BS71">
        <f t="shared" si="36"/>
        <v>0</v>
      </c>
      <c r="BT71">
        <f t="shared" si="36"/>
        <v>0</v>
      </c>
      <c r="BU71">
        <f t="shared" si="35"/>
        <v>0</v>
      </c>
      <c r="BV71">
        <f t="shared" si="35"/>
        <v>0</v>
      </c>
      <c r="BW71">
        <f t="shared" si="35"/>
        <v>0</v>
      </c>
      <c r="BX71">
        <f t="shared" si="35"/>
        <v>0</v>
      </c>
      <c r="BY71">
        <f t="shared" si="35"/>
        <v>75</v>
      </c>
      <c r="BZ71">
        <f t="shared" si="29"/>
        <v>25</v>
      </c>
      <c r="CA71">
        <f t="shared" si="29"/>
        <v>0</v>
      </c>
      <c r="CB71">
        <f t="shared" si="29"/>
        <v>0</v>
      </c>
      <c r="CC71">
        <f t="shared" si="29"/>
        <v>0</v>
      </c>
      <c r="CD71">
        <f t="shared" si="29"/>
        <v>0</v>
      </c>
      <c r="CE71">
        <f t="shared" si="28"/>
        <v>0</v>
      </c>
      <c r="CF71">
        <f t="shared" si="28"/>
        <v>0</v>
      </c>
      <c r="CG71">
        <f t="shared" si="18"/>
        <v>15</v>
      </c>
      <c r="CH71">
        <f t="shared" si="32"/>
        <v>199.99999999999997</v>
      </c>
    </row>
    <row r="72" spans="1:86" ht="14.25" x14ac:dyDescent="0.2">
      <c r="A72" s="22">
        <v>70</v>
      </c>
      <c r="B72" s="59">
        <f t="shared" si="30"/>
        <v>197.33333333333331</v>
      </c>
      <c r="C72" s="12" t="s">
        <v>144</v>
      </c>
      <c r="D72" s="23">
        <v>14415</v>
      </c>
      <c r="E72" s="24">
        <f t="shared" si="33"/>
        <v>97</v>
      </c>
      <c r="F72" s="24">
        <f t="shared" si="33"/>
        <v>43</v>
      </c>
      <c r="G72" s="24">
        <f>PRODUCT(L72+Q72+V72)</f>
        <v>4</v>
      </c>
      <c r="H72" s="24">
        <f t="shared" si="34"/>
        <v>50</v>
      </c>
      <c r="I72" s="25">
        <f t="shared" si="31"/>
        <v>0.44329896907216493</v>
      </c>
      <c r="J72" s="26">
        <f t="shared" si="21"/>
        <v>97</v>
      </c>
      <c r="K72" s="26">
        <v>43</v>
      </c>
      <c r="L72" s="26">
        <v>4</v>
      </c>
      <c r="M72" s="26">
        <v>50</v>
      </c>
      <c r="N72" s="25">
        <f t="shared" si="27"/>
        <v>0.44329896907216493</v>
      </c>
      <c r="O72" s="24"/>
      <c r="P72" s="34"/>
      <c r="Q72" s="34"/>
      <c r="R72" s="34"/>
      <c r="S72" s="41"/>
      <c r="T72" s="24"/>
      <c r="U72" s="33"/>
      <c r="V72" s="33"/>
      <c r="W72" s="33"/>
      <c r="X72" s="41"/>
      <c r="Y72" s="29">
        <v>1</v>
      </c>
      <c r="Z72" s="28"/>
      <c r="AA72" s="29">
        <v>1</v>
      </c>
      <c r="AB72" s="30"/>
      <c r="AC72" s="37"/>
      <c r="AD72" s="30"/>
      <c r="AE72" s="29">
        <v>1</v>
      </c>
      <c r="AF72" s="28">
        <v>0</v>
      </c>
      <c r="AG72" s="40">
        <v>0</v>
      </c>
      <c r="AH72" s="12" t="s">
        <v>145</v>
      </c>
      <c r="AI72" s="59">
        <f t="shared" si="16"/>
        <v>197.33333333333331</v>
      </c>
      <c r="AK72" s="13">
        <v>0.33333333333333298</v>
      </c>
      <c r="AL72" s="13">
        <v>2</v>
      </c>
      <c r="AM72" s="13">
        <v>1</v>
      </c>
      <c r="AN72" s="13">
        <v>0</v>
      </c>
      <c r="AO72" s="13">
        <v>0</v>
      </c>
      <c r="AP72" s="13">
        <v>0.66666666666666596</v>
      </c>
      <c r="AQ72" s="13">
        <v>4</v>
      </c>
      <c r="AR72" s="13">
        <v>2</v>
      </c>
      <c r="AS72" s="13">
        <v>0</v>
      </c>
      <c r="AT72" s="13">
        <v>0</v>
      </c>
      <c r="AU72" s="13">
        <v>0.33333333333300003</v>
      </c>
      <c r="AV72" s="13">
        <v>2</v>
      </c>
      <c r="AW72" s="13">
        <v>1</v>
      </c>
      <c r="AX72" s="13">
        <v>0</v>
      </c>
      <c r="AY72" s="13">
        <v>0</v>
      </c>
      <c r="AZ72" s="13">
        <v>25</v>
      </c>
      <c r="BA72" s="13">
        <v>25</v>
      </c>
      <c r="BB72" s="13">
        <v>25</v>
      </c>
      <c r="BC72" s="13">
        <v>25</v>
      </c>
      <c r="BD72" s="13">
        <v>15</v>
      </c>
      <c r="BE72" s="13">
        <v>10</v>
      </c>
      <c r="BF72" s="13">
        <v>25</v>
      </c>
      <c r="BG72" s="13">
        <v>20</v>
      </c>
      <c r="BH72" s="13">
        <v>15</v>
      </c>
      <c r="BI72" s="13"/>
      <c r="BJ72">
        <f t="shared" si="36"/>
        <v>32.3333333333333</v>
      </c>
      <c r="BK72">
        <f t="shared" si="36"/>
        <v>86</v>
      </c>
      <c r="BL72">
        <f t="shared" si="36"/>
        <v>4</v>
      </c>
      <c r="BM72">
        <f t="shared" si="36"/>
        <v>0</v>
      </c>
      <c r="BN72">
        <f t="shared" si="36"/>
        <v>0</v>
      </c>
      <c r="BO72">
        <f t="shared" si="36"/>
        <v>0</v>
      </c>
      <c r="BP72">
        <f t="shared" si="36"/>
        <v>0</v>
      </c>
      <c r="BQ72">
        <f t="shared" si="36"/>
        <v>0</v>
      </c>
      <c r="BR72">
        <f t="shared" si="36"/>
        <v>0</v>
      </c>
      <c r="BS72">
        <f t="shared" si="36"/>
        <v>0</v>
      </c>
      <c r="BT72">
        <f t="shared" si="36"/>
        <v>0</v>
      </c>
      <c r="BU72">
        <f t="shared" si="35"/>
        <v>0</v>
      </c>
      <c r="BV72">
        <f t="shared" si="35"/>
        <v>0</v>
      </c>
      <c r="BW72">
        <f t="shared" si="35"/>
        <v>0</v>
      </c>
      <c r="BX72">
        <f t="shared" si="35"/>
        <v>0</v>
      </c>
      <c r="BY72">
        <f t="shared" si="35"/>
        <v>25</v>
      </c>
      <c r="BZ72">
        <f t="shared" si="29"/>
        <v>0</v>
      </c>
      <c r="CA72">
        <f t="shared" si="29"/>
        <v>25</v>
      </c>
      <c r="CB72">
        <f t="shared" si="29"/>
        <v>0</v>
      </c>
      <c r="CC72">
        <f t="shared" si="29"/>
        <v>0</v>
      </c>
      <c r="CD72">
        <f t="shared" si="29"/>
        <v>0</v>
      </c>
      <c r="CE72">
        <f t="shared" si="28"/>
        <v>25</v>
      </c>
      <c r="CF72">
        <f t="shared" si="28"/>
        <v>0</v>
      </c>
      <c r="CG72">
        <f t="shared" si="18"/>
        <v>0</v>
      </c>
      <c r="CH72">
        <f t="shared" si="32"/>
        <v>197.33333333333331</v>
      </c>
    </row>
    <row r="73" spans="1:86" ht="14.25" x14ac:dyDescent="0.2">
      <c r="A73" s="22">
        <v>71</v>
      </c>
      <c r="B73" s="59">
        <f t="shared" si="30"/>
        <v>196.33333333333331</v>
      </c>
      <c r="C73" s="12" t="s">
        <v>146</v>
      </c>
      <c r="D73" s="23">
        <v>19741</v>
      </c>
      <c r="E73" s="24">
        <f t="shared" si="33"/>
        <v>66</v>
      </c>
      <c r="F73" s="24">
        <f t="shared" si="33"/>
        <v>38</v>
      </c>
      <c r="G73" s="24">
        <f>PRODUCT(L73+Q73+V73)</f>
        <v>1</v>
      </c>
      <c r="H73" s="24">
        <f t="shared" si="34"/>
        <v>27</v>
      </c>
      <c r="I73" s="25">
        <f t="shared" si="31"/>
        <v>0.5757575757575758</v>
      </c>
      <c r="J73" s="26">
        <f t="shared" si="21"/>
        <v>50</v>
      </c>
      <c r="K73" s="28">
        <v>27</v>
      </c>
      <c r="L73" s="28">
        <v>1</v>
      </c>
      <c r="M73" s="28">
        <v>22</v>
      </c>
      <c r="N73" s="25">
        <f t="shared" si="27"/>
        <v>0.54</v>
      </c>
      <c r="O73" s="26">
        <f>PRODUCT(P73+Q73+R73)</f>
        <v>16</v>
      </c>
      <c r="P73" s="28">
        <v>11</v>
      </c>
      <c r="Q73" s="28"/>
      <c r="R73" s="28">
        <v>5</v>
      </c>
      <c r="S73" s="25">
        <f>PRODUCT(P73/O73)</f>
        <v>0.6875</v>
      </c>
      <c r="T73" s="24"/>
      <c r="U73" s="33"/>
      <c r="V73" s="33"/>
      <c r="W73" s="33"/>
      <c r="X73" s="35"/>
      <c r="Y73" s="29"/>
      <c r="Z73" s="28">
        <v>1</v>
      </c>
      <c r="AA73" s="29"/>
      <c r="AB73" s="30"/>
      <c r="AC73" s="37"/>
      <c r="AD73" s="30"/>
      <c r="AE73" s="29">
        <v>1</v>
      </c>
      <c r="AF73" s="28">
        <v>1</v>
      </c>
      <c r="AG73" s="40">
        <v>0</v>
      </c>
      <c r="AH73" s="12" t="s">
        <v>59</v>
      </c>
      <c r="AI73" s="59">
        <f t="shared" si="16"/>
        <v>196.33333333333331</v>
      </c>
      <c r="AK73" s="13">
        <v>0.33333333333333298</v>
      </c>
      <c r="AL73" s="13">
        <v>2</v>
      </c>
      <c r="AM73" s="13">
        <v>1</v>
      </c>
      <c r="AN73" s="13">
        <v>0</v>
      </c>
      <c r="AO73" s="13">
        <v>0</v>
      </c>
      <c r="AP73" s="13">
        <v>0.66666666666666596</v>
      </c>
      <c r="AQ73" s="13">
        <v>4</v>
      </c>
      <c r="AR73" s="13">
        <v>2</v>
      </c>
      <c r="AS73" s="13">
        <v>0</v>
      </c>
      <c r="AT73" s="13">
        <v>0</v>
      </c>
      <c r="AU73" s="13">
        <v>0.33333333333300003</v>
      </c>
      <c r="AV73" s="13">
        <v>2</v>
      </c>
      <c r="AW73" s="13">
        <v>1</v>
      </c>
      <c r="AX73" s="13">
        <v>0</v>
      </c>
      <c r="AY73" s="13">
        <v>0</v>
      </c>
      <c r="AZ73" s="13">
        <v>25</v>
      </c>
      <c r="BA73" s="13">
        <v>25</v>
      </c>
      <c r="BB73" s="13">
        <v>25</v>
      </c>
      <c r="BC73" s="13">
        <v>25</v>
      </c>
      <c r="BD73" s="13">
        <v>15</v>
      </c>
      <c r="BE73" s="13">
        <v>10</v>
      </c>
      <c r="BF73" s="13">
        <v>25</v>
      </c>
      <c r="BG73" s="13">
        <v>20</v>
      </c>
      <c r="BH73" s="13">
        <v>15</v>
      </c>
      <c r="BI73" s="13"/>
      <c r="BJ73">
        <f t="shared" si="36"/>
        <v>16.66666666666665</v>
      </c>
      <c r="BK73">
        <f t="shared" si="36"/>
        <v>54</v>
      </c>
      <c r="BL73">
        <f t="shared" si="36"/>
        <v>1</v>
      </c>
      <c r="BM73">
        <f t="shared" si="36"/>
        <v>0</v>
      </c>
      <c r="BN73">
        <f t="shared" si="36"/>
        <v>0</v>
      </c>
      <c r="BO73">
        <f t="shared" si="36"/>
        <v>10.666666666666655</v>
      </c>
      <c r="BP73">
        <f t="shared" si="36"/>
        <v>44</v>
      </c>
      <c r="BQ73">
        <f t="shared" si="36"/>
        <v>0</v>
      </c>
      <c r="BR73">
        <f t="shared" si="36"/>
        <v>0</v>
      </c>
      <c r="BS73">
        <f t="shared" si="36"/>
        <v>0</v>
      </c>
      <c r="BT73">
        <f t="shared" si="36"/>
        <v>0</v>
      </c>
      <c r="BU73">
        <f t="shared" si="35"/>
        <v>0</v>
      </c>
      <c r="BV73">
        <f t="shared" si="35"/>
        <v>0</v>
      </c>
      <c r="BW73">
        <f t="shared" si="35"/>
        <v>0</v>
      </c>
      <c r="BX73">
        <f t="shared" si="35"/>
        <v>0</v>
      </c>
      <c r="BY73">
        <f t="shared" si="35"/>
        <v>0</v>
      </c>
      <c r="BZ73">
        <f t="shared" si="29"/>
        <v>25</v>
      </c>
      <c r="CA73">
        <f t="shared" si="29"/>
        <v>0</v>
      </c>
      <c r="CB73">
        <f t="shared" si="29"/>
        <v>0</v>
      </c>
      <c r="CC73">
        <f t="shared" si="29"/>
        <v>0</v>
      </c>
      <c r="CD73">
        <f t="shared" si="29"/>
        <v>0</v>
      </c>
      <c r="CE73">
        <f t="shared" si="28"/>
        <v>25</v>
      </c>
      <c r="CF73">
        <f t="shared" si="28"/>
        <v>20</v>
      </c>
      <c r="CG73">
        <f t="shared" si="18"/>
        <v>0</v>
      </c>
      <c r="CH73">
        <f t="shared" si="32"/>
        <v>196.33333333333331</v>
      </c>
    </row>
    <row r="74" spans="1:86" ht="14.25" x14ac:dyDescent="0.2">
      <c r="A74" s="22">
        <v>72</v>
      </c>
      <c r="B74" s="59">
        <f t="shared" si="30"/>
        <v>193.99999999999997</v>
      </c>
      <c r="C74" s="12" t="s">
        <v>149</v>
      </c>
      <c r="D74" s="23">
        <v>11521</v>
      </c>
      <c r="E74" s="24">
        <f t="shared" si="33"/>
        <v>87</v>
      </c>
      <c r="F74" s="24">
        <f t="shared" si="33"/>
        <v>51</v>
      </c>
      <c r="G74" s="24">
        <f>PRODUCT(L74+Q74+V74)</f>
        <v>3</v>
      </c>
      <c r="H74" s="24">
        <f t="shared" si="34"/>
        <v>33</v>
      </c>
      <c r="I74" s="25">
        <f t="shared" si="31"/>
        <v>0.58620689655172409</v>
      </c>
      <c r="J74" s="26">
        <f t="shared" si="21"/>
        <v>87</v>
      </c>
      <c r="K74" s="28">
        <v>51</v>
      </c>
      <c r="L74" s="28">
        <v>3</v>
      </c>
      <c r="M74" s="28">
        <v>33</v>
      </c>
      <c r="N74" s="25">
        <f t="shared" si="27"/>
        <v>0.58620689655172409</v>
      </c>
      <c r="O74" s="26"/>
      <c r="P74" s="34"/>
      <c r="Q74" s="34"/>
      <c r="R74" s="34"/>
      <c r="S74" s="41"/>
      <c r="T74" s="24"/>
      <c r="U74" s="33"/>
      <c r="V74" s="33"/>
      <c r="W74" s="33"/>
      <c r="X74" s="41"/>
      <c r="Y74" s="29"/>
      <c r="Z74" s="28"/>
      <c r="AA74" s="29"/>
      <c r="AB74" s="30"/>
      <c r="AC74" s="37">
        <v>1</v>
      </c>
      <c r="AD74" s="30"/>
      <c r="AE74" s="29">
        <v>1</v>
      </c>
      <c r="AF74" s="28">
        <v>1</v>
      </c>
      <c r="AG74" s="40">
        <v>0</v>
      </c>
      <c r="AH74" s="12" t="s">
        <v>136</v>
      </c>
      <c r="AI74" s="59">
        <f t="shared" si="16"/>
        <v>193.99999999999997</v>
      </c>
      <c r="AK74" s="13">
        <v>0.33333333333333298</v>
      </c>
      <c r="AL74" s="13">
        <v>2</v>
      </c>
      <c r="AM74" s="13">
        <v>1</v>
      </c>
      <c r="AN74" s="13">
        <v>0</v>
      </c>
      <c r="AO74" s="13">
        <v>0</v>
      </c>
      <c r="AP74" s="13">
        <v>0.66666666666666596</v>
      </c>
      <c r="AQ74" s="13">
        <v>4</v>
      </c>
      <c r="AR74" s="13">
        <v>2</v>
      </c>
      <c r="AS74" s="13">
        <v>0</v>
      </c>
      <c r="AT74" s="13">
        <v>0</v>
      </c>
      <c r="AU74" s="13">
        <v>0.33333333333300003</v>
      </c>
      <c r="AV74" s="13">
        <v>2</v>
      </c>
      <c r="AW74" s="13">
        <v>1</v>
      </c>
      <c r="AX74" s="13">
        <v>0</v>
      </c>
      <c r="AY74" s="13">
        <v>0</v>
      </c>
      <c r="AZ74" s="13">
        <v>25</v>
      </c>
      <c r="BA74" s="13">
        <v>25</v>
      </c>
      <c r="BB74" s="13">
        <v>25</v>
      </c>
      <c r="BC74" s="13">
        <v>25</v>
      </c>
      <c r="BD74" s="13">
        <v>15</v>
      </c>
      <c r="BE74" s="13">
        <v>10</v>
      </c>
      <c r="BF74" s="13">
        <v>25</v>
      </c>
      <c r="BG74" s="13">
        <v>20</v>
      </c>
      <c r="BH74" s="13">
        <v>15</v>
      </c>
      <c r="BI74" s="13"/>
      <c r="BJ74">
        <f t="shared" si="36"/>
        <v>28.999999999999968</v>
      </c>
      <c r="BK74">
        <f t="shared" si="36"/>
        <v>102</v>
      </c>
      <c r="BL74">
        <f t="shared" si="36"/>
        <v>3</v>
      </c>
      <c r="BM74">
        <f t="shared" si="36"/>
        <v>0</v>
      </c>
      <c r="BN74">
        <f t="shared" si="36"/>
        <v>0</v>
      </c>
      <c r="BO74">
        <f t="shared" si="36"/>
        <v>0</v>
      </c>
      <c r="BP74">
        <f t="shared" si="36"/>
        <v>0</v>
      </c>
      <c r="BQ74">
        <f t="shared" si="36"/>
        <v>0</v>
      </c>
      <c r="BR74">
        <f t="shared" si="36"/>
        <v>0</v>
      </c>
      <c r="BS74">
        <f t="shared" si="36"/>
        <v>0</v>
      </c>
      <c r="BT74">
        <f t="shared" si="36"/>
        <v>0</v>
      </c>
      <c r="BU74">
        <f t="shared" si="35"/>
        <v>0</v>
      </c>
      <c r="BV74">
        <f t="shared" si="35"/>
        <v>0</v>
      </c>
      <c r="BW74">
        <f t="shared" si="35"/>
        <v>0</v>
      </c>
      <c r="BX74">
        <f t="shared" si="35"/>
        <v>0</v>
      </c>
      <c r="BY74">
        <f t="shared" si="35"/>
        <v>0</v>
      </c>
      <c r="BZ74">
        <f t="shared" si="29"/>
        <v>0</v>
      </c>
      <c r="CA74">
        <f t="shared" si="29"/>
        <v>0</v>
      </c>
      <c r="CB74">
        <f t="shared" si="29"/>
        <v>0</v>
      </c>
      <c r="CC74">
        <f t="shared" si="29"/>
        <v>15</v>
      </c>
      <c r="CD74">
        <f t="shared" si="29"/>
        <v>0</v>
      </c>
      <c r="CE74">
        <f t="shared" si="28"/>
        <v>25</v>
      </c>
      <c r="CF74">
        <f t="shared" si="28"/>
        <v>20</v>
      </c>
      <c r="CG74">
        <f t="shared" si="18"/>
        <v>0</v>
      </c>
      <c r="CH74">
        <f t="shared" si="32"/>
        <v>193.99999999999997</v>
      </c>
    </row>
    <row r="75" spans="1:86" ht="14.25" x14ac:dyDescent="0.2">
      <c r="A75" s="22">
        <v>73</v>
      </c>
      <c r="B75" s="59">
        <f t="shared" si="30"/>
        <v>186.66666666666526</v>
      </c>
      <c r="C75" s="12" t="s">
        <v>150</v>
      </c>
      <c r="D75" s="23">
        <v>29969</v>
      </c>
      <c r="E75" s="24">
        <f t="shared" si="33"/>
        <v>135</v>
      </c>
      <c r="F75" s="24">
        <f t="shared" si="33"/>
        <v>62</v>
      </c>
      <c r="G75" s="24"/>
      <c r="H75" s="24">
        <f t="shared" si="34"/>
        <v>73</v>
      </c>
      <c r="I75" s="25">
        <f t="shared" si="31"/>
        <v>0.45925925925925926</v>
      </c>
      <c r="J75" s="26">
        <f t="shared" si="21"/>
        <v>114</v>
      </c>
      <c r="K75" s="28">
        <v>54</v>
      </c>
      <c r="L75" s="28"/>
      <c r="M75" s="28">
        <v>60</v>
      </c>
      <c r="N75" s="25">
        <f t="shared" si="27"/>
        <v>0.47368421052631576</v>
      </c>
      <c r="O75" s="26">
        <f>PRODUCT(P75+Q75+R75)</f>
        <v>17</v>
      </c>
      <c r="P75" s="27">
        <v>6</v>
      </c>
      <c r="Q75" s="27"/>
      <c r="R75" s="27">
        <v>11</v>
      </c>
      <c r="S75" s="25">
        <f>PRODUCT(P75/O75)</f>
        <v>0.35294117647058826</v>
      </c>
      <c r="T75" s="26">
        <f>PRODUCT(U75+V75+W75)</f>
        <v>4</v>
      </c>
      <c r="U75" s="27">
        <v>2</v>
      </c>
      <c r="V75" s="27"/>
      <c r="W75" s="27">
        <v>2</v>
      </c>
      <c r="X75" s="25">
        <f>PRODUCT(U75/T75)</f>
        <v>0.5</v>
      </c>
      <c r="Y75" s="29"/>
      <c r="Z75" s="28"/>
      <c r="AA75" s="29"/>
      <c r="AB75" s="30"/>
      <c r="AC75" s="37"/>
      <c r="AD75" s="30"/>
      <c r="AE75" s="29">
        <v>0</v>
      </c>
      <c r="AF75" s="28">
        <v>0</v>
      </c>
      <c r="AG75" s="40">
        <v>0</v>
      </c>
      <c r="AH75" s="12" t="s">
        <v>139</v>
      </c>
      <c r="AI75" s="59">
        <f t="shared" si="16"/>
        <v>186.66666666666526</v>
      </c>
      <c r="AK75" s="13">
        <v>0.33333333333333298</v>
      </c>
      <c r="AL75" s="13">
        <v>2</v>
      </c>
      <c r="AM75" s="13">
        <v>1</v>
      </c>
      <c r="AN75" s="13">
        <v>0</v>
      </c>
      <c r="AO75" s="13">
        <v>0</v>
      </c>
      <c r="AP75" s="13">
        <v>0.66666666666666596</v>
      </c>
      <c r="AQ75" s="13">
        <v>4</v>
      </c>
      <c r="AR75" s="13">
        <v>2</v>
      </c>
      <c r="AS75" s="13">
        <v>0</v>
      </c>
      <c r="AT75" s="13">
        <v>0</v>
      </c>
      <c r="AU75" s="13">
        <v>0.33333333333300003</v>
      </c>
      <c r="AV75" s="13">
        <v>2</v>
      </c>
      <c r="AW75" s="13">
        <v>1</v>
      </c>
      <c r="AX75" s="13">
        <v>0</v>
      </c>
      <c r="AY75" s="13">
        <v>0</v>
      </c>
      <c r="AZ75" s="13">
        <v>25</v>
      </c>
      <c r="BA75" s="13">
        <v>25</v>
      </c>
      <c r="BB75" s="13">
        <v>25</v>
      </c>
      <c r="BC75" s="13">
        <v>25</v>
      </c>
      <c r="BD75" s="13">
        <v>15</v>
      </c>
      <c r="BE75" s="13">
        <v>10</v>
      </c>
      <c r="BF75" s="13">
        <v>25</v>
      </c>
      <c r="BG75" s="13">
        <v>20</v>
      </c>
      <c r="BH75" s="13">
        <v>15</v>
      </c>
      <c r="BI75" s="13"/>
      <c r="BJ75">
        <f t="shared" si="36"/>
        <v>37.999999999999957</v>
      </c>
      <c r="BK75">
        <f t="shared" si="36"/>
        <v>108</v>
      </c>
      <c r="BL75">
        <f t="shared" si="36"/>
        <v>0</v>
      </c>
      <c r="BM75">
        <f t="shared" si="36"/>
        <v>0</v>
      </c>
      <c r="BN75">
        <f t="shared" si="36"/>
        <v>0</v>
      </c>
      <c r="BO75">
        <f t="shared" si="36"/>
        <v>11.333333333333321</v>
      </c>
      <c r="BP75">
        <f t="shared" si="36"/>
        <v>24</v>
      </c>
      <c r="BQ75">
        <f t="shared" si="36"/>
        <v>0</v>
      </c>
      <c r="BR75">
        <f t="shared" si="36"/>
        <v>0</v>
      </c>
      <c r="BS75">
        <f t="shared" si="36"/>
        <v>0</v>
      </c>
      <c r="BT75">
        <f t="shared" si="36"/>
        <v>1.3333333333320001</v>
      </c>
      <c r="BU75">
        <f t="shared" si="35"/>
        <v>4</v>
      </c>
      <c r="BV75">
        <f t="shared" si="35"/>
        <v>0</v>
      </c>
      <c r="BW75">
        <f t="shared" si="35"/>
        <v>0</v>
      </c>
      <c r="BX75">
        <f t="shared" si="35"/>
        <v>0</v>
      </c>
      <c r="BY75">
        <f t="shared" si="35"/>
        <v>0</v>
      </c>
      <c r="BZ75">
        <f t="shared" si="29"/>
        <v>0</v>
      </c>
      <c r="CA75">
        <f t="shared" si="29"/>
        <v>0</v>
      </c>
      <c r="CB75">
        <f t="shared" si="29"/>
        <v>0</v>
      </c>
      <c r="CC75">
        <f t="shared" si="29"/>
        <v>0</v>
      </c>
      <c r="CD75">
        <f t="shared" si="29"/>
        <v>0</v>
      </c>
      <c r="CE75">
        <f t="shared" si="28"/>
        <v>0</v>
      </c>
      <c r="CF75">
        <f t="shared" si="28"/>
        <v>0</v>
      </c>
      <c r="CG75">
        <f t="shared" si="18"/>
        <v>0</v>
      </c>
      <c r="CH75">
        <f t="shared" si="32"/>
        <v>186.66666666666526</v>
      </c>
    </row>
    <row r="76" spans="1:86" ht="14.25" x14ac:dyDescent="0.2">
      <c r="A76" s="22">
        <v>74</v>
      </c>
      <c r="B76" s="59">
        <f t="shared" si="30"/>
        <v>185.66666666666663</v>
      </c>
      <c r="C76" s="12" t="s">
        <v>162</v>
      </c>
      <c r="D76" s="23">
        <v>30139</v>
      </c>
      <c r="E76" s="24">
        <f t="shared" si="33"/>
        <v>119</v>
      </c>
      <c r="F76" s="24">
        <f t="shared" si="33"/>
        <v>47</v>
      </c>
      <c r="G76" s="24"/>
      <c r="H76" s="24">
        <f t="shared" si="34"/>
        <v>72</v>
      </c>
      <c r="I76" s="25">
        <f t="shared" si="31"/>
        <v>0.3949579831932773</v>
      </c>
      <c r="J76" s="26">
        <f t="shared" si="21"/>
        <v>113</v>
      </c>
      <c r="K76" s="33">
        <v>47</v>
      </c>
      <c r="L76" s="33"/>
      <c r="M76" s="33">
        <v>66</v>
      </c>
      <c r="N76" s="25">
        <v>0.51851851851851849</v>
      </c>
      <c r="O76" s="26">
        <f>PRODUCT(P76+Q76+R76)</f>
        <v>6</v>
      </c>
      <c r="P76" s="27">
        <v>0</v>
      </c>
      <c r="Q76" s="27"/>
      <c r="R76" s="27">
        <v>6</v>
      </c>
      <c r="S76" s="25">
        <f>PRODUCT(P76/O76)</f>
        <v>0</v>
      </c>
      <c r="T76" s="26"/>
      <c r="U76" s="33"/>
      <c r="V76" s="33"/>
      <c r="W76" s="33"/>
      <c r="X76" s="25"/>
      <c r="Y76" s="29"/>
      <c r="Z76" s="28"/>
      <c r="AA76" s="29">
        <v>2</v>
      </c>
      <c r="AB76" s="30"/>
      <c r="AC76" s="37"/>
      <c r="AD76" s="30"/>
      <c r="AE76" s="38">
        <v>0</v>
      </c>
      <c r="AF76" s="33">
        <v>0</v>
      </c>
      <c r="AG76" s="39">
        <v>0</v>
      </c>
      <c r="AH76" s="12" t="s">
        <v>163</v>
      </c>
      <c r="AI76" s="59">
        <f t="shared" si="16"/>
        <v>185.66666666666663</v>
      </c>
      <c r="AK76" s="13">
        <v>0.33333333333333298</v>
      </c>
      <c r="AL76" s="13">
        <v>2</v>
      </c>
      <c r="AM76" s="13">
        <v>1</v>
      </c>
      <c r="AN76" s="13">
        <v>0</v>
      </c>
      <c r="AO76" s="13">
        <v>0</v>
      </c>
      <c r="AP76" s="13">
        <v>0.66666666666666596</v>
      </c>
      <c r="AQ76" s="13">
        <v>4</v>
      </c>
      <c r="AR76" s="13">
        <v>2</v>
      </c>
      <c r="AS76" s="13">
        <v>0</v>
      </c>
      <c r="AT76" s="13">
        <v>0</v>
      </c>
      <c r="AU76" s="13">
        <v>0.33333333333300003</v>
      </c>
      <c r="AV76" s="13">
        <v>2</v>
      </c>
      <c r="AW76" s="13">
        <v>1</v>
      </c>
      <c r="AX76" s="13">
        <v>0</v>
      </c>
      <c r="AY76" s="13">
        <v>0</v>
      </c>
      <c r="AZ76" s="13">
        <v>25</v>
      </c>
      <c r="BA76" s="13">
        <v>25</v>
      </c>
      <c r="BB76" s="13">
        <v>25</v>
      </c>
      <c r="BC76" s="13">
        <v>25</v>
      </c>
      <c r="BD76" s="13">
        <v>15</v>
      </c>
      <c r="BE76" s="13">
        <v>10</v>
      </c>
      <c r="BF76" s="13">
        <v>25</v>
      </c>
      <c r="BG76" s="13">
        <v>20</v>
      </c>
      <c r="BH76" s="13">
        <v>15</v>
      </c>
      <c r="BI76" s="13"/>
      <c r="BJ76">
        <f t="shared" si="36"/>
        <v>37.666666666666629</v>
      </c>
      <c r="BK76">
        <f t="shared" si="36"/>
        <v>94</v>
      </c>
      <c r="BL76">
        <f t="shared" si="36"/>
        <v>0</v>
      </c>
      <c r="BM76">
        <f t="shared" si="36"/>
        <v>0</v>
      </c>
      <c r="BN76">
        <f t="shared" si="36"/>
        <v>0</v>
      </c>
      <c r="BO76">
        <f t="shared" si="36"/>
        <v>3.9999999999999956</v>
      </c>
      <c r="BP76">
        <f t="shared" si="36"/>
        <v>0</v>
      </c>
      <c r="BQ76">
        <f t="shared" si="36"/>
        <v>0</v>
      </c>
      <c r="BR76">
        <f t="shared" si="36"/>
        <v>0</v>
      </c>
      <c r="BS76">
        <f t="shared" si="36"/>
        <v>0</v>
      </c>
      <c r="BT76">
        <f t="shared" si="36"/>
        <v>0</v>
      </c>
      <c r="BU76">
        <f t="shared" si="35"/>
        <v>0</v>
      </c>
      <c r="BV76">
        <f t="shared" si="35"/>
        <v>0</v>
      </c>
      <c r="BW76">
        <f t="shared" si="35"/>
        <v>0</v>
      </c>
      <c r="BX76">
        <f t="shared" si="35"/>
        <v>0</v>
      </c>
      <c r="BY76">
        <f t="shared" si="35"/>
        <v>0</v>
      </c>
      <c r="BZ76">
        <f t="shared" si="29"/>
        <v>0</v>
      </c>
      <c r="CA76">
        <f t="shared" si="29"/>
        <v>50</v>
      </c>
      <c r="CB76">
        <f t="shared" si="29"/>
        <v>0</v>
      </c>
      <c r="CC76">
        <f t="shared" si="29"/>
        <v>0</v>
      </c>
      <c r="CD76">
        <f t="shared" si="29"/>
        <v>0</v>
      </c>
      <c r="CE76">
        <f t="shared" si="28"/>
        <v>0</v>
      </c>
      <c r="CF76">
        <f t="shared" si="28"/>
        <v>0</v>
      </c>
      <c r="CG76">
        <f t="shared" si="18"/>
        <v>0</v>
      </c>
      <c r="CH76">
        <f t="shared" si="32"/>
        <v>185.66666666666663</v>
      </c>
    </row>
    <row r="77" spans="1:86" ht="14.25" x14ac:dyDescent="0.2">
      <c r="A77" s="22">
        <v>75</v>
      </c>
      <c r="B77" s="59">
        <f t="shared" si="30"/>
        <v>169.9999999999923</v>
      </c>
      <c r="C77" s="12" t="s">
        <v>151</v>
      </c>
      <c r="D77" s="23">
        <v>18501</v>
      </c>
      <c r="E77" s="24">
        <f t="shared" si="33"/>
        <v>122</v>
      </c>
      <c r="F77" s="24">
        <f t="shared" si="33"/>
        <v>48</v>
      </c>
      <c r="G77" s="24">
        <f>PRODUCT(L77+Q77+V77)</f>
        <v>7</v>
      </c>
      <c r="H77" s="24">
        <f t="shared" si="34"/>
        <v>67</v>
      </c>
      <c r="I77" s="25">
        <f t="shared" si="31"/>
        <v>0.39344262295081966</v>
      </c>
      <c r="J77" s="26">
        <f t="shared" si="21"/>
        <v>95</v>
      </c>
      <c r="K77" s="28">
        <v>41</v>
      </c>
      <c r="L77" s="28">
        <v>7</v>
      </c>
      <c r="M77" s="28">
        <v>47</v>
      </c>
      <c r="N77" s="25">
        <f t="shared" ref="N77:N99" si="37">PRODUCT(K77/J77)</f>
        <v>0.43157894736842106</v>
      </c>
      <c r="O77" s="26">
        <f>PRODUCT(P77+Q77+R77)</f>
        <v>4</v>
      </c>
      <c r="P77" s="27">
        <v>0</v>
      </c>
      <c r="Q77" s="27"/>
      <c r="R77" s="27">
        <v>4</v>
      </c>
      <c r="S77" s="25">
        <f>PRODUCT(P77/O77)</f>
        <v>0</v>
      </c>
      <c r="T77" s="26">
        <f>PRODUCT(U77+V77+W77)</f>
        <v>23</v>
      </c>
      <c r="U77" s="28">
        <v>7</v>
      </c>
      <c r="V77" s="28">
        <v>0</v>
      </c>
      <c r="W77" s="28">
        <v>16</v>
      </c>
      <c r="X77" s="25">
        <f>PRODUCT(U77/T77)</f>
        <v>0.30434782608695654</v>
      </c>
      <c r="Y77" s="29"/>
      <c r="Z77" s="28"/>
      <c r="AA77" s="29"/>
      <c r="AB77" s="30">
        <v>1</v>
      </c>
      <c r="AC77" s="37"/>
      <c r="AD77" s="30"/>
      <c r="AE77" s="29">
        <v>0</v>
      </c>
      <c r="AF77" s="28">
        <v>0</v>
      </c>
      <c r="AG77" s="40">
        <v>0</v>
      </c>
      <c r="AH77" s="12" t="s">
        <v>61</v>
      </c>
      <c r="AI77" s="59">
        <f t="shared" si="16"/>
        <v>169.9999999999923</v>
      </c>
      <c r="AK77" s="13">
        <v>0.33333333333333298</v>
      </c>
      <c r="AL77" s="13">
        <v>2</v>
      </c>
      <c r="AM77" s="13">
        <v>1</v>
      </c>
      <c r="AN77" s="13">
        <v>0</v>
      </c>
      <c r="AO77" s="13">
        <v>0</v>
      </c>
      <c r="AP77" s="13">
        <v>0.66666666666666596</v>
      </c>
      <c r="AQ77" s="13">
        <v>4</v>
      </c>
      <c r="AR77" s="13">
        <v>2</v>
      </c>
      <c r="AS77" s="13">
        <v>0</v>
      </c>
      <c r="AT77" s="13">
        <v>0</v>
      </c>
      <c r="AU77" s="13">
        <v>0.33333333333300003</v>
      </c>
      <c r="AV77" s="13">
        <v>2</v>
      </c>
      <c r="AW77" s="13">
        <v>1</v>
      </c>
      <c r="AX77" s="13">
        <v>0</v>
      </c>
      <c r="AY77" s="13">
        <v>0</v>
      </c>
      <c r="AZ77" s="13">
        <v>25</v>
      </c>
      <c r="BA77" s="13">
        <v>25</v>
      </c>
      <c r="BB77" s="13">
        <v>25</v>
      </c>
      <c r="BC77" s="13">
        <v>25</v>
      </c>
      <c r="BD77" s="13">
        <v>15</v>
      </c>
      <c r="BE77" s="13">
        <v>10</v>
      </c>
      <c r="BF77" s="13">
        <v>25</v>
      </c>
      <c r="BG77" s="13">
        <v>20</v>
      </c>
      <c r="BH77" s="13">
        <v>15</v>
      </c>
      <c r="BI77" s="13"/>
      <c r="BJ77">
        <f t="shared" si="36"/>
        <v>31.666666666666632</v>
      </c>
      <c r="BK77">
        <f t="shared" si="36"/>
        <v>82</v>
      </c>
      <c r="BL77">
        <f t="shared" si="36"/>
        <v>7</v>
      </c>
      <c r="BM77">
        <f t="shared" si="36"/>
        <v>0</v>
      </c>
      <c r="BN77">
        <f t="shared" si="36"/>
        <v>0</v>
      </c>
      <c r="BO77">
        <f t="shared" si="36"/>
        <v>2.6666666666666639</v>
      </c>
      <c r="BP77">
        <f t="shared" si="36"/>
        <v>0</v>
      </c>
      <c r="BQ77">
        <f t="shared" si="36"/>
        <v>0</v>
      </c>
      <c r="BR77">
        <f t="shared" si="36"/>
        <v>0</v>
      </c>
      <c r="BS77">
        <f t="shared" si="36"/>
        <v>0</v>
      </c>
      <c r="BT77">
        <f t="shared" si="36"/>
        <v>7.6666666666590002</v>
      </c>
      <c r="BU77">
        <f t="shared" si="35"/>
        <v>14</v>
      </c>
      <c r="BV77">
        <f t="shared" si="35"/>
        <v>0</v>
      </c>
      <c r="BW77">
        <f t="shared" si="35"/>
        <v>0</v>
      </c>
      <c r="BX77">
        <f t="shared" si="35"/>
        <v>0</v>
      </c>
      <c r="BY77">
        <f t="shared" si="35"/>
        <v>0</v>
      </c>
      <c r="BZ77">
        <f t="shared" si="29"/>
        <v>0</v>
      </c>
      <c r="CA77">
        <f t="shared" si="29"/>
        <v>0</v>
      </c>
      <c r="CB77">
        <f t="shared" si="29"/>
        <v>25</v>
      </c>
      <c r="CC77">
        <f t="shared" si="29"/>
        <v>0</v>
      </c>
      <c r="CD77">
        <f t="shared" si="29"/>
        <v>0</v>
      </c>
      <c r="CE77">
        <f t="shared" si="28"/>
        <v>0</v>
      </c>
      <c r="CF77">
        <f t="shared" si="28"/>
        <v>0</v>
      </c>
      <c r="CG77">
        <f t="shared" si="18"/>
        <v>0</v>
      </c>
      <c r="CH77">
        <f t="shared" si="32"/>
        <v>169.9999999999923</v>
      </c>
    </row>
    <row r="78" spans="1:86" ht="14.25" x14ac:dyDescent="0.2">
      <c r="A78" s="22">
        <v>76</v>
      </c>
      <c r="B78" s="59">
        <f t="shared" si="30"/>
        <v>166.33333333331964</v>
      </c>
      <c r="C78" s="12" t="s">
        <v>152</v>
      </c>
      <c r="D78" s="23">
        <v>18509</v>
      </c>
      <c r="E78" s="24">
        <f t="shared" si="33"/>
        <v>118</v>
      </c>
      <c r="F78" s="24">
        <f t="shared" si="33"/>
        <v>43</v>
      </c>
      <c r="G78" s="24">
        <f>PRODUCT(L78+Q78+V78)</f>
        <v>1</v>
      </c>
      <c r="H78" s="24">
        <f t="shared" si="34"/>
        <v>74</v>
      </c>
      <c r="I78" s="25">
        <f t="shared" si="31"/>
        <v>0.36440677966101692</v>
      </c>
      <c r="J78" s="26">
        <f t="shared" si="21"/>
        <v>77</v>
      </c>
      <c r="K78" s="28">
        <v>25</v>
      </c>
      <c r="L78" s="28"/>
      <c r="M78" s="28">
        <v>52</v>
      </c>
      <c r="N78" s="25">
        <f t="shared" si="37"/>
        <v>0.32467532467532467</v>
      </c>
      <c r="O78" s="26"/>
      <c r="P78" s="33"/>
      <c r="Q78" s="33"/>
      <c r="R78" s="33"/>
      <c r="S78" s="25"/>
      <c r="T78" s="26">
        <f>PRODUCT(U78+V78+W78)</f>
        <v>41</v>
      </c>
      <c r="U78" s="28">
        <v>18</v>
      </c>
      <c r="V78" s="28">
        <v>1</v>
      </c>
      <c r="W78" s="28">
        <v>22</v>
      </c>
      <c r="X78" s="25">
        <f>PRODUCT(U78/T78)</f>
        <v>0.43902439024390244</v>
      </c>
      <c r="Y78" s="29"/>
      <c r="Z78" s="28"/>
      <c r="AA78" s="29"/>
      <c r="AB78" s="30">
        <v>1</v>
      </c>
      <c r="AC78" s="37">
        <v>1</v>
      </c>
      <c r="AD78" s="30"/>
      <c r="AE78" s="29">
        <v>0</v>
      </c>
      <c r="AF78" s="28">
        <v>0</v>
      </c>
      <c r="AG78" s="40">
        <v>0</v>
      </c>
      <c r="AH78" s="12" t="s">
        <v>153</v>
      </c>
      <c r="AI78" s="59">
        <f t="shared" si="16"/>
        <v>166.33333333331964</v>
      </c>
      <c r="AK78" s="13">
        <v>0.33333333333333298</v>
      </c>
      <c r="AL78" s="13">
        <v>2</v>
      </c>
      <c r="AM78" s="13">
        <v>1</v>
      </c>
      <c r="AN78" s="13">
        <v>0</v>
      </c>
      <c r="AO78" s="13">
        <v>0</v>
      </c>
      <c r="AP78" s="13">
        <v>0.66666666666666596</v>
      </c>
      <c r="AQ78" s="13">
        <v>4</v>
      </c>
      <c r="AR78" s="13">
        <v>2</v>
      </c>
      <c r="AS78" s="13">
        <v>0</v>
      </c>
      <c r="AT78" s="13">
        <v>0</v>
      </c>
      <c r="AU78" s="13">
        <v>0.33333333333300003</v>
      </c>
      <c r="AV78" s="13">
        <v>2</v>
      </c>
      <c r="AW78" s="13">
        <v>1</v>
      </c>
      <c r="AX78" s="13">
        <v>0</v>
      </c>
      <c r="AY78" s="13">
        <v>0</v>
      </c>
      <c r="AZ78" s="13">
        <v>25</v>
      </c>
      <c r="BA78" s="13">
        <v>25</v>
      </c>
      <c r="BB78" s="13">
        <v>25</v>
      </c>
      <c r="BC78" s="13">
        <v>25</v>
      </c>
      <c r="BD78" s="13">
        <v>15</v>
      </c>
      <c r="BE78" s="13">
        <v>10</v>
      </c>
      <c r="BF78" s="13">
        <v>25</v>
      </c>
      <c r="BG78" s="13">
        <v>20</v>
      </c>
      <c r="BH78" s="13">
        <v>15</v>
      </c>
      <c r="BI78" s="13"/>
      <c r="BJ78">
        <f t="shared" si="36"/>
        <v>25.666666666666639</v>
      </c>
      <c r="BK78">
        <f t="shared" si="36"/>
        <v>50</v>
      </c>
      <c r="BL78">
        <f t="shared" si="36"/>
        <v>0</v>
      </c>
      <c r="BM78">
        <f t="shared" si="36"/>
        <v>0</v>
      </c>
      <c r="BN78">
        <f t="shared" si="36"/>
        <v>0</v>
      </c>
      <c r="BO78">
        <f t="shared" si="36"/>
        <v>0</v>
      </c>
      <c r="BP78">
        <f t="shared" si="36"/>
        <v>0</v>
      </c>
      <c r="BQ78">
        <f t="shared" si="36"/>
        <v>0</v>
      </c>
      <c r="BR78">
        <f t="shared" si="36"/>
        <v>0</v>
      </c>
      <c r="BS78">
        <f t="shared" si="36"/>
        <v>0</v>
      </c>
      <c r="BT78">
        <f t="shared" si="36"/>
        <v>13.666666666653001</v>
      </c>
      <c r="BU78">
        <f t="shared" si="35"/>
        <v>36</v>
      </c>
      <c r="BV78">
        <f t="shared" si="35"/>
        <v>1</v>
      </c>
      <c r="BW78">
        <f t="shared" si="35"/>
        <v>0</v>
      </c>
      <c r="BX78">
        <f t="shared" si="35"/>
        <v>0</v>
      </c>
      <c r="BY78">
        <f t="shared" si="35"/>
        <v>0</v>
      </c>
      <c r="BZ78">
        <f t="shared" si="29"/>
        <v>0</v>
      </c>
      <c r="CA78">
        <f t="shared" si="29"/>
        <v>0</v>
      </c>
      <c r="CB78">
        <f t="shared" si="29"/>
        <v>25</v>
      </c>
      <c r="CC78">
        <f t="shared" si="29"/>
        <v>15</v>
      </c>
      <c r="CD78">
        <f t="shared" si="29"/>
        <v>0</v>
      </c>
      <c r="CE78">
        <f t="shared" si="28"/>
        <v>0</v>
      </c>
      <c r="CF78">
        <f t="shared" si="28"/>
        <v>0</v>
      </c>
      <c r="CG78">
        <f t="shared" si="18"/>
        <v>0</v>
      </c>
      <c r="CH78">
        <f t="shared" si="32"/>
        <v>166.33333333331964</v>
      </c>
    </row>
    <row r="79" spans="1:86" ht="14.25" x14ac:dyDescent="0.2">
      <c r="A79" s="22">
        <v>77</v>
      </c>
      <c r="B79" s="59">
        <f t="shared" si="30"/>
        <v>164.99999999999429</v>
      </c>
      <c r="C79" s="12" t="s">
        <v>154</v>
      </c>
      <c r="D79" s="23">
        <v>19301</v>
      </c>
      <c r="E79" s="24">
        <f t="shared" si="33"/>
        <v>132</v>
      </c>
      <c r="F79" s="24">
        <f t="shared" si="33"/>
        <v>47</v>
      </c>
      <c r="G79" s="24">
        <f>PRODUCT(L79+Q79+V79)</f>
        <v>1</v>
      </c>
      <c r="H79" s="24">
        <f t="shared" si="34"/>
        <v>84</v>
      </c>
      <c r="I79" s="25">
        <f t="shared" si="31"/>
        <v>0.35606060606060608</v>
      </c>
      <c r="J79" s="26">
        <f t="shared" si="21"/>
        <v>112</v>
      </c>
      <c r="K79" s="28">
        <v>37</v>
      </c>
      <c r="L79" s="28">
        <v>1</v>
      </c>
      <c r="M79" s="28">
        <v>74</v>
      </c>
      <c r="N79" s="25">
        <f t="shared" si="37"/>
        <v>0.33035714285714285</v>
      </c>
      <c r="O79" s="26">
        <f>PRODUCT(P79+Q79+R79)</f>
        <v>3</v>
      </c>
      <c r="P79" s="27">
        <v>0</v>
      </c>
      <c r="Q79" s="27">
        <v>0</v>
      </c>
      <c r="R79" s="27">
        <v>3</v>
      </c>
      <c r="S79" s="25">
        <f>PRODUCT(P79/O79)</f>
        <v>0</v>
      </c>
      <c r="T79" s="26">
        <f>PRODUCT(U79+V79+W79)</f>
        <v>17</v>
      </c>
      <c r="U79" s="27">
        <v>10</v>
      </c>
      <c r="V79" s="27"/>
      <c r="W79" s="27">
        <v>7</v>
      </c>
      <c r="X79" s="25">
        <f>PRODUCT(U79/T79)</f>
        <v>0.58823529411764708</v>
      </c>
      <c r="Y79" s="29">
        <v>1</v>
      </c>
      <c r="Z79" s="28"/>
      <c r="AA79" s="29"/>
      <c r="AB79" s="30"/>
      <c r="AC79" s="37"/>
      <c r="AD79" s="30"/>
      <c r="AE79" s="29">
        <v>0</v>
      </c>
      <c r="AF79" s="28">
        <v>0</v>
      </c>
      <c r="AG79" s="40">
        <v>0</v>
      </c>
      <c r="AH79" s="12" t="s">
        <v>155</v>
      </c>
      <c r="AI79" s="59">
        <f t="shared" si="16"/>
        <v>164.99999999999429</v>
      </c>
      <c r="AK79" s="13">
        <v>0.33333333333333298</v>
      </c>
      <c r="AL79" s="13">
        <v>2</v>
      </c>
      <c r="AM79" s="13">
        <v>1</v>
      </c>
      <c r="AN79" s="13">
        <v>0</v>
      </c>
      <c r="AO79" s="13">
        <v>0</v>
      </c>
      <c r="AP79" s="13">
        <v>0.66666666666666596</v>
      </c>
      <c r="AQ79" s="13">
        <v>4</v>
      </c>
      <c r="AR79" s="13">
        <v>2</v>
      </c>
      <c r="AS79" s="13">
        <v>0</v>
      </c>
      <c r="AT79" s="13">
        <v>0</v>
      </c>
      <c r="AU79" s="13">
        <v>0.33333333333300003</v>
      </c>
      <c r="AV79" s="13">
        <v>2</v>
      </c>
      <c r="AW79" s="13">
        <v>1</v>
      </c>
      <c r="AX79" s="13">
        <v>0</v>
      </c>
      <c r="AY79" s="13">
        <v>0</v>
      </c>
      <c r="AZ79" s="13">
        <v>25</v>
      </c>
      <c r="BA79" s="13">
        <v>25</v>
      </c>
      <c r="BB79" s="13">
        <v>25</v>
      </c>
      <c r="BC79" s="13">
        <v>25</v>
      </c>
      <c r="BD79" s="13">
        <v>15</v>
      </c>
      <c r="BE79" s="13">
        <v>10</v>
      </c>
      <c r="BF79" s="13">
        <v>25</v>
      </c>
      <c r="BG79" s="13">
        <v>20</v>
      </c>
      <c r="BH79" s="13">
        <v>15</v>
      </c>
      <c r="BI79" s="13"/>
      <c r="BJ79">
        <f t="shared" si="36"/>
        <v>37.333333333333293</v>
      </c>
      <c r="BK79">
        <f t="shared" si="36"/>
        <v>74</v>
      </c>
      <c r="BL79">
        <f t="shared" si="36"/>
        <v>1</v>
      </c>
      <c r="BM79">
        <f t="shared" si="36"/>
        <v>0</v>
      </c>
      <c r="BN79">
        <f t="shared" si="36"/>
        <v>0</v>
      </c>
      <c r="BO79">
        <f t="shared" si="36"/>
        <v>1.9999999999999978</v>
      </c>
      <c r="BP79">
        <f t="shared" si="36"/>
        <v>0</v>
      </c>
      <c r="BQ79">
        <f t="shared" si="36"/>
        <v>0</v>
      </c>
      <c r="BR79">
        <f t="shared" si="36"/>
        <v>0</v>
      </c>
      <c r="BS79">
        <f t="shared" si="36"/>
        <v>0</v>
      </c>
      <c r="BT79">
        <f t="shared" si="36"/>
        <v>5.6666666666610004</v>
      </c>
      <c r="BU79">
        <f t="shared" si="35"/>
        <v>20</v>
      </c>
      <c r="BV79">
        <f t="shared" si="35"/>
        <v>0</v>
      </c>
      <c r="BW79">
        <f t="shared" si="35"/>
        <v>0</v>
      </c>
      <c r="BX79">
        <f t="shared" si="35"/>
        <v>0</v>
      </c>
      <c r="BY79">
        <f t="shared" si="35"/>
        <v>25</v>
      </c>
      <c r="BZ79">
        <f t="shared" si="29"/>
        <v>0</v>
      </c>
      <c r="CA79">
        <f t="shared" si="29"/>
        <v>0</v>
      </c>
      <c r="CB79">
        <f t="shared" si="29"/>
        <v>0</v>
      </c>
      <c r="CC79">
        <f t="shared" si="29"/>
        <v>0</v>
      </c>
      <c r="CD79">
        <f t="shared" si="29"/>
        <v>0</v>
      </c>
      <c r="CE79">
        <f t="shared" si="28"/>
        <v>0</v>
      </c>
      <c r="CF79">
        <f t="shared" si="28"/>
        <v>0</v>
      </c>
      <c r="CG79">
        <f t="shared" si="18"/>
        <v>0</v>
      </c>
      <c r="CH79">
        <f t="shared" si="32"/>
        <v>164.99999999999429</v>
      </c>
    </row>
    <row r="80" spans="1:86" ht="14.25" x14ac:dyDescent="0.2">
      <c r="A80" s="22">
        <v>78</v>
      </c>
      <c r="B80" s="59">
        <f t="shared" si="30"/>
        <v>164.33333333332729</v>
      </c>
      <c r="C80" s="12" t="s">
        <v>156</v>
      </c>
      <c r="D80" s="23">
        <v>25383</v>
      </c>
      <c r="E80" s="24">
        <f t="shared" si="33"/>
        <v>154</v>
      </c>
      <c r="F80" s="24">
        <f t="shared" si="33"/>
        <v>56</v>
      </c>
      <c r="G80" s="24"/>
      <c r="H80" s="24">
        <f t="shared" si="34"/>
        <v>98</v>
      </c>
      <c r="I80" s="25">
        <f t="shared" si="31"/>
        <v>0.36363636363636365</v>
      </c>
      <c r="J80" s="26">
        <f t="shared" si="21"/>
        <v>133</v>
      </c>
      <c r="K80" s="28">
        <v>45</v>
      </c>
      <c r="L80" s="28"/>
      <c r="M80" s="28">
        <v>88</v>
      </c>
      <c r="N80" s="25">
        <f t="shared" si="37"/>
        <v>0.33834586466165412</v>
      </c>
      <c r="O80" s="26">
        <f>PRODUCT(P80+Q80+R80)</f>
        <v>3</v>
      </c>
      <c r="P80" s="27">
        <v>0</v>
      </c>
      <c r="Q80" s="27"/>
      <c r="R80" s="27">
        <v>3</v>
      </c>
      <c r="S80" s="25">
        <f>PRODUCT(P80/O80)</f>
        <v>0</v>
      </c>
      <c r="T80" s="26">
        <f>PRODUCT(U80+V80+W80)</f>
        <v>18</v>
      </c>
      <c r="U80" s="27">
        <v>11</v>
      </c>
      <c r="V80" s="27"/>
      <c r="W80" s="27">
        <v>7</v>
      </c>
      <c r="X80" s="25">
        <f>PRODUCT(U80/T80)</f>
        <v>0.61111111111111116</v>
      </c>
      <c r="Y80" s="29"/>
      <c r="Z80" s="28"/>
      <c r="AA80" s="29"/>
      <c r="AB80" s="30"/>
      <c r="AC80" s="37"/>
      <c r="AD80" s="30"/>
      <c r="AE80" s="29">
        <v>0</v>
      </c>
      <c r="AF80" s="28">
        <v>0</v>
      </c>
      <c r="AG80" s="40">
        <v>0</v>
      </c>
      <c r="AH80" s="12" t="s">
        <v>157</v>
      </c>
      <c r="AI80" s="59">
        <f t="shared" si="16"/>
        <v>164.33333333332729</v>
      </c>
      <c r="AK80" s="13">
        <v>0.33333333333333298</v>
      </c>
      <c r="AL80" s="13">
        <v>2</v>
      </c>
      <c r="AM80" s="13">
        <v>1</v>
      </c>
      <c r="AN80" s="13">
        <v>0</v>
      </c>
      <c r="AO80" s="13">
        <v>0</v>
      </c>
      <c r="AP80" s="13">
        <v>0.66666666666666596</v>
      </c>
      <c r="AQ80" s="13">
        <v>4</v>
      </c>
      <c r="AR80" s="13">
        <v>2</v>
      </c>
      <c r="AS80" s="13">
        <v>0</v>
      </c>
      <c r="AT80" s="13">
        <v>0</v>
      </c>
      <c r="AU80" s="13">
        <v>0.33333333333300003</v>
      </c>
      <c r="AV80" s="13">
        <v>2</v>
      </c>
      <c r="AW80" s="13">
        <v>1</v>
      </c>
      <c r="AX80" s="13">
        <v>0</v>
      </c>
      <c r="AY80" s="13">
        <v>0</v>
      </c>
      <c r="AZ80" s="13">
        <v>25</v>
      </c>
      <c r="BA80" s="13">
        <v>25</v>
      </c>
      <c r="BB80" s="13">
        <v>25</v>
      </c>
      <c r="BC80" s="13">
        <v>25</v>
      </c>
      <c r="BD80" s="13">
        <v>15</v>
      </c>
      <c r="BE80" s="13">
        <v>10</v>
      </c>
      <c r="BF80" s="13">
        <v>25</v>
      </c>
      <c r="BG80" s="13">
        <v>20</v>
      </c>
      <c r="BH80" s="13">
        <v>15</v>
      </c>
      <c r="BI80" s="13"/>
      <c r="BJ80">
        <f t="shared" si="36"/>
        <v>44.333333333333286</v>
      </c>
      <c r="BK80">
        <f t="shared" si="36"/>
        <v>90</v>
      </c>
      <c r="BL80">
        <f t="shared" si="36"/>
        <v>0</v>
      </c>
      <c r="BM80">
        <f t="shared" si="36"/>
        <v>0</v>
      </c>
      <c r="BN80">
        <f t="shared" si="36"/>
        <v>0</v>
      </c>
      <c r="BO80">
        <f t="shared" si="36"/>
        <v>1.9999999999999978</v>
      </c>
      <c r="BP80">
        <f t="shared" si="36"/>
        <v>0</v>
      </c>
      <c r="BQ80">
        <f t="shared" si="36"/>
        <v>0</v>
      </c>
      <c r="BR80">
        <f t="shared" si="36"/>
        <v>0</v>
      </c>
      <c r="BS80">
        <f t="shared" si="36"/>
        <v>0</v>
      </c>
      <c r="BT80">
        <f t="shared" si="36"/>
        <v>5.9999999999940004</v>
      </c>
      <c r="BU80">
        <f t="shared" si="35"/>
        <v>22</v>
      </c>
      <c r="BV80">
        <f t="shared" si="35"/>
        <v>0</v>
      </c>
      <c r="BW80">
        <f t="shared" si="35"/>
        <v>0</v>
      </c>
      <c r="BX80">
        <f t="shared" si="35"/>
        <v>0</v>
      </c>
      <c r="BY80">
        <f t="shared" si="35"/>
        <v>0</v>
      </c>
      <c r="BZ80">
        <f t="shared" si="29"/>
        <v>0</v>
      </c>
      <c r="CA80">
        <f t="shared" si="29"/>
        <v>0</v>
      </c>
      <c r="CB80">
        <f t="shared" si="29"/>
        <v>0</v>
      </c>
      <c r="CC80">
        <f t="shared" si="29"/>
        <v>0</v>
      </c>
      <c r="CD80">
        <f t="shared" si="29"/>
        <v>0</v>
      </c>
      <c r="CE80">
        <f t="shared" si="28"/>
        <v>0</v>
      </c>
      <c r="CF80">
        <f t="shared" si="28"/>
        <v>0</v>
      </c>
      <c r="CG80">
        <f t="shared" si="18"/>
        <v>0</v>
      </c>
      <c r="CH80">
        <f t="shared" si="32"/>
        <v>164.33333333332729</v>
      </c>
    </row>
    <row r="81" spans="1:89" ht="14.25" x14ac:dyDescent="0.2">
      <c r="A81" s="22">
        <v>79</v>
      </c>
      <c r="B81" s="59">
        <f t="shared" si="30"/>
        <v>161.99999999999628</v>
      </c>
      <c r="C81" s="12" t="s">
        <v>158</v>
      </c>
      <c r="D81" s="23">
        <v>18352</v>
      </c>
      <c r="E81" s="24">
        <f t="shared" si="33"/>
        <v>132</v>
      </c>
      <c r="F81" s="24">
        <f t="shared" si="33"/>
        <v>52</v>
      </c>
      <c r="G81" s="24">
        <f>PRODUCT(L81+Q81+V81)</f>
        <v>8</v>
      </c>
      <c r="H81" s="24">
        <f t="shared" si="34"/>
        <v>72</v>
      </c>
      <c r="I81" s="25">
        <f t="shared" si="31"/>
        <v>0.39393939393939392</v>
      </c>
      <c r="J81" s="26">
        <f t="shared" si="21"/>
        <v>115</v>
      </c>
      <c r="K81" s="28">
        <v>43</v>
      </c>
      <c r="L81" s="28">
        <v>8</v>
      </c>
      <c r="M81" s="28">
        <v>64</v>
      </c>
      <c r="N81" s="25">
        <f t="shared" si="37"/>
        <v>0.37391304347826088</v>
      </c>
      <c r="O81" s="26">
        <f>PRODUCT(P81+Q81+R81)</f>
        <v>6</v>
      </c>
      <c r="P81" s="28">
        <v>2</v>
      </c>
      <c r="Q81" s="28"/>
      <c r="R81" s="28">
        <v>4</v>
      </c>
      <c r="S81" s="25">
        <f>PRODUCT(P81/O81)</f>
        <v>0.33333333333333331</v>
      </c>
      <c r="T81" s="26">
        <f>PRODUCT(U81+V81+W81)</f>
        <v>11</v>
      </c>
      <c r="U81" s="27">
        <v>7</v>
      </c>
      <c r="V81" s="27"/>
      <c r="W81" s="27">
        <v>4</v>
      </c>
      <c r="X81" s="25">
        <f>PRODUCT(U81/T81)</f>
        <v>0.63636363636363635</v>
      </c>
      <c r="Y81" s="29"/>
      <c r="Z81" s="28"/>
      <c r="AA81" s="29"/>
      <c r="AB81" s="30"/>
      <c r="AC81" s="37"/>
      <c r="AD81" s="30"/>
      <c r="AE81" s="29">
        <v>0</v>
      </c>
      <c r="AF81" s="28">
        <v>0</v>
      </c>
      <c r="AG81" s="40">
        <v>0</v>
      </c>
      <c r="AH81" s="12" t="s">
        <v>136</v>
      </c>
      <c r="AI81" s="59">
        <f t="shared" si="16"/>
        <v>161.99999999999628</v>
      </c>
      <c r="AK81" s="13">
        <v>0.33333333333333298</v>
      </c>
      <c r="AL81" s="13">
        <v>2</v>
      </c>
      <c r="AM81" s="13">
        <v>1</v>
      </c>
      <c r="AN81" s="13">
        <v>0</v>
      </c>
      <c r="AO81" s="13">
        <v>0</v>
      </c>
      <c r="AP81" s="13">
        <v>0.66666666666666596</v>
      </c>
      <c r="AQ81" s="13">
        <v>4</v>
      </c>
      <c r="AR81" s="13">
        <v>2</v>
      </c>
      <c r="AS81" s="13">
        <v>0</v>
      </c>
      <c r="AT81" s="13">
        <v>0</v>
      </c>
      <c r="AU81" s="13">
        <v>0.33333333333300003</v>
      </c>
      <c r="AV81" s="13">
        <v>2</v>
      </c>
      <c r="AW81" s="13">
        <v>1</v>
      </c>
      <c r="AX81" s="13">
        <v>0</v>
      </c>
      <c r="AY81" s="13">
        <v>0</v>
      </c>
      <c r="AZ81" s="13">
        <v>25</v>
      </c>
      <c r="BA81" s="13">
        <v>25</v>
      </c>
      <c r="BB81" s="13">
        <v>25</v>
      </c>
      <c r="BC81" s="13">
        <v>25</v>
      </c>
      <c r="BD81" s="13">
        <v>15</v>
      </c>
      <c r="BE81" s="13">
        <v>10</v>
      </c>
      <c r="BF81" s="13">
        <v>25</v>
      </c>
      <c r="BG81" s="13">
        <v>20</v>
      </c>
      <c r="BH81" s="13">
        <v>15</v>
      </c>
      <c r="BI81" s="13"/>
      <c r="BJ81">
        <f t="shared" si="36"/>
        <v>38.333333333333293</v>
      </c>
      <c r="BK81">
        <f t="shared" si="36"/>
        <v>86</v>
      </c>
      <c r="BL81">
        <f t="shared" si="36"/>
        <v>8</v>
      </c>
      <c r="BM81">
        <f t="shared" si="36"/>
        <v>0</v>
      </c>
      <c r="BN81">
        <f t="shared" si="36"/>
        <v>0</v>
      </c>
      <c r="BO81">
        <f t="shared" si="36"/>
        <v>3.9999999999999956</v>
      </c>
      <c r="BP81">
        <f t="shared" si="36"/>
        <v>8</v>
      </c>
      <c r="BQ81">
        <f t="shared" si="36"/>
        <v>0</v>
      </c>
      <c r="BR81">
        <f t="shared" si="36"/>
        <v>0</v>
      </c>
      <c r="BS81">
        <f t="shared" si="36"/>
        <v>0</v>
      </c>
      <c r="BT81">
        <f t="shared" si="36"/>
        <v>3.6666666666630001</v>
      </c>
      <c r="BU81">
        <f t="shared" si="35"/>
        <v>14</v>
      </c>
      <c r="BV81">
        <f t="shared" si="35"/>
        <v>0</v>
      </c>
      <c r="BW81">
        <f t="shared" si="35"/>
        <v>0</v>
      </c>
      <c r="BX81">
        <f t="shared" si="35"/>
        <v>0</v>
      </c>
      <c r="BY81">
        <f t="shared" si="35"/>
        <v>0</v>
      </c>
      <c r="BZ81">
        <f t="shared" si="29"/>
        <v>0</v>
      </c>
      <c r="CA81">
        <f t="shared" si="29"/>
        <v>0</v>
      </c>
      <c r="CB81">
        <f t="shared" si="29"/>
        <v>0</v>
      </c>
      <c r="CC81">
        <f t="shared" si="29"/>
        <v>0</v>
      </c>
      <c r="CD81">
        <f t="shared" si="29"/>
        <v>0</v>
      </c>
      <c r="CE81">
        <f t="shared" si="28"/>
        <v>0</v>
      </c>
      <c r="CF81">
        <f t="shared" si="28"/>
        <v>0</v>
      </c>
      <c r="CG81">
        <f t="shared" si="18"/>
        <v>0</v>
      </c>
      <c r="CH81">
        <f t="shared" si="32"/>
        <v>161.99999999999628</v>
      </c>
    </row>
    <row r="82" spans="1:89" ht="14.25" x14ac:dyDescent="0.2">
      <c r="A82" s="22">
        <v>80</v>
      </c>
      <c r="B82" s="59">
        <f t="shared" si="30"/>
        <v>157</v>
      </c>
      <c r="C82" s="12" t="s">
        <v>159</v>
      </c>
      <c r="D82" s="23">
        <v>12410</v>
      </c>
      <c r="E82" s="24">
        <f t="shared" si="33"/>
        <v>24</v>
      </c>
      <c r="F82" s="24">
        <f t="shared" si="33"/>
        <v>10</v>
      </c>
      <c r="G82" s="24">
        <f>PRODUCT(L82+Q82+V82)</f>
        <v>4</v>
      </c>
      <c r="H82" s="24">
        <f t="shared" si="34"/>
        <v>10</v>
      </c>
      <c r="I82" s="25">
        <f t="shared" si="31"/>
        <v>0.41666666666666669</v>
      </c>
      <c r="J82" s="26">
        <f t="shared" si="21"/>
        <v>24</v>
      </c>
      <c r="K82" s="33">
        <v>10</v>
      </c>
      <c r="L82" s="33">
        <v>4</v>
      </c>
      <c r="M82" s="33">
        <v>10</v>
      </c>
      <c r="N82" s="25">
        <f t="shared" si="37"/>
        <v>0.41666666666666669</v>
      </c>
      <c r="O82" s="26"/>
      <c r="P82" s="34"/>
      <c r="Q82" s="34"/>
      <c r="R82" s="34"/>
      <c r="S82" s="41"/>
      <c r="T82" s="26"/>
      <c r="U82" s="33"/>
      <c r="V82" s="33"/>
      <c r="W82" s="33"/>
      <c r="X82" s="41"/>
      <c r="Y82" s="29"/>
      <c r="Z82" s="28">
        <v>5</v>
      </c>
      <c r="AA82" s="29"/>
      <c r="AB82" s="30"/>
      <c r="AC82" s="37"/>
      <c r="AD82" s="30"/>
      <c r="AE82" s="29">
        <v>0</v>
      </c>
      <c r="AF82" s="28">
        <v>0</v>
      </c>
      <c r="AG82" s="40">
        <v>0</v>
      </c>
      <c r="AH82" s="12" t="s">
        <v>143</v>
      </c>
      <c r="AI82" s="59">
        <f t="shared" si="16"/>
        <v>157</v>
      </c>
      <c r="AK82" s="13">
        <v>0.33333333333333298</v>
      </c>
      <c r="AL82" s="13">
        <v>2</v>
      </c>
      <c r="AM82" s="13">
        <v>1</v>
      </c>
      <c r="AN82" s="13">
        <v>0</v>
      </c>
      <c r="AO82" s="13">
        <v>0</v>
      </c>
      <c r="AP82" s="13">
        <v>0.66666666666666596</v>
      </c>
      <c r="AQ82" s="13">
        <v>4</v>
      </c>
      <c r="AR82" s="13">
        <v>2</v>
      </c>
      <c r="AS82" s="13">
        <v>0</v>
      </c>
      <c r="AT82" s="13">
        <v>0</v>
      </c>
      <c r="AU82" s="13">
        <v>0.33333333333300003</v>
      </c>
      <c r="AV82" s="13">
        <v>2</v>
      </c>
      <c r="AW82" s="13">
        <v>1</v>
      </c>
      <c r="AX82" s="13">
        <v>0</v>
      </c>
      <c r="AY82" s="13">
        <v>0</v>
      </c>
      <c r="AZ82" s="13">
        <v>25</v>
      </c>
      <c r="BA82" s="13">
        <v>25</v>
      </c>
      <c r="BB82" s="13">
        <v>25</v>
      </c>
      <c r="BC82" s="13">
        <v>25</v>
      </c>
      <c r="BD82" s="13">
        <v>15</v>
      </c>
      <c r="BE82" s="13">
        <v>10</v>
      </c>
      <c r="BF82" s="13">
        <v>25</v>
      </c>
      <c r="BG82" s="13">
        <v>20</v>
      </c>
      <c r="BH82" s="13">
        <v>15</v>
      </c>
      <c r="BI82" s="13"/>
      <c r="BJ82">
        <f t="shared" si="36"/>
        <v>7.9999999999999911</v>
      </c>
      <c r="BK82">
        <f t="shared" si="36"/>
        <v>20</v>
      </c>
      <c r="BL82">
        <f t="shared" si="36"/>
        <v>4</v>
      </c>
      <c r="BM82">
        <f t="shared" si="36"/>
        <v>0</v>
      </c>
      <c r="BN82">
        <f t="shared" si="36"/>
        <v>0</v>
      </c>
      <c r="BO82">
        <f t="shared" si="36"/>
        <v>0</v>
      </c>
      <c r="BP82">
        <f t="shared" si="36"/>
        <v>0</v>
      </c>
      <c r="BQ82">
        <f t="shared" si="36"/>
        <v>0</v>
      </c>
      <c r="BR82">
        <f t="shared" si="36"/>
        <v>0</v>
      </c>
      <c r="BS82">
        <f t="shared" si="36"/>
        <v>0</v>
      </c>
      <c r="BT82">
        <f t="shared" si="36"/>
        <v>0</v>
      </c>
      <c r="BU82">
        <f t="shared" si="35"/>
        <v>0</v>
      </c>
      <c r="BV82">
        <f t="shared" si="35"/>
        <v>0</v>
      </c>
      <c r="BW82">
        <f t="shared" si="35"/>
        <v>0</v>
      </c>
      <c r="BX82">
        <f t="shared" si="35"/>
        <v>0</v>
      </c>
      <c r="BY82">
        <f t="shared" si="35"/>
        <v>0</v>
      </c>
      <c r="BZ82">
        <f t="shared" si="29"/>
        <v>125</v>
      </c>
      <c r="CA82">
        <f t="shared" si="29"/>
        <v>0</v>
      </c>
      <c r="CB82">
        <f t="shared" si="29"/>
        <v>0</v>
      </c>
      <c r="CC82">
        <f t="shared" si="29"/>
        <v>0</v>
      </c>
      <c r="CD82">
        <f t="shared" si="29"/>
        <v>0</v>
      </c>
      <c r="CE82">
        <f t="shared" si="28"/>
        <v>0</v>
      </c>
      <c r="CF82">
        <f t="shared" si="28"/>
        <v>0</v>
      </c>
      <c r="CG82">
        <f t="shared" si="18"/>
        <v>0</v>
      </c>
      <c r="CH82">
        <f t="shared" si="32"/>
        <v>157</v>
      </c>
    </row>
    <row r="83" spans="1:89" ht="14.25" x14ac:dyDescent="0.2">
      <c r="A83" s="22">
        <v>81</v>
      </c>
      <c r="B83" s="59">
        <f t="shared" si="30"/>
        <v>156.66666666666663</v>
      </c>
      <c r="C83" s="12" t="s">
        <v>160</v>
      </c>
      <c r="D83" s="23">
        <v>12606</v>
      </c>
      <c r="E83" s="24">
        <f t="shared" si="33"/>
        <v>101</v>
      </c>
      <c r="F83" s="24">
        <f t="shared" si="33"/>
        <v>51</v>
      </c>
      <c r="G83" s="24">
        <f>PRODUCT(L83+Q83+V83)</f>
        <v>6</v>
      </c>
      <c r="H83" s="24">
        <f t="shared" si="34"/>
        <v>44</v>
      </c>
      <c r="I83" s="25">
        <f t="shared" si="31"/>
        <v>0.50495049504950495</v>
      </c>
      <c r="J83" s="26">
        <f t="shared" si="21"/>
        <v>101</v>
      </c>
      <c r="K83" s="33">
        <v>51</v>
      </c>
      <c r="L83" s="33">
        <v>6</v>
      </c>
      <c r="M83" s="33">
        <v>44</v>
      </c>
      <c r="N83" s="25">
        <f t="shared" si="37"/>
        <v>0.50495049504950495</v>
      </c>
      <c r="O83" s="26"/>
      <c r="P83" s="34"/>
      <c r="Q83" s="34"/>
      <c r="R83" s="34"/>
      <c r="S83" s="41"/>
      <c r="T83" s="26"/>
      <c r="U83" s="33"/>
      <c r="V83" s="33"/>
      <c r="W83" s="33"/>
      <c r="X83" s="41"/>
      <c r="Y83" s="29"/>
      <c r="Z83" s="28"/>
      <c r="AA83" s="29"/>
      <c r="AB83" s="30"/>
      <c r="AC83" s="37"/>
      <c r="AD83" s="30"/>
      <c r="AE83" s="29">
        <v>0</v>
      </c>
      <c r="AF83" s="28">
        <v>0</v>
      </c>
      <c r="AG83" s="40">
        <v>1</v>
      </c>
      <c r="AH83" s="12" t="s">
        <v>161</v>
      </c>
      <c r="AI83" s="59">
        <f t="shared" si="16"/>
        <v>156.66666666666663</v>
      </c>
      <c r="AK83" s="13">
        <v>0.33333333333333298</v>
      </c>
      <c r="AL83" s="13">
        <v>2</v>
      </c>
      <c r="AM83" s="13">
        <v>1</v>
      </c>
      <c r="AN83" s="13">
        <v>0</v>
      </c>
      <c r="AO83" s="13">
        <v>0</v>
      </c>
      <c r="AP83" s="13">
        <v>0.66666666666666596</v>
      </c>
      <c r="AQ83" s="13">
        <v>4</v>
      </c>
      <c r="AR83" s="13">
        <v>2</v>
      </c>
      <c r="AS83" s="13">
        <v>0</v>
      </c>
      <c r="AT83" s="13">
        <v>0</v>
      </c>
      <c r="AU83" s="13">
        <v>0.33333333333300003</v>
      </c>
      <c r="AV83" s="13">
        <v>2</v>
      </c>
      <c r="AW83" s="13">
        <v>1</v>
      </c>
      <c r="AX83" s="13">
        <v>0</v>
      </c>
      <c r="AY83" s="13">
        <v>0</v>
      </c>
      <c r="AZ83" s="13">
        <v>25</v>
      </c>
      <c r="BA83" s="13">
        <v>25</v>
      </c>
      <c r="BB83" s="13">
        <v>25</v>
      </c>
      <c r="BC83" s="13">
        <v>25</v>
      </c>
      <c r="BD83" s="13">
        <v>15</v>
      </c>
      <c r="BE83" s="13">
        <v>10</v>
      </c>
      <c r="BF83" s="13">
        <v>25</v>
      </c>
      <c r="BG83" s="13">
        <v>20</v>
      </c>
      <c r="BH83" s="13">
        <v>15</v>
      </c>
      <c r="BI83" s="13"/>
      <c r="BJ83">
        <f t="shared" si="36"/>
        <v>33.666666666666629</v>
      </c>
      <c r="BK83">
        <f t="shared" si="36"/>
        <v>102</v>
      </c>
      <c r="BL83">
        <f t="shared" si="36"/>
        <v>6</v>
      </c>
      <c r="BM83">
        <f t="shared" si="36"/>
        <v>0</v>
      </c>
      <c r="BN83">
        <f t="shared" si="36"/>
        <v>0</v>
      </c>
      <c r="BO83">
        <f t="shared" si="36"/>
        <v>0</v>
      </c>
      <c r="BP83">
        <f t="shared" si="36"/>
        <v>0</v>
      </c>
      <c r="BQ83">
        <f t="shared" si="36"/>
        <v>0</v>
      </c>
      <c r="BR83">
        <f t="shared" si="36"/>
        <v>0</v>
      </c>
      <c r="BS83">
        <f t="shared" si="36"/>
        <v>0</v>
      </c>
      <c r="BT83">
        <f t="shared" si="36"/>
        <v>0</v>
      </c>
      <c r="BU83">
        <f t="shared" si="35"/>
        <v>0</v>
      </c>
      <c r="BV83">
        <f t="shared" si="35"/>
        <v>0</v>
      </c>
      <c r="BW83">
        <f t="shared" si="35"/>
        <v>0</v>
      </c>
      <c r="BX83">
        <f t="shared" si="35"/>
        <v>0</v>
      </c>
      <c r="BY83">
        <f t="shared" si="35"/>
        <v>0</v>
      </c>
      <c r="BZ83">
        <f t="shared" si="29"/>
        <v>0</v>
      </c>
      <c r="CA83">
        <f t="shared" si="29"/>
        <v>0</v>
      </c>
      <c r="CB83">
        <f t="shared" si="29"/>
        <v>0</v>
      </c>
      <c r="CC83">
        <f t="shared" si="29"/>
        <v>0</v>
      </c>
      <c r="CD83">
        <f t="shared" si="29"/>
        <v>0</v>
      </c>
      <c r="CE83">
        <f t="shared" si="28"/>
        <v>0</v>
      </c>
      <c r="CF83">
        <f t="shared" si="28"/>
        <v>0</v>
      </c>
      <c r="CG83">
        <f t="shared" si="18"/>
        <v>15</v>
      </c>
      <c r="CH83">
        <f t="shared" si="32"/>
        <v>156.66666666666663</v>
      </c>
      <c r="CI83" s="14"/>
      <c r="CJ83" s="14"/>
      <c r="CK83" s="14"/>
    </row>
    <row r="84" spans="1:89" ht="14.25" x14ac:dyDescent="0.2">
      <c r="A84" s="22">
        <v>82</v>
      </c>
      <c r="B84" s="59">
        <f t="shared" si="30"/>
        <v>152.66666666666666</v>
      </c>
      <c r="C84" s="12" t="s">
        <v>164</v>
      </c>
      <c r="D84" s="23">
        <v>31381</v>
      </c>
      <c r="E84" s="24">
        <f t="shared" si="33"/>
        <v>42</v>
      </c>
      <c r="F84" s="24">
        <f t="shared" si="33"/>
        <v>25</v>
      </c>
      <c r="G84" s="24"/>
      <c r="H84" s="24">
        <f t="shared" si="34"/>
        <v>17</v>
      </c>
      <c r="I84" s="25">
        <f t="shared" si="31"/>
        <v>0.59523809523809523</v>
      </c>
      <c r="J84" s="26">
        <f t="shared" si="21"/>
        <v>31</v>
      </c>
      <c r="K84" s="33">
        <v>20</v>
      </c>
      <c r="L84" s="33"/>
      <c r="M84" s="33">
        <v>11</v>
      </c>
      <c r="N84" s="25">
        <f t="shared" si="37"/>
        <v>0.64516129032258063</v>
      </c>
      <c r="O84" s="26">
        <f>PRODUCT(P84+Q84+R84)</f>
        <v>11</v>
      </c>
      <c r="P84" s="34">
        <v>5</v>
      </c>
      <c r="Q84" s="34"/>
      <c r="R84" s="34">
        <v>6</v>
      </c>
      <c r="S84" s="25">
        <f>PRODUCT(P84/O84)</f>
        <v>0.45454545454545453</v>
      </c>
      <c r="T84" s="26"/>
      <c r="U84" s="28"/>
      <c r="V84" s="28"/>
      <c r="W84" s="28"/>
      <c r="X84" s="35"/>
      <c r="Y84" s="29"/>
      <c r="Z84" s="28"/>
      <c r="AA84" s="29">
        <v>1</v>
      </c>
      <c r="AB84" s="30">
        <v>2</v>
      </c>
      <c r="AC84" s="37"/>
      <c r="AD84" s="30"/>
      <c r="AE84" s="38">
        <v>0</v>
      </c>
      <c r="AF84" s="33">
        <v>0</v>
      </c>
      <c r="AG84" s="39">
        <v>0</v>
      </c>
      <c r="AH84" s="12" t="s">
        <v>165</v>
      </c>
      <c r="AI84" s="59">
        <f t="shared" ref="AI84:AI87" si="38">PRODUCT(CH84)</f>
        <v>152.66666666666666</v>
      </c>
      <c r="AK84" s="13">
        <v>0.33333333333333298</v>
      </c>
      <c r="AL84" s="13">
        <v>2</v>
      </c>
      <c r="AM84" s="13">
        <v>1</v>
      </c>
      <c r="AN84" s="13">
        <v>0</v>
      </c>
      <c r="AO84" s="13">
        <v>0</v>
      </c>
      <c r="AP84" s="13">
        <v>0.66666666666666596</v>
      </c>
      <c r="AQ84" s="13">
        <v>4</v>
      </c>
      <c r="AR84" s="13">
        <v>2</v>
      </c>
      <c r="AS84" s="13">
        <v>0</v>
      </c>
      <c r="AT84" s="13">
        <v>0</v>
      </c>
      <c r="AU84" s="13">
        <v>0.33333333333300003</v>
      </c>
      <c r="AV84" s="13">
        <v>2</v>
      </c>
      <c r="AW84" s="13">
        <v>1</v>
      </c>
      <c r="AX84" s="13">
        <v>0</v>
      </c>
      <c r="AY84" s="13">
        <v>0</v>
      </c>
      <c r="AZ84" s="13">
        <v>25</v>
      </c>
      <c r="BA84" s="13">
        <v>25</v>
      </c>
      <c r="BB84" s="13">
        <v>25</v>
      </c>
      <c r="BC84" s="13">
        <v>25</v>
      </c>
      <c r="BD84" s="13">
        <v>15</v>
      </c>
      <c r="BE84" s="13">
        <v>10</v>
      </c>
      <c r="BF84" s="13">
        <v>25</v>
      </c>
      <c r="BG84" s="13">
        <v>20</v>
      </c>
      <c r="BH84" s="13">
        <v>15</v>
      </c>
      <c r="BI84" s="13"/>
      <c r="BJ84">
        <f t="shared" si="36"/>
        <v>10.333333333333323</v>
      </c>
      <c r="BK84">
        <f t="shared" si="36"/>
        <v>40</v>
      </c>
      <c r="BL84">
        <f t="shared" si="36"/>
        <v>0</v>
      </c>
      <c r="BM84">
        <f t="shared" si="36"/>
        <v>0</v>
      </c>
      <c r="BN84">
        <f t="shared" si="36"/>
        <v>0</v>
      </c>
      <c r="BO84">
        <f t="shared" si="36"/>
        <v>7.3333333333333259</v>
      </c>
      <c r="BP84">
        <f t="shared" si="36"/>
        <v>20</v>
      </c>
      <c r="BQ84">
        <f t="shared" si="36"/>
        <v>0</v>
      </c>
      <c r="BR84">
        <f t="shared" si="36"/>
        <v>0</v>
      </c>
      <c r="BS84">
        <f t="shared" si="36"/>
        <v>0</v>
      </c>
      <c r="BT84">
        <f t="shared" si="36"/>
        <v>0</v>
      </c>
      <c r="BU84">
        <f t="shared" si="35"/>
        <v>0</v>
      </c>
      <c r="BV84">
        <f t="shared" si="35"/>
        <v>0</v>
      </c>
      <c r="BW84">
        <f t="shared" si="35"/>
        <v>0</v>
      </c>
      <c r="BX84">
        <f t="shared" si="35"/>
        <v>0</v>
      </c>
      <c r="BY84">
        <f t="shared" si="35"/>
        <v>0</v>
      </c>
      <c r="BZ84">
        <f t="shared" si="29"/>
        <v>0</v>
      </c>
      <c r="CA84">
        <f t="shared" si="29"/>
        <v>25</v>
      </c>
      <c r="CB84">
        <f t="shared" si="29"/>
        <v>50</v>
      </c>
      <c r="CC84">
        <f t="shared" si="29"/>
        <v>0</v>
      </c>
      <c r="CD84">
        <f t="shared" si="29"/>
        <v>0</v>
      </c>
      <c r="CE84">
        <f t="shared" si="28"/>
        <v>0</v>
      </c>
      <c r="CF84">
        <f t="shared" si="28"/>
        <v>0</v>
      </c>
      <c r="CG84">
        <f t="shared" si="18"/>
        <v>0</v>
      </c>
      <c r="CH84">
        <f t="shared" si="32"/>
        <v>152.66666666666666</v>
      </c>
    </row>
    <row r="85" spans="1:89" ht="14.25" x14ac:dyDescent="0.2">
      <c r="A85" s="22">
        <v>83</v>
      </c>
      <c r="B85" s="59">
        <f t="shared" si="30"/>
        <v>151.99999999999096</v>
      </c>
      <c r="C85" s="12" t="s">
        <v>167</v>
      </c>
      <c r="D85" s="23">
        <v>18335</v>
      </c>
      <c r="E85" s="24">
        <f t="shared" si="33"/>
        <v>132</v>
      </c>
      <c r="F85" s="24">
        <f t="shared" si="33"/>
        <v>41</v>
      </c>
      <c r="G85" s="24">
        <f>PRODUCT(L85+Q85+V85)</f>
        <v>1</v>
      </c>
      <c r="H85" s="24">
        <f t="shared" si="34"/>
        <v>90</v>
      </c>
      <c r="I85" s="25">
        <f t="shared" si="31"/>
        <v>0.31060606060606061</v>
      </c>
      <c r="J85" s="26">
        <f t="shared" si="21"/>
        <v>105</v>
      </c>
      <c r="K85" s="28">
        <v>30</v>
      </c>
      <c r="L85" s="28"/>
      <c r="M85" s="28">
        <v>75</v>
      </c>
      <c r="N85" s="25">
        <f t="shared" si="37"/>
        <v>0.2857142857142857</v>
      </c>
      <c r="O85" s="26"/>
      <c r="P85" s="34"/>
      <c r="Q85" s="34"/>
      <c r="R85" s="34"/>
      <c r="S85" s="25"/>
      <c r="T85" s="26">
        <f>PRODUCT(U85+V85+W85)</f>
        <v>27</v>
      </c>
      <c r="U85" s="28">
        <v>11</v>
      </c>
      <c r="V85" s="28">
        <v>1</v>
      </c>
      <c r="W85" s="28">
        <v>15</v>
      </c>
      <c r="X85" s="25">
        <f>PRODUCT(U85/T85)</f>
        <v>0.40740740740740738</v>
      </c>
      <c r="Y85" s="29">
        <v>1</v>
      </c>
      <c r="Z85" s="28"/>
      <c r="AA85" s="29"/>
      <c r="AB85" s="30"/>
      <c r="AC85" s="37"/>
      <c r="AD85" s="30"/>
      <c r="AE85" s="29">
        <v>0</v>
      </c>
      <c r="AF85" s="28">
        <v>0</v>
      </c>
      <c r="AG85" s="40">
        <v>0</v>
      </c>
      <c r="AH85" s="12" t="s">
        <v>168</v>
      </c>
      <c r="AI85" s="59">
        <f t="shared" si="38"/>
        <v>151.99999999999096</v>
      </c>
      <c r="AK85" s="13">
        <v>0.33333333333333298</v>
      </c>
      <c r="AL85" s="13">
        <v>2</v>
      </c>
      <c r="AM85" s="13">
        <v>1</v>
      </c>
      <c r="AN85" s="13">
        <v>0</v>
      </c>
      <c r="AO85" s="13">
        <v>0</v>
      </c>
      <c r="AP85" s="13">
        <v>0.66666666666666596</v>
      </c>
      <c r="AQ85" s="13">
        <v>4</v>
      </c>
      <c r="AR85" s="13">
        <v>2</v>
      </c>
      <c r="AS85" s="13">
        <v>0</v>
      </c>
      <c r="AT85" s="13">
        <v>0</v>
      </c>
      <c r="AU85" s="13">
        <v>0.33333333333300003</v>
      </c>
      <c r="AV85" s="13">
        <v>2</v>
      </c>
      <c r="AW85" s="13">
        <v>1</v>
      </c>
      <c r="AX85" s="13">
        <v>0</v>
      </c>
      <c r="AY85" s="13">
        <v>0</v>
      </c>
      <c r="AZ85" s="13">
        <v>25</v>
      </c>
      <c r="BA85" s="13">
        <v>25</v>
      </c>
      <c r="BB85" s="13">
        <v>25</v>
      </c>
      <c r="BC85" s="13">
        <v>25</v>
      </c>
      <c r="BD85" s="13">
        <v>15</v>
      </c>
      <c r="BE85" s="13">
        <v>10</v>
      </c>
      <c r="BF85" s="13">
        <v>25</v>
      </c>
      <c r="BG85" s="13">
        <v>20</v>
      </c>
      <c r="BH85" s="13">
        <v>15</v>
      </c>
      <c r="BI85" s="13"/>
      <c r="BJ85">
        <f t="shared" si="36"/>
        <v>34.999999999999964</v>
      </c>
      <c r="BK85">
        <f t="shared" si="36"/>
        <v>60</v>
      </c>
      <c r="BL85">
        <f t="shared" si="36"/>
        <v>0</v>
      </c>
      <c r="BM85">
        <f t="shared" si="36"/>
        <v>0</v>
      </c>
      <c r="BN85">
        <f t="shared" si="36"/>
        <v>0</v>
      </c>
      <c r="BO85">
        <f t="shared" si="36"/>
        <v>0</v>
      </c>
      <c r="BP85">
        <f t="shared" si="36"/>
        <v>0</v>
      </c>
      <c r="BQ85">
        <f t="shared" si="36"/>
        <v>0</v>
      </c>
      <c r="BR85">
        <f t="shared" si="36"/>
        <v>0</v>
      </c>
      <c r="BS85">
        <f t="shared" si="36"/>
        <v>0</v>
      </c>
      <c r="BT85">
        <f t="shared" si="36"/>
        <v>8.999999999991001</v>
      </c>
      <c r="BU85">
        <f t="shared" si="35"/>
        <v>22</v>
      </c>
      <c r="BV85">
        <f t="shared" si="35"/>
        <v>1</v>
      </c>
      <c r="BW85">
        <f t="shared" si="35"/>
        <v>0</v>
      </c>
      <c r="BX85">
        <f t="shared" si="35"/>
        <v>0</v>
      </c>
      <c r="BY85">
        <f t="shared" si="35"/>
        <v>25</v>
      </c>
      <c r="BZ85">
        <f t="shared" si="29"/>
        <v>0</v>
      </c>
      <c r="CA85">
        <f t="shared" si="29"/>
        <v>0</v>
      </c>
      <c r="CB85">
        <f t="shared" si="29"/>
        <v>0</v>
      </c>
      <c r="CC85">
        <f t="shared" si="29"/>
        <v>0</v>
      </c>
      <c r="CD85">
        <f t="shared" si="29"/>
        <v>0</v>
      </c>
      <c r="CE85">
        <f t="shared" si="28"/>
        <v>0</v>
      </c>
      <c r="CF85">
        <f t="shared" si="28"/>
        <v>0</v>
      </c>
      <c r="CG85">
        <f t="shared" si="18"/>
        <v>0</v>
      </c>
      <c r="CH85">
        <f t="shared" si="32"/>
        <v>151.99999999999096</v>
      </c>
    </row>
    <row r="86" spans="1:89" ht="14.25" x14ac:dyDescent="0.2">
      <c r="A86" s="22">
        <v>84</v>
      </c>
      <c r="B86" s="59">
        <f t="shared" si="30"/>
        <v>151.33333333332732</v>
      </c>
      <c r="C86" s="12" t="s">
        <v>169</v>
      </c>
      <c r="D86" s="23">
        <v>18235</v>
      </c>
      <c r="E86" s="24">
        <f t="shared" si="33"/>
        <v>88</v>
      </c>
      <c r="F86" s="24">
        <f t="shared" si="33"/>
        <v>33</v>
      </c>
      <c r="G86" s="24">
        <f>PRODUCT(L86+Q86+V86)</f>
        <v>6</v>
      </c>
      <c r="H86" s="24">
        <f t="shared" si="34"/>
        <v>49</v>
      </c>
      <c r="I86" s="25">
        <f t="shared" si="31"/>
        <v>0.375</v>
      </c>
      <c r="J86" s="26">
        <f t="shared" si="21"/>
        <v>70</v>
      </c>
      <c r="K86" s="28">
        <v>23</v>
      </c>
      <c r="L86" s="28">
        <v>6</v>
      </c>
      <c r="M86" s="28">
        <v>41</v>
      </c>
      <c r="N86" s="25">
        <f t="shared" si="37"/>
        <v>0.32857142857142857</v>
      </c>
      <c r="O86" s="26"/>
      <c r="P86" s="27"/>
      <c r="Q86" s="27"/>
      <c r="R86" s="27"/>
      <c r="S86" s="25"/>
      <c r="T86" s="26">
        <f>PRODUCT(U86+V86+W86)</f>
        <v>18</v>
      </c>
      <c r="U86" s="28">
        <v>10</v>
      </c>
      <c r="V86" s="28"/>
      <c r="W86" s="28">
        <v>8</v>
      </c>
      <c r="X86" s="25">
        <f>PRODUCT(U86/T86)</f>
        <v>0.55555555555555558</v>
      </c>
      <c r="Y86" s="29"/>
      <c r="Z86" s="28"/>
      <c r="AA86" s="29">
        <v>2</v>
      </c>
      <c r="AB86" s="30"/>
      <c r="AC86" s="37"/>
      <c r="AD86" s="30"/>
      <c r="AE86" s="29">
        <v>0</v>
      </c>
      <c r="AF86" s="28">
        <v>0</v>
      </c>
      <c r="AG86" s="40">
        <v>0</v>
      </c>
      <c r="AH86" s="12" t="s">
        <v>170</v>
      </c>
      <c r="AI86" s="59">
        <f t="shared" si="38"/>
        <v>151.33333333332732</v>
      </c>
      <c r="AK86" s="13">
        <v>0.33333333333333298</v>
      </c>
      <c r="AL86" s="13">
        <v>2</v>
      </c>
      <c r="AM86" s="13">
        <v>1</v>
      </c>
      <c r="AN86" s="13">
        <v>0</v>
      </c>
      <c r="AO86" s="13">
        <v>0</v>
      </c>
      <c r="AP86" s="13">
        <v>0.66666666666666596</v>
      </c>
      <c r="AQ86" s="13">
        <v>4</v>
      </c>
      <c r="AR86" s="13">
        <v>2</v>
      </c>
      <c r="AS86" s="13">
        <v>0</v>
      </c>
      <c r="AT86" s="13">
        <v>0</v>
      </c>
      <c r="AU86" s="13">
        <v>0.33333333333300003</v>
      </c>
      <c r="AV86" s="13">
        <v>2</v>
      </c>
      <c r="AW86" s="13">
        <v>1</v>
      </c>
      <c r="AX86" s="13">
        <v>0</v>
      </c>
      <c r="AY86" s="13">
        <v>0</v>
      </c>
      <c r="AZ86" s="13">
        <v>25</v>
      </c>
      <c r="BA86" s="13">
        <v>25</v>
      </c>
      <c r="BB86" s="13">
        <v>25</v>
      </c>
      <c r="BC86" s="13">
        <v>25</v>
      </c>
      <c r="BD86" s="13">
        <v>15</v>
      </c>
      <c r="BE86" s="13">
        <v>10</v>
      </c>
      <c r="BF86" s="13">
        <v>25</v>
      </c>
      <c r="BG86" s="13">
        <v>20</v>
      </c>
      <c r="BH86" s="13">
        <v>15</v>
      </c>
      <c r="BI86" s="13"/>
      <c r="BJ86">
        <f t="shared" si="36"/>
        <v>23.333333333333307</v>
      </c>
      <c r="BK86">
        <f t="shared" si="36"/>
        <v>46</v>
      </c>
      <c r="BL86">
        <f t="shared" si="36"/>
        <v>6</v>
      </c>
      <c r="BM86">
        <f t="shared" si="36"/>
        <v>0</v>
      </c>
      <c r="BN86">
        <f t="shared" si="36"/>
        <v>0</v>
      </c>
      <c r="BO86">
        <f t="shared" si="36"/>
        <v>0</v>
      </c>
      <c r="BP86">
        <f t="shared" si="36"/>
        <v>0</v>
      </c>
      <c r="BQ86">
        <f t="shared" si="36"/>
        <v>0</v>
      </c>
      <c r="BR86">
        <f t="shared" si="36"/>
        <v>0</v>
      </c>
      <c r="BS86">
        <f t="shared" si="36"/>
        <v>0</v>
      </c>
      <c r="BT86">
        <f t="shared" si="36"/>
        <v>5.9999999999940004</v>
      </c>
      <c r="BU86">
        <f t="shared" si="35"/>
        <v>20</v>
      </c>
      <c r="BV86">
        <f t="shared" si="35"/>
        <v>0</v>
      </c>
      <c r="BW86">
        <f t="shared" si="35"/>
        <v>0</v>
      </c>
      <c r="BX86">
        <f t="shared" si="35"/>
        <v>0</v>
      </c>
      <c r="BY86">
        <f t="shared" si="35"/>
        <v>0</v>
      </c>
      <c r="BZ86">
        <f t="shared" si="29"/>
        <v>0</v>
      </c>
      <c r="CA86">
        <f t="shared" si="29"/>
        <v>50</v>
      </c>
      <c r="CB86">
        <f t="shared" si="29"/>
        <v>0</v>
      </c>
      <c r="CC86">
        <f t="shared" si="29"/>
        <v>0</v>
      </c>
      <c r="CD86">
        <f t="shared" si="29"/>
        <v>0</v>
      </c>
      <c r="CE86">
        <f t="shared" si="28"/>
        <v>0</v>
      </c>
      <c r="CF86">
        <f t="shared" si="28"/>
        <v>0</v>
      </c>
      <c r="CG86">
        <f t="shared" si="18"/>
        <v>0</v>
      </c>
      <c r="CH86">
        <f t="shared" si="32"/>
        <v>151.33333333332732</v>
      </c>
    </row>
    <row r="87" spans="1:89" ht="14.25" x14ac:dyDescent="0.2">
      <c r="A87" s="22">
        <v>85</v>
      </c>
      <c r="B87" s="59">
        <f t="shared" si="30"/>
        <v>144.99999999999997</v>
      </c>
      <c r="C87" s="12" t="s">
        <v>171</v>
      </c>
      <c r="D87" s="23">
        <v>24603</v>
      </c>
      <c r="E87" s="24">
        <f t="shared" si="33"/>
        <v>74</v>
      </c>
      <c r="F87" s="24">
        <f t="shared" si="33"/>
        <v>39</v>
      </c>
      <c r="G87" s="24"/>
      <c r="H87" s="24">
        <f t="shared" si="34"/>
        <v>35</v>
      </c>
      <c r="I87" s="25">
        <f t="shared" si="31"/>
        <v>0.52702702702702697</v>
      </c>
      <c r="J87" s="26">
        <f t="shared" si="21"/>
        <v>52</v>
      </c>
      <c r="K87" s="27">
        <v>29</v>
      </c>
      <c r="L87" s="27"/>
      <c r="M87" s="27">
        <v>23</v>
      </c>
      <c r="N87" s="25">
        <f t="shared" si="37"/>
        <v>0.55769230769230771</v>
      </c>
      <c r="O87" s="26">
        <f>PRODUCT(P87+Q87+R87)</f>
        <v>22</v>
      </c>
      <c r="P87" s="27">
        <v>10</v>
      </c>
      <c r="Q87" s="27"/>
      <c r="R87" s="27">
        <v>12</v>
      </c>
      <c r="S87" s="25">
        <f>PRODUCT(P87/O87)</f>
        <v>0.45454545454545453</v>
      </c>
      <c r="T87" s="26"/>
      <c r="U87" s="27"/>
      <c r="V87" s="27"/>
      <c r="W87" s="27"/>
      <c r="X87" s="35"/>
      <c r="Y87" s="29"/>
      <c r="Z87" s="28"/>
      <c r="AA87" s="29"/>
      <c r="AB87" s="30"/>
      <c r="AC87" s="37"/>
      <c r="AD87" s="30"/>
      <c r="AE87" s="29">
        <v>0</v>
      </c>
      <c r="AF87" s="28">
        <v>0</v>
      </c>
      <c r="AG87" s="40">
        <v>1</v>
      </c>
      <c r="AH87" s="12" t="s">
        <v>98</v>
      </c>
      <c r="AI87" s="59">
        <f t="shared" si="38"/>
        <v>144.99999999999997</v>
      </c>
      <c r="AK87" s="13">
        <v>0.33333333333333298</v>
      </c>
      <c r="AL87" s="13">
        <v>2</v>
      </c>
      <c r="AM87" s="13">
        <v>1</v>
      </c>
      <c r="AN87" s="13">
        <v>0</v>
      </c>
      <c r="AO87" s="13">
        <v>0</v>
      </c>
      <c r="AP87" s="13">
        <v>0.66666666666666596</v>
      </c>
      <c r="AQ87" s="13">
        <v>4</v>
      </c>
      <c r="AR87" s="13">
        <v>2</v>
      </c>
      <c r="AS87" s="13">
        <v>0</v>
      </c>
      <c r="AT87" s="13">
        <v>0</v>
      </c>
      <c r="AU87" s="13">
        <v>0.33333333333300003</v>
      </c>
      <c r="AV87" s="13">
        <v>2</v>
      </c>
      <c r="AW87" s="13">
        <v>1</v>
      </c>
      <c r="AX87" s="13">
        <v>0</v>
      </c>
      <c r="AY87" s="13">
        <v>0</v>
      </c>
      <c r="AZ87" s="13">
        <v>25</v>
      </c>
      <c r="BA87" s="13">
        <v>25</v>
      </c>
      <c r="BB87" s="13">
        <v>25</v>
      </c>
      <c r="BC87" s="13">
        <v>25</v>
      </c>
      <c r="BD87" s="13">
        <v>15</v>
      </c>
      <c r="BE87" s="13">
        <v>10</v>
      </c>
      <c r="BF87" s="13">
        <v>25</v>
      </c>
      <c r="BG87" s="13">
        <v>20</v>
      </c>
      <c r="BH87" s="13">
        <v>15</v>
      </c>
      <c r="BI87" s="13"/>
      <c r="BJ87">
        <f t="shared" si="36"/>
        <v>17.333333333333314</v>
      </c>
      <c r="BK87">
        <f t="shared" si="36"/>
        <v>58</v>
      </c>
      <c r="BL87">
        <f t="shared" si="36"/>
        <v>0</v>
      </c>
      <c r="BM87">
        <f t="shared" si="36"/>
        <v>0</v>
      </c>
      <c r="BN87">
        <f t="shared" si="36"/>
        <v>0</v>
      </c>
      <c r="BO87">
        <f t="shared" si="36"/>
        <v>14.666666666666652</v>
      </c>
      <c r="BP87">
        <f t="shared" si="36"/>
        <v>40</v>
      </c>
      <c r="BQ87">
        <f t="shared" si="36"/>
        <v>0</v>
      </c>
      <c r="BR87">
        <f t="shared" si="36"/>
        <v>0</v>
      </c>
      <c r="BS87">
        <f t="shared" si="36"/>
        <v>0</v>
      </c>
      <c r="BT87">
        <f t="shared" si="36"/>
        <v>0</v>
      </c>
      <c r="BU87">
        <f t="shared" si="35"/>
        <v>0</v>
      </c>
      <c r="BV87">
        <f t="shared" si="35"/>
        <v>0</v>
      </c>
      <c r="BW87">
        <f t="shared" si="35"/>
        <v>0</v>
      </c>
      <c r="BX87">
        <f t="shared" si="35"/>
        <v>0</v>
      </c>
      <c r="BY87">
        <f t="shared" si="35"/>
        <v>0</v>
      </c>
      <c r="BZ87">
        <f t="shared" si="29"/>
        <v>0</v>
      </c>
      <c r="CA87">
        <f t="shared" si="29"/>
        <v>0</v>
      </c>
      <c r="CB87">
        <f t="shared" si="29"/>
        <v>0</v>
      </c>
      <c r="CC87">
        <f t="shared" si="29"/>
        <v>0</v>
      </c>
      <c r="CD87">
        <f t="shared" si="29"/>
        <v>0</v>
      </c>
      <c r="CE87">
        <f t="shared" si="28"/>
        <v>0</v>
      </c>
      <c r="CF87">
        <f t="shared" si="28"/>
        <v>0</v>
      </c>
      <c r="CG87">
        <f t="shared" si="18"/>
        <v>15</v>
      </c>
      <c r="CH87">
        <f t="shared" si="32"/>
        <v>144.99999999999997</v>
      </c>
    </row>
    <row r="88" spans="1:89" ht="14.25" x14ac:dyDescent="0.2">
      <c r="A88" s="22">
        <v>86</v>
      </c>
      <c r="B88" s="59">
        <f t="shared" si="30"/>
        <v>143.66666666666197</v>
      </c>
      <c r="C88" s="12" t="s">
        <v>172</v>
      </c>
      <c r="D88" s="23">
        <v>22841</v>
      </c>
      <c r="E88" s="24">
        <f t="shared" si="33"/>
        <v>92</v>
      </c>
      <c r="F88" s="24">
        <f t="shared" si="33"/>
        <v>46</v>
      </c>
      <c r="G88" s="24">
        <f>PRODUCT(L88+Q88+V88)</f>
        <v>1</v>
      </c>
      <c r="H88" s="24">
        <f t="shared" si="34"/>
        <v>45</v>
      </c>
      <c r="I88" s="25">
        <f t="shared" si="31"/>
        <v>0.5</v>
      </c>
      <c r="J88" s="26">
        <f t="shared" si="21"/>
        <v>66</v>
      </c>
      <c r="K88" s="28">
        <v>32</v>
      </c>
      <c r="L88" s="28">
        <v>1</v>
      </c>
      <c r="M88" s="28">
        <v>33</v>
      </c>
      <c r="N88" s="25">
        <f t="shared" si="37"/>
        <v>0.48484848484848486</v>
      </c>
      <c r="O88" s="26">
        <f>PRODUCT(P88+Q88+R88)</f>
        <v>12</v>
      </c>
      <c r="P88" s="27">
        <v>3</v>
      </c>
      <c r="Q88" s="27"/>
      <c r="R88" s="27">
        <v>9</v>
      </c>
      <c r="S88" s="25">
        <f>PRODUCT(P88/O88)</f>
        <v>0.25</v>
      </c>
      <c r="T88" s="26">
        <f>PRODUCT(U88+V88+W88)</f>
        <v>14</v>
      </c>
      <c r="U88" s="27">
        <v>11</v>
      </c>
      <c r="V88" s="27"/>
      <c r="W88" s="27">
        <v>3</v>
      </c>
      <c r="X88" s="25">
        <f>PRODUCT(U88/T88)</f>
        <v>0.7857142857142857</v>
      </c>
      <c r="Y88" s="29"/>
      <c r="Z88" s="28"/>
      <c r="AA88" s="29"/>
      <c r="AB88" s="30"/>
      <c r="AC88" s="37"/>
      <c r="AD88" s="30">
        <v>1</v>
      </c>
      <c r="AE88" s="29">
        <v>1</v>
      </c>
      <c r="AF88" s="28">
        <v>0</v>
      </c>
      <c r="AG88" s="40">
        <v>0</v>
      </c>
      <c r="AH88" s="12" t="s">
        <v>173</v>
      </c>
      <c r="AI88" s="59">
        <f>PRODUCT(CH88)-25</f>
        <v>143.66666666666197</v>
      </c>
      <c r="AJ88" s="13">
        <v>-25</v>
      </c>
      <c r="AK88" s="13">
        <v>0.33333333333333298</v>
      </c>
      <c r="AL88" s="13">
        <v>2</v>
      </c>
      <c r="AM88" s="13">
        <v>1</v>
      </c>
      <c r="AN88" s="13">
        <v>0</v>
      </c>
      <c r="AO88" s="13">
        <v>0</v>
      </c>
      <c r="AP88" s="13">
        <v>0.66666666666666596</v>
      </c>
      <c r="AQ88" s="13">
        <v>4</v>
      </c>
      <c r="AR88" s="13">
        <v>2</v>
      </c>
      <c r="AS88" s="13">
        <v>0</v>
      </c>
      <c r="AT88" s="13">
        <v>0</v>
      </c>
      <c r="AU88" s="13">
        <v>0.33333333333300003</v>
      </c>
      <c r="AV88" s="13">
        <v>2</v>
      </c>
      <c r="AW88" s="13">
        <v>1</v>
      </c>
      <c r="AX88" s="13">
        <v>0</v>
      </c>
      <c r="AY88" s="13">
        <v>0</v>
      </c>
      <c r="AZ88" s="13">
        <v>25</v>
      </c>
      <c r="BA88" s="13">
        <v>25</v>
      </c>
      <c r="BB88" s="13">
        <v>25</v>
      </c>
      <c r="BC88" s="13">
        <v>25</v>
      </c>
      <c r="BD88" s="13">
        <v>15</v>
      </c>
      <c r="BE88" s="13">
        <v>10</v>
      </c>
      <c r="BF88" s="13">
        <v>25</v>
      </c>
      <c r="BG88" s="13">
        <v>20</v>
      </c>
      <c r="BH88" s="13">
        <v>15</v>
      </c>
      <c r="BI88" s="13"/>
      <c r="BJ88">
        <f t="shared" si="36"/>
        <v>21.999999999999975</v>
      </c>
      <c r="BK88">
        <f t="shared" si="36"/>
        <v>64</v>
      </c>
      <c r="BL88">
        <f t="shared" si="36"/>
        <v>1</v>
      </c>
      <c r="BM88">
        <f t="shared" si="36"/>
        <v>0</v>
      </c>
      <c r="BN88">
        <f t="shared" si="36"/>
        <v>0</v>
      </c>
      <c r="BO88">
        <f t="shared" si="36"/>
        <v>7.9999999999999911</v>
      </c>
      <c r="BP88">
        <f t="shared" si="36"/>
        <v>12</v>
      </c>
      <c r="BQ88">
        <f t="shared" si="36"/>
        <v>0</v>
      </c>
      <c r="BR88">
        <f t="shared" si="36"/>
        <v>0</v>
      </c>
      <c r="BS88">
        <f t="shared" si="36"/>
        <v>0</v>
      </c>
      <c r="BT88">
        <f t="shared" si="36"/>
        <v>4.6666666666620005</v>
      </c>
      <c r="BU88">
        <f t="shared" si="35"/>
        <v>22</v>
      </c>
      <c r="BV88">
        <f t="shared" si="35"/>
        <v>0</v>
      </c>
      <c r="BW88">
        <f t="shared" si="35"/>
        <v>0</v>
      </c>
      <c r="BX88">
        <f t="shared" si="35"/>
        <v>0</v>
      </c>
      <c r="BY88">
        <f t="shared" si="35"/>
        <v>0</v>
      </c>
      <c r="BZ88">
        <f t="shared" si="29"/>
        <v>0</v>
      </c>
      <c r="CA88">
        <f t="shared" si="29"/>
        <v>0</v>
      </c>
      <c r="CB88">
        <f t="shared" si="29"/>
        <v>0</v>
      </c>
      <c r="CC88">
        <f t="shared" si="29"/>
        <v>0</v>
      </c>
      <c r="CD88">
        <f t="shared" si="29"/>
        <v>10</v>
      </c>
      <c r="CE88">
        <f t="shared" si="28"/>
        <v>25</v>
      </c>
      <c r="CF88">
        <f t="shared" si="28"/>
        <v>0</v>
      </c>
      <c r="CG88">
        <f t="shared" si="18"/>
        <v>0</v>
      </c>
      <c r="CH88">
        <f t="shared" si="32"/>
        <v>168.66666666666197</v>
      </c>
    </row>
    <row r="89" spans="1:89" ht="14.25" x14ac:dyDescent="0.2">
      <c r="A89" s="22">
        <v>87</v>
      </c>
      <c r="B89" s="59">
        <f t="shared" si="30"/>
        <v>142.99999999999997</v>
      </c>
      <c r="C89" s="12" t="s">
        <v>174</v>
      </c>
      <c r="D89" s="23">
        <v>23267</v>
      </c>
      <c r="E89" s="24">
        <f t="shared" si="33"/>
        <v>95</v>
      </c>
      <c r="F89" s="24">
        <f t="shared" si="33"/>
        <v>38</v>
      </c>
      <c r="G89" s="24"/>
      <c r="H89" s="24">
        <f t="shared" si="34"/>
        <v>57</v>
      </c>
      <c r="I89" s="25">
        <f t="shared" si="31"/>
        <v>0.4</v>
      </c>
      <c r="J89" s="26">
        <f t="shared" si="21"/>
        <v>76</v>
      </c>
      <c r="K89" s="28">
        <v>31</v>
      </c>
      <c r="L89" s="28">
        <v>0</v>
      </c>
      <c r="M89" s="28">
        <v>45</v>
      </c>
      <c r="N89" s="25">
        <f t="shared" si="37"/>
        <v>0.40789473684210525</v>
      </c>
      <c r="O89" s="26">
        <f>PRODUCT(P89+Q89+R89)</f>
        <v>19</v>
      </c>
      <c r="P89" s="28">
        <v>7</v>
      </c>
      <c r="Q89" s="28">
        <v>0</v>
      </c>
      <c r="R89" s="28">
        <v>12</v>
      </c>
      <c r="S89" s="25">
        <f>PRODUCT(P89/O89)</f>
        <v>0.36842105263157893</v>
      </c>
      <c r="T89" s="26"/>
      <c r="U89" s="28"/>
      <c r="V89" s="28"/>
      <c r="W89" s="28"/>
      <c r="X89" s="35"/>
      <c r="Y89" s="29"/>
      <c r="Z89" s="28"/>
      <c r="AA89" s="29"/>
      <c r="AB89" s="30"/>
      <c r="AC89" s="37"/>
      <c r="AD89" s="30"/>
      <c r="AE89" s="29">
        <v>0</v>
      </c>
      <c r="AF89" s="28">
        <v>0</v>
      </c>
      <c r="AG89" s="40">
        <v>1</v>
      </c>
      <c r="AH89" s="12" t="s">
        <v>175</v>
      </c>
      <c r="AI89" s="59">
        <f t="shared" ref="AI89:AI133" si="39">PRODUCT(CH89)</f>
        <v>142.99999999999997</v>
      </c>
      <c r="AK89" s="13">
        <v>0.33333333333333298</v>
      </c>
      <c r="AL89" s="13">
        <v>2</v>
      </c>
      <c r="AM89" s="13">
        <v>1</v>
      </c>
      <c r="AN89" s="13">
        <v>0</v>
      </c>
      <c r="AO89" s="13">
        <v>0</v>
      </c>
      <c r="AP89" s="13">
        <v>0.66666666666666596</v>
      </c>
      <c r="AQ89" s="13">
        <v>4</v>
      </c>
      <c r="AR89" s="13">
        <v>2</v>
      </c>
      <c r="AS89" s="13">
        <v>0</v>
      </c>
      <c r="AT89" s="13">
        <v>0</v>
      </c>
      <c r="AU89" s="13">
        <v>0.33333333333300003</v>
      </c>
      <c r="AV89" s="13">
        <v>2</v>
      </c>
      <c r="AW89" s="13">
        <v>1</v>
      </c>
      <c r="AX89" s="13">
        <v>0</v>
      </c>
      <c r="AY89" s="13">
        <v>0</v>
      </c>
      <c r="AZ89" s="13">
        <v>25</v>
      </c>
      <c r="BA89" s="13">
        <v>25</v>
      </c>
      <c r="BB89" s="13">
        <v>25</v>
      </c>
      <c r="BC89" s="13">
        <v>25</v>
      </c>
      <c r="BD89" s="13">
        <v>15</v>
      </c>
      <c r="BE89" s="13">
        <v>10</v>
      </c>
      <c r="BF89" s="13">
        <v>25</v>
      </c>
      <c r="BG89" s="13">
        <v>20</v>
      </c>
      <c r="BH89" s="13">
        <v>15</v>
      </c>
      <c r="BI89" s="13"/>
      <c r="BJ89">
        <f t="shared" si="36"/>
        <v>25.333333333333307</v>
      </c>
      <c r="BK89">
        <f t="shared" si="36"/>
        <v>62</v>
      </c>
      <c r="BL89">
        <f t="shared" si="36"/>
        <v>0</v>
      </c>
      <c r="BM89">
        <f t="shared" si="36"/>
        <v>0</v>
      </c>
      <c r="BN89">
        <f t="shared" si="36"/>
        <v>0</v>
      </c>
      <c r="BO89">
        <f t="shared" si="36"/>
        <v>12.666666666666654</v>
      </c>
      <c r="BP89">
        <f t="shared" si="36"/>
        <v>28</v>
      </c>
      <c r="BQ89">
        <f t="shared" si="36"/>
        <v>0</v>
      </c>
      <c r="BR89">
        <f t="shared" si="36"/>
        <v>0</v>
      </c>
      <c r="BS89">
        <f t="shared" si="36"/>
        <v>0</v>
      </c>
      <c r="BT89">
        <f t="shared" si="36"/>
        <v>0</v>
      </c>
      <c r="BU89">
        <f t="shared" si="35"/>
        <v>0</v>
      </c>
      <c r="BV89">
        <f t="shared" si="35"/>
        <v>0</v>
      </c>
      <c r="BW89">
        <f t="shared" si="35"/>
        <v>0</v>
      </c>
      <c r="BX89">
        <f t="shared" si="35"/>
        <v>0</v>
      </c>
      <c r="BY89">
        <f t="shared" si="35"/>
        <v>0</v>
      </c>
      <c r="BZ89">
        <f t="shared" si="29"/>
        <v>0</v>
      </c>
      <c r="CA89">
        <f t="shared" si="29"/>
        <v>0</v>
      </c>
      <c r="CB89">
        <f t="shared" si="29"/>
        <v>0</v>
      </c>
      <c r="CC89">
        <f t="shared" si="29"/>
        <v>0</v>
      </c>
      <c r="CD89">
        <f t="shared" si="29"/>
        <v>0</v>
      </c>
      <c r="CE89">
        <f t="shared" si="28"/>
        <v>0</v>
      </c>
      <c r="CF89">
        <f t="shared" si="28"/>
        <v>0</v>
      </c>
      <c r="CG89">
        <f t="shared" si="18"/>
        <v>15</v>
      </c>
      <c r="CH89">
        <f t="shared" si="32"/>
        <v>142.99999999999997</v>
      </c>
    </row>
    <row r="90" spans="1:89" ht="14.25" x14ac:dyDescent="0.2">
      <c r="A90" s="22">
        <v>88</v>
      </c>
      <c r="B90" s="59">
        <f t="shared" si="30"/>
        <v>140.99999999999727</v>
      </c>
      <c r="C90" s="12" t="s">
        <v>196</v>
      </c>
      <c r="D90" s="23">
        <v>32174</v>
      </c>
      <c r="E90" s="24">
        <f t="shared" si="33"/>
        <v>123</v>
      </c>
      <c r="F90" s="24">
        <f t="shared" si="33"/>
        <v>36</v>
      </c>
      <c r="G90" s="24"/>
      <c r="H90" s="24">
        <f t="shared" si="34"/>
        <v>87</v>
      </c>
      <c r="I90" s="25">
        <f t="shared" si="31"/>
        <v>0.29268292682926828</v>
      </c>
      <c r="J90" s="26">
        <f t="shared" si="21"/>
        <v>112</v>
      </c>
      <c r="K90" s="28">
        <v>29</v>
      </c>
      <c r="L90" s="28"/>
      <c r="M90" s="28">
        <v>83</v>
      </c>
      <c r="N90" s="25">
        <f t="shared" si="37"/>
        <v>0.25892857142857145</v>
      </c>
      <c r="O90" s="26">
        <f>PRODUCT(P90+Q90+R90)</f>
        <v>3</v>
      </c>
      <c r="P90" s="28">
        <v>1</v>
      </c>
      <c r="Q90" s="28"/>
      <c r="R90" s="28">
        <v>2</v>
      </c>
      <c r="S90" s="25">
        <f>PRODUCT(P90/O90)</f>
        <v>0.33333333333333331</v>
      </c>
      <c r="T90" s="26">
        <f>PRODUCT(U90+V90+W90)</f>
        <v>8</v>
      </c>
      <c r="U90" s="27">
        <v>6</v>
      </c>
      <c r="V90" s="27"/>
      <c r="W90" s="27">
        <v>2</v>
      </c>
      <c r="X90" s="25">
        <f>PRODUCT(U90/T90)</f>
        <v>0.75</v>
      </c>
      <c r="Y90" s="29"/>
      <c r="Z90" s="28"/>
      <c r="AA90" s="29">
        <v>1</v>
      </c>
      <c r="AB90" s="30"/>
      <c r="AC90" s="37"/>
      <c r="AD90" s="30"/>
      <c r="AE90" s="29">
        <v>0</v>
      </c>
      <c r="AF90" s="28">
        <v>0</v>
      </c>
      <c r="AG90" s="40">
        <v>0</v>
      </c>
      <c r="AH90" s="12" t="s">
        <v>197</v>
      </c>
      <c r="AI90" s="59">
        <f t="shared" si="39"/>
        <v>140.99999999999727</v>
      </c>
      <c r="AK90" s="13">
        <v>0.33333333333333298</v>
      </c>
      <c r="AL90" s="13">
        <v>2</v>
      </c>
      <c r="AM90" s="13">
        <v>1</v>
      </c>
      <c r="AN90" s="13">
        <v>0</v>
      </c>
      <c r="AO90" s="13">
        <v>0</v>
      </c>
      <c r="AP90" s="13">
        <v>0.66666666666666596</v>
      </c>
      <c r="AQ90" s="13">
        <v>4</v>
      </c>
      <c r="AR90" s="13">
        <v>2</v>
      </c>
      <c r="AS90" s="13">
        <v>0</v>
      </c>
      <c r="AT90" s="13">
        <v>0</v>
      </c>
      <c r="AU90" s="13">
        <v>0.33333333333300003</v>
      </c>
      <c r="AV90" s="13">
        <v>2</v>
      </c>
      <c r="AW90" s="13">
        <v>1</v>
      </c>
      <c r="AX90" s="13">
        <v>0</v>
      </c>
      <c r="AY90" s="13">
        <v>0</v>
      </c>
      <c r="AZ90" s="13">
        <v>25</v>
      </c>
      <c r="BA90" s="13">
        <v>25</v>
      </c>
      <c r="BB90" s="13">
        <v>25</v>
      </c>
      <c r="BC90" s="13">
        <v>25</v>
      </c>
      <c r="BD90" s="13">
        <v>15</v>
      </c>
      <c r="BE90" s="13">
        <v>10</v>
      </c>
      <c r="BF90" s="13">
        <v>25</v>
      </c>
      <c r="BG90" s="13">
        <v>20</v>
      </c>
      <c r="BH90" s="13">
        <v>15</v>
      </c>
      <c r="BI90" s="13"/>
      <c r="BJ90">
        <f t="shared" si="36"/>
        <v>37.333333333333293</v>
      </c>
      <c r="BK90">
        <f t="shared" si="36"/>
        <v>58</v>
      </c>
      <c r="BL90">
        <f t="shared" si="36"/>
        <v>0</v>
      </c>
      <c r="BM90">
        <f t="shared" si="36"/>
        <v>0</v>
      </c>
      <c r="BN90">
        <f t="shared" si="36"/>
        <v>0</v>
      </c>
      <c r="BO90">
        <f t="shared" si="36"/>
        <v>1.9999999999999978</v>
      </c>
      <c r="BP90">
        <f t="shared" si="36"/>
        <v>4</v>
      </c>
      <c r="BQ90">
        <f t="shared" si="36"/>
        <v>0</v>
      </c>
      <c r="BR90">
        <f t="shared" si="36"/>
        <v>0</v>
      </c>
      <c r="BS90">
        <f t="shared" si="36"/>
        <v>0</v>
      </c>
      <c r="BT90">
        <f t="shared" si="36"/>
        <v>2.6666666666640002</v>
      </c>
      <c r="BU90">
        <f t="shared" si="35"/>
        <v>12</v>
      </c>
      <c r="BV90">
        <f t="shared" si="35"/>
        <v>0</v>
      </c>
      <c r="BW90">
        <f t="shared" si="35"/>
        <v>0</v>
      </c>
      <c r="BX90">
        <f t="shared" si="35"/>
        <v>0</v>
      </c>
      <c r="BY90">
        <f t="shared" si="35"/>
        <v>0</v>
      </c>
      <c r="BZ90">
        <f t="shared" si="29"/>
        <v>0</v>
      </c>
      <c r="CA90">
        <f t="shared" si="29"/>
        <v>25</v>
      </c>
      <c r="CB90">
        <f t="shared" si="29"/>
        <v>0</v>
      </c>
      <c r="CC90">
        <f t="shared" si="29"/>
        <v>0</v>
      </c>
      <c r="CD90">
        <f t="shared" si="29"/>
        <v>0</v>
      </c>
      <c r="CE90">
        <f t="shared" si="28"/>
        <v>0</v>
      </c>
      <c r="CF90">
        <f t="shared" si="28"/>
        <v>0</v>
      </c>
      <c r="CG90">
        <f t="shared" si="18"/>
        <v>0</v>
      </c>
      <c r="CH90">
        <f t="shared" si="32"/>
        <v>140.99999999999727</v>
      </c>
    </row>
    <row r="91" spans="1:89" ht="14.25" x14ac:dyDescent="0.2">
      <c r="A91" s="22">
        <v>89</v>
      </c>
      <c r="B91" s="59">
        <f t="shared" si="30"/>
        <v>137.99999999999699</v>
      </c>
      <c r="C91" s="12" t="s">
        <v>176</v>
      </c>
      <c r="D91" s="23">
        <v>19394</v>
      </c>
      <c r="E91" s="24">
        <f t="shared" si="33"/>
        <v>64</v>
      </c>
      <c r="F91" s="24">
        <f t="shared" si="33"/>
        <v>29</v>
      </c>
      <c r="G91" s="24">
        <f>PRODUCT(L91+Q91+V91)</f>
        <v>6</v>
      </c>
      <c r="H91" s="24">
        <f t="shared" si="34"/>
        <v>29</v>
      </c>
      <c r="I91" s="25">
        <f t="shared" si="31"/>
        <v>0.453125</v>
      </c>
      <c r="J91" s="26">
        <f t="shared" si="21"/>
        <v>53</v>
      </c>
      <c r="K91" s="28">
        <v>22</v>
      </c>
      <c r="L91" s="28">
        <v>5</v>
      </c>
      <c r="M91" s="28">
        <v>26</v>
      </c>
      <c r="N91" s="25">
        <f t="shared" si="37"/>
        <v>0.41509433962264153</v>
      </c>
      <c r="O91" s="26">
        <f>PRODUCT(P91+Q91+R91)</f>
        <v>2</v>
      </c>
      <c r="P91" s="28">
        <v>1</v>
      </c>
      <c r="Q91" s="28">
        <v>0</v>
      </c>
      <c r="R91" s="28">
        <v>1</v>
      </c>
      <c r="S91" s="25">
        <f>PRODUCT(P91/O91)</f>
        <v>0.5</v>
      </c>
      <c r="T91" s="26">
        <f>PRODUCT(U91+V91+W91)</f>
        <v>9</v>
      </c>
      <c r="U91" s="27">
        <v>6</v>
      </c>
      <c r="V91" s="27">
        <v>1</v>
      </c>
      <c r="W91" s="27">
        <v>2</v>
      </c>
      <c r="X91" s="25">
        <f>PRODUCT(U91/T91)</f>
        <v>0.66666666666666663</v>
      </c>
      <c r="Y91" s="29"/>
      <c r="Z91" s="28"/>
      <c r="AA91" s="29"/>
      <c r="AB91" s="30">
        <v>2</v>
      </c>
      <c r="AC91" s="37"/>
      <c r="AD91" s="30"/>
      <c r="AE91" s="29">
        <v>0</v>
      </c>
      <c r="AF91" s="28">
        <v>0</v>
      </c>
      <c r="AG91" s="40">
        <v>0</v>
      </c>
      <c r="AH91" s="12" t="s">
        <v>141</v>
      </c>
      <c r="AI91" s="59">
        <f t="shared" si="39"/>
        <v>137.99999999999699</v>
      </c>
      <c r="AK91" s="13">
        <v>0.33333333333333298</v>
      </c>
      <c r="AL91" s="13">
        <v>2</v>
      </c>
      <c r="AM91" s="13">
        <v>1</v>
      </c>
      <c r="AN91" s="13">
        <v>0</v>
      </c>
      <c r="AO91" s="13">
        <v>0</v>
      </c>
      <c r="AP91" s="13">
        <v>0.66666666666666596</v>
      </c>
      <c r="AQ91" s="13">
        <v>4</v>
      </c>
      <c r="AR91" s="13">
        <v>2</v>
      </c>
      <c r="AS91" s="13">
        <v>0</v>
      </c>
      <c r="AT91" s="13">
        <v>0</v>
      </c>
      <c r="AU91" s="13">
        <v>0.33333333333300003</v>
      </c>
      <c r="AV91" s="13">
        <v>2</v>
      </c>
      <c r="AW91" s="13">
        <v>1</v>
      </c>
      <c r="AX91" s="13">
        <v>0</v>
      </c>
      <c r="AY91" s="13">
        <v>0</v>
      </c>
      <c r="AZ91" s="13">
        <v>25</v>
      </c>
      <c r="BA91" s="13">
        <v>25</v>
      </c>
      <c r="BB91" s="13">
        <v>25</v>
      </c>
      <c r="BC91" s="13">
        <v>25</v>
      </c>
      <c r="BD91" s="13">
        <v>15</v>
      </c>
      <c r="BE91" s="13">
        <v>10</v>
      </c>
      <c r="BF91" s="13">
        <v>25</v>
      </c>
      <c r="BG91" s="13">
        <v>20</v>
      </c>
      <c r="BH91" s="13">
        <v>15</v>
      </c>
      <c r="BI91" s="13"/>
      <c r="BJ91">
        <f t="shared" si="36"/>
        <v>17.666666666666647</v>
      </c>
      <c r="BK91">
        <f t="shared" si="36"/>
        <v>44</v>
      </c>
      <c r="BL91">
        <f t="shared" si="36"/>
        <v>5</v>
      </c>
      <c r="BM91">
        <f t="shared" si="36"/>
        <v>0</v>
      </c>
      <c r="BN91">
        <f t="shared" si="36"/>
        <v>0</v>
      </c>
      <c r="BO91">
        <f t="shared" si="36"/>
        <v>1.3333333333333319</v>
      </c>
      <c r="BP91">
        <f t="shared" si="36"/>
        <v>4</v>
      </c>
      <c r="BQ91">
        <f t="shared" si="36"/>
        <v>0</v>
      </c>
      <c r="BR91">
        <f t="shared" si="36"/>
        <v>0</v>
      </c>
      <c r="BS91">
        <f t="shared" si="36"/>
        <v>0</v>
      </c>
      <c r="BT91">
        <f t="shared" si="36"/>
        <v>2.9999999999970002</v>
      </c>
      <c r="BU91">
        <f t="shared" si="35"/>
        <v>12</v>
      </c>
      <c r="BV91">
        <f t="shared" si="35"/>
        <v>1</v>
      </c>
      <c r="BW91">
        <f t="shared" si="35"/>
        <v>0</v>
      </c>
      <c r="BX91">
        <f t="shared" si="35"/>
        <v>0</v>
      </c>
      <c r="BY91">
        <f t="shared" si="35"/>
        <v>0</v>
      </c>
      <c r="BZ91">
        <f t="shared" si="29"/>
        <v>0</v>
      </c>
      <c r="CA91">
        <f t="shared" si="29"/>
        <v>0</v>
      </c>
      <c r="CB91">
        <f t="shared" si="29"/>
        <v>50</v>
      </c>
      <c r="CC91">
        <f t="shared" si="29"/>
        <v>0</v>
      </c>
      <c r="CD91">
        <f t="shared" si="29"/>
        <v>0</v>
      </c>
      <c r="CE91">
        <f t="shared" si="28"/>
        <v>0</v>
      </c>
      <c r="CF91">
        <f t="shared" si="28"/>
        <v>0</v>
      </c>
      <c r="CG91">
        <f t="shared" si="18"/>
        <v>0</v>
      </c>
      <c r="CH91">
        <f t="shared" si="32"/>
        <v>137.99999999999699</v>
      </c>
    </row>
    <row r="92" spans="1:89" ht="14.25" x14ac:dyDescent="0.2">
      <c r="A92" s="22">
        <v>90</v>
      </c>
      <c r="B92" s="59">
        <f t="shared" si="30"/>
        <v>134.66666666666433</v>
      </c>
      <c r="C92" s="12" t="s">
        <v>193</v>
      </c>
      <c r="D92" s="23">
        <v>26060</v>
      </c>
      <c r="E92" s="24">
        <f t="shared" si="33"/>
        <v>32</v>
      </c>
      <c r="F92" s="24">
        <f t="shared" si="33"/>
        <v>12</v>
      </c>
      <c r="G92" s="24"/>
      <c r="H92" s="24">
        <f t="shared" si="34"/>
        <v>20</v>
      </c>
      <c r="I92" s="25">
        <f t="shared" si="31"/>
        <v>0.375</v>
      </c>
      <c r="J92" s="26">
        <f t="shared" si="21"/>
        <v>25</v>
      </c>
      <c r="K92" s="33">
        <v>8</v>
      </c>
      <c r="L92" s="33"/>
      <c r="M92" s="33">
        <v>17</v>
      </c>
      <c r="N92" s="25">
        <f t="shared" si="37"/>
        <v>0.32</v>
      </c>
      <c r="O92" s="26"/>
      <c r="P92" s="27"/>
      <c r="Q92" s="27"/>
      <c r="R92" s="27"/>
      <c r="S92" s="25"/>
      <c r="T92" s="26">
        <f>PRODUCT(U92+V92+W92)</f>
        <v>7</v>
      </c>
      <c r="U92" s="34">
        <v>4</v>
      </c>
      <c r="V92" s="34"/>
      <c r="W92" s="34">
        <v>3</v>
      </c>
      <c r="X92" s="25">
        <f>PRODUCT(U92/T92)</f>
        <v>0.5714285714285714</v>
      </c>
      <c r="Y92" s="29"/>
      <c r="Z92" s="28"/>
      <c r="AA92" s="29">
        <v>2</v>
      </c>
      <c r="AB92" s="30">
        <v>2</v>
      </c>
      <c r="AC92" s="37"/>
      <c r="AD92" s="30"/>
      <c r="AE92" s="38">
        <v>0</v>
      </c>
      <c r="AF92" s="33">
        <v>0</v>
      </c>
      <c r="AG92" s="39">
        <v>0</v>
      </c>
      <c r="AH92" s="12" t="s">
        <v>136</v>
      </c>
      <c r="AI92" s="59">
        <f t="shared" si="39"/>
        <v>134.66666666666433</v>
      </c>
      <c r="AK92" s="13">
        <v>0.33333333333333298</v>
      </c>
      <c r="AL92" s="13">
        <v>2</v>
      </c>
      <c r="AM92" s="13">
        <v>1</v>
      </c>
      <c r="AN92" s="13">
        <v>0</v>
      </c>
      <c r="AO92" s="13">
        <v>0</v>
      </c>
      <c r="AP92" s="13">
        <v>0.66666666666666596</v>
      </c>
      <c r="AQ92" s="13">
        <v>4</v>
      </c>
      <c r="AR92" s="13">
        <v>2</v>
      </c>
      <c r="AS92" s="13">
        <v>0</v>
      </c>
      <c r="AT92" s="13">
        <v>0</v>
      </c>
      <c r="AU92" s="13">
        <v>0.33333333333300003</v>
      </c>
      <c r="AV92" s="13">
        <v>2</v>
      </c>
      <c r="AW92" s="13">
        <v>1</v>
      </c>
      <c r="AX92" s="13">
        <v>0</v>
      </c>
      <c r="AY92" s="13">
        <v>0</v>
      </c>
      <c r="AZ92" s="13">
        <v>25</v>
      </c>
      <c r="BA92" s="13">
        <v>25</v>
      </c>
      <c r="BB92" s="13">
        <v>25</v>
      </c>
      <c r="BC92" s="13">
        <v>25</v>
      </c>
      <c r="BD92" s="13">
        <v>15</v>
      </c>
      <c r="BE92" s="13">
        <v>10</v>
      </c>
      <c r="BF92" s="13">
        <v>25</v>
      </c>
      <c r="BG92" s="13">
        <v>20</v>
      </c>
      <c r="BH92" s="13">
        <v>15</v>
      </c>
      <c r="BI92" s="13"/>
      <c r="BJ92">
        <f t="shared" si="36"/>
        <v>8.333333333333325</v>
      </c>
      <c r="BK92">
        <f t="shared" si="36"/>
        <v>16</v>
      </c>
      <c r="BL92">
        <f t="shared" si="36"/>
        <v>0</v>
      </c>
      <c r="BM92">
        <f t="shared" si="36"/>
        <v>0</v>
      </c>
      <c r="BN92">
        <f t="shared" si="36"/>
        <v>0</v>
      </c>
      <c r="BO92">
        <f t="shared" si="36"/>
        <v>0</v>
      </c>
      <c r="BP92">
        <f t="shared" si="36"/>
        <v>0</v>
      </c>
      <c r="BQ92">
        <f t="shared" si="36"/>
        <v>0</v>
      </c>
      <c r="BR92">
        <f t="shared" si="36"/>
        <v>0</v>
      </c>
      <c r="BS92">
        <f t="shared" si="36"/>
        <v>0</v>
      </c>
      <c r="BT92">
        <f t="shared" si="36"/>
        <v>2.3333333333310002</v>
      </c>
      <c r="BU92">
        <f t="shared" si="35"/>
        <v>8</v>
      </c>
      <c r="BV92">
        <f t="shared" si="35"/>
        <v>0</v>
      </c>
      <c r="BW92">
        <f t="shared" si="35"/>
        <v>0</v>
      </c>
      <c r="BX92">
        <f t="shared" si="35"/>
        <v>0</v>
      </c>
      <c r="BY92">
        <f t="shared" si="35"/>
        <v>0</v>
      </c>
      <c r="BZ92">
        <f t="shared" si="29"/>
        <v>0</v>
      </c>
      <c r="CA92">
        <f t="shared" si="29"/>
        <v>50</v>
      </c>
      <c r="CB92">
        <f t="shared" si="29"/>
        <v>50</v>
      </c>
      <c r="CC92">
        <f t="shared" si="29"/>
        <v>0</v>
      </c>
      <c r="CD92">
        <f t="shared" si="29"/>
        <v>0</v>
      </c>
      <c r="CE92">
        <f t="shared" si="28"/>
        <v>0</v>
      </c>
      <c r="CF92">
        <f t="shared" si="28"/>
        <v>0</v>
      </c>
      <c r="CG92">
        <f t="shared" si="18"/>
        <v>0</v>
      </c>
      <c r="CH92">
        <f t="shared" si="32"/>
        <v>134.66666666666433</v>
      </c>
    </row>
    <row r="93" spans="1:89" ht="14.25" x14ac:dyDescent="0.2">
      <c r="A93" s="22">
        <v>91</v>
      </c>
      <c r="B93" s="59">
        <f t="shared" si="30"/>
        <v>133.66666666666265</v>
      </c>
      <c r="C93" s="12" t="s">
        <v>177</v>
      </c>
      <c r="D93" s="23">
        <v>13445</v>
      </c>
      <c r="E93" s="24">
        <f t="shared" si="33"/>
        <v>122</v>
      </c>
      <c r="F93" s="24">
        <f t="shared" si="33"/>
        <v>41</v>
      </c>
      <c r="G93" s="24">
        <f>PRODUCT(L93+Q93+V93)</f>
        <v>11</v>
      </c>
      <c r="H93" s="24">
        <f t="shared" si="34"/>
        <v>70</v>
      </c>
      <c r="I93" s="25">
        <f t="shared" si="31"/>
        <v>0.33606557377049179</v>
      </c>
      <c r="J93" s="26">
        <f t="shared" si="21"/>
        <v>110</v>
      </c>
      <c r="K93" s="28">
        <v>36</v>
      </c>
      <c r="L93" s="28">
        <v>10</v>
      </c>
      <c r="M93" s="28">
        <v>64</v>
      </c>
      <c r="N93" s="25">
        <f t="shared" si="37"/>
        <v>0.32727272727272727</v>
      </c>
      <c r="O93" s="26"/>
      <c r="P93" s="34"/>
      <c r="Q93" s="34"/>
      <c r="R93" s="34"/>
      <c r="S93" s="25"/>
      <c r="T93" s="26">
        <f>PRODUCT(U93+V93+W93)</f>
        <v>12</v>
      </c>
      <c r="U93" s="28">
        <v>5</v>
      </c>
      <c r="V93" s="28">
        <v>1</v>
      </c>
      <c r="W93" s="28">
        <v>6</v>
      </c>
      <c r="X93" s="25">
        <f>PRODUCT(U93/T93)</f>
        <v>0.41666666666666669</v>
      </c>
      <c r="Y93" s="29"/>
      <c r="Z93" s="28"/>
      <c r="AA93" s="29"/>
      <c r="AB93" s="30"/>
      <c r="AC93" s="37"/>
      <c r="AD93" s="30"/>
      <c r="AE93" s="29">
        <v>0</v>
      </c>
      <c r="AF93" s="28">
        <v>0</v>
      </c>
      <c r="AG93" s="40">
        <v>0</v>
      </c>
      <c r="AH93" s="12" t="s">
        <v>178</v>
      </c>
      <c r="AI93" s="59">
        <f t="shared" si="39"/>
        <v>133.66666666666265</v>
      </c>
      <c r="AK93" s="13">
        <v>0.33333333333333298</v>
      </c>
      <c r="AL93" s="13">
        <v>2</v>
      </c>
      <c r="AM93" s="13">
        <v>1</v>
      </c>
      <c r="AN93" s="13">
        <v>0</v>
      </c>
      <c r="AO93" s="13">
        <v>0</v>
      </c>
      <c r="AP93" s="13">
        <v>0.66666666666666596</v>
      </c>
      <c r="AQ93" s="13">
        <v>4</v>
      </c>
      <c r="AR93" s="13">
        <v>2</v>
      </c>
      <c r="AS93" s="13">
        <v>0</v>
      </c>
      <c r="AT93" s="13">
        <v>0</v>
      </c>
      <c r="AU93" s="13">
        <v>0.33333333333300003</v>
      </c>
      <c r="AV93" s="13">
        <v>2</v>
      </c>
      <c r="AW93" s="13">
        <v>1</v>
      </c>
      <c r="AX93" s="13">
        <v>0</v>
      </c>
      <c r="AY93" s="13">
        <v>0</v>
      </c>
      <c r="AZ93" s="13">
        <v>25</v>
      </c>
      <c r="BA93" s="13">
        <v>25</v>
      </c>
      <c r="BB93" s="13">
        <v>25</v>
      </c>
      <c r="BC93" s="13">
        <v>25</v>
      </c>
      <c r="BD93" s="13">
        <v>15</v>
      </c>
      <c r="BE93" s="13">
        <v>10</v>
      </c>
      <c r="BF93" s="13">
        <v>25</v>
      </c>
      <c r="BG93" s="13">
        <v>20</v>
      </c>
      <c r="BH93" s="13">
        <v>15</v>
      </c>
      <c r="BI93" s="13"/>
      <c r="BJ93">
        <f t="shared" si="36"/>
        <v>36.666666666666629</v>
      </c>
      <c r="BK93">
        <f t="shared" si="36"/>
        <v>72</v>
      </c>
      <c r="BL93">
        <f t="shared" ref="BL93:CA119" si="40">PRODUCT(L93*AM93)</f>
        <v>10</v>
      </c>
      <c r="BM93">
        <f t="shared" si="40"/>
        <v>0</v>
      </c>
      <c r="BN93">
        <f t="shared" si="40"/>
        <v>0</v>
      </c>
      <c r="BO93">
        <f t="shared" si="40"/>
        <v>0</v>
      </c>
      <c r="BP93">
        <f t="shared" si="40"/>
        <v>0</v>
      </c>
      <c r="BQ93">
        <f t="shared" si="40"/>
        <v>0</v>
      </c>
      <c r="BR93">
        <f t="shared" si="40"/>
        <v>0</v>
      </c>
      <c r="BS93">
        <f t="shared" si="40"/>
        <v>0</v>
      </c>
      <c r="BT93">
        <f t="shared" si="40"/>
        <v>3.9999999999960005</v>
      </c>
      <c r="BU93">
        <f t="shared" si="35"/>
        <v>10</v>
      </c>
      <c r="BV93">
        <f t="shared" si="35"/>
        <v>1</v>
      </c>
      <c r="BW93">
        <f t="shared" si="35"/>
        <v>0</v>
      </c>
      <c r="BX93">
        <f t="shared" si="35"/>
        <v>0</v>
      </c>
      <c r="BY93">
        <f t="shared" si="35"/>
        <v>0</v>
      </c>
      <c r="BZ93">
        <f t="shared" si="29"/>
        <v>0</v>
      </c>
      <c r="CA93">
        <f t="shared" si="29"/>
        <v>0</v>
      </c>
      <c r="CB93">
        <f t="shared" si="29"/>
        <v>0</v>
      </c>
      <c r="CC93">
        <f t="shared" si="29"/>
        <v>0</v>
      </c>
      <c r="CD93">
        <f t="shared" si="29"/>
        <v>0</v>
      </c>
      <c r="CE93">
        <f t="shared" si="28"/>
        <v>0</v>
      </c>
      <c r="CF93">
        <f t="shared" si="28"/>
        <v>0</v>
      </c>
      <c r="CG93">
        <f t="shared" si="18"/>
        <v>0</v>
      </c>
      <c r="CH93">
        <f t="shared" si="32"/>
        <v>133.66666666666265</v>
      </c>
    </row>
    <row r="94" spans="1:89" ht="14.25" x14ac:dyDescent="0.2">
      <c r="A94" s="22">
        <v>92</v>
      </c>
      <c r="B94" s="59">
        <f t="shared" si="30"/>
        <v>133.33333333333331</v>
      </c>
      <c r="C94" s="12" t="s">
        <v>179</v>
      </c>
      <c r="D94" s="23">
        <v>21619</v>
      </c>
      <c r="E94" s="24">
        <f t="shared" si="33"/>
        <v>68</v>
      </c>
      <c r="F94" s="24">
        <f t="shared" si="33"/>
        <v>27</v>
      </c>
      <c r="G94" s="24"/>
      <c r="H94" s="24">
        <f t="shared" si="34"/>
        <v>41</v>
      </c>
      <c r="I94" s="25">
        <f t="shared" si="31"/>
        <v>0.39705882352941174</v>
      </c>
      <c r="J94" s="26">
        <f t="shared" si="21"/>
        <v>60</v>
      </c>
      <c r="K94" s="28">
        <v>25</v>
      </c>
      <c r="L94" s="28"/>
      <c r="M94" s="28">
        <v>35</v>
      </c>
      <c r="N94" s="25">
        <f t="shared" si="37"/>
        <v>0.41666666666666669</v>
      </c>
      <c r="O94" s="26">
        <f>PRODUCT(P94+Q94+R94)</f>
        <v>8</v>
      </c>
      <c r="P94" s="28">
        <v>2</v>
      </c>
      <c r="Q94" s="28"/>
      <c r="R94" s="28">
        <v>6</v>
      </c>
      <c r="S94" s="25">
        <f>PRODUCT(P94/O94)</f>
        <v>0.25</v>
      </c>
      <c r="T94" s="26"/>
      <c r="U94" s="27"/>
      <c r="V94" s="27"/>
      <c r="W94" s="27"/>
      <c r="X94" s="35"/>
      <c r="Y94" s="29"/>
      <c r="Z94" s="28"/>
      <c r="AA94" s="29">
        <v>2</v>
      </c>
      <c r="AB94" s="30"/>
      <c r="AC94" s="37"/>
      <c r="AD94" s="30"/>
      <c r="AE94" s="29">
        <v>0</v>
      </c>
      <c r="AF94" s="28">
        <v>0</v>
      </c>
      <c r="AG94" s="40">
        <v>0</v>
      </c>
      <c r="AH94" s="12" t="s">
        <v>141</v>
      </c>
      <c r="AI94" s="59">
        <f t="shared" si="39"/>
        <v>133.33333333333331</v>
      </c>
      <c r="AK94" s="13">
        <v>0.33333333333333298</v>
      </c>
      <c r="AL94" s="13">
        <v>2</v>
      </c>
      <c r="AM94" s="13">
        <v>1</v>
      </c>
      <c r="AN94" s="13">
        <v>0</v>
      </c>
      <c r="AO94" s="13">
        <v>0</v>
      </c>
      <c r="AP94" s="13">
        <v>0.66666666666666596</v>
      </c>
      <c r="AQ94" s="13">
        <v>4</v>
      </c>
      <c r="AR94" s="13">
        <v>2</v>
      </c>
      <c r="AS94" s="13">
        <v>0</v>
      </c>
      <c r="AT94" s="13">
        <v>0</v>
      </c>
      <c r="AU94" s="13">
        <v>0.33333333333300003</v>
      </c>
      <c r="AV94" s="13">
        <v>2</v>
      </c>
      <c r="AW94" s="13">
        <v>1</v>
      </c>
      <c r="AX94" s="13">
        <v>0</v>
      </c>
      <c r="AY94" s="13">
        <v>0</v>
      </c>
      <c r="AZ94" s="13">
        <v>25</v>
      </c>
      <c r="BA94" s="13">
        <v>25</v>
      </c>
      <c r="BB94" s="13">
        <v>25</v>
      </c>
      <c r="BC94" s="13">
        <v>25</v>
      </c>
      <c r="BD94" s="13">
        <v>15</v>
      </c>
      <c r="BE94" s="13">
        <v>10</v>
      </c>
      <c r="BF94" s="13">
        <v>25</v>
      </c>
      <c r="BG94" s="13">
        <v>20</v>
      </c>
      <c r="BH94" s="13">
        <v>15</v>
      </c>
      <c r="BI94" s="13"/>
      <c r="BJ94">
        <f t="shared" ref="BJ94:BY132" si="41">PRODUCT(J94*AK94)</f>
        <v>19.999999999999979</v>
      </c>
      <c r="BK94">
        <f t="shared" si="41"/>
        <v>50</v>
      </c>
      <c r="BL94">
        <f t="shared" si="40"/>
        <v>0</v>
      </c>
      <c r="BM94">
        <f t="shared" si="40"/>
        <v>0</v>
      </c>
      <c r="BN94">
        <f t="shared" si="40"/>
        <v>0</v>
      </c>
      <c r="BO94">
        <f t="shared" si="40"/>
        <v>5.3333333333333277</v>
      </c>
      <c r="BP94">
        <f t="shared" si="40"/>
        <v>8</v>
      </c>
      <c r="BQ94">
        <f t="shared" si="40"/>
        <v>0</v>
      </c>
      <c r="BR94">
        <f t="shared" si="40"/>
        <v>0</v>
      </c>
      <c r="BS94">
        <f t="shared" si="40"/>
        <v>0</v>
      </c>
      <c r="BT94">
        <f t="shared" si="40"/>
        <v>0</v>
      </c>
      <c r="BU94">
        <f t="shared" si="35"/>
        <v>0</v>
      </c>
      <c r="BV94">
        <f t="shared" si="35"/>
        <v>0</v>
      </c>
      <c r="BW94">
        <f t="shared" si="35"/>
        <v>0</v>
      </c>
      <c r="BX94">
        <f t="shared" si="35"/>
        <v>0</v>
      </c>
      <c r="BY94">
        <f t="shared" si="35"/>
        <v>0</v>
      </c>
      <c r="BZ94">
        <f t="shared" si="29"/>
        <v>0</v>
      </c>
      <c r="CA94">
        <f t="shared" si="29"/>
        <v>50</v>
      </c>
      <c r="CB94">
        <f t="shared" si="29"/>
        <v>0</v>
      </c>
      <c r="CC94">
        <f t="shared" si="29"/>
        <v>0</v>
      </c>
      <c r="CD94">
        <f t="shared" si="29"/>
        <v>0</v>
      </c>
      <c r="CE94">
        <f t="shared" si="28"/>
        <v>0</v>
      </c>
      <c r="CF94">
        <f t="shared" si="28"/>
        <v>0</v>
      </c>
      <c r="CG94">
        <f t="shared" si="18"/>
        <v>0</v>
      </c>
      <c r="CH94">
        <f t="shared" si="32"/>
        <v>133.33333333333331</v>
      </c>
    </row>
    <row r="95" spans="1:89" ht="14.25" x14ac:dyDescent="0.2">
      <c r="A95" s="22">
        <v>93</v>
      </c>
      <c r="B95" s="59">
        <f t="shared" si="30"/>
        <v>132.99999999999997</v>
      </c>
      <c r="C95" s="12" t="s">
        <v>180</v>
      </c>
      <c r="D95" s="23">
        <v>25968</v>
      </c>
      <c r="E95" s="24">
        <f t="shared" si="33"/>
        <v>92</v>
      </c>
      <c r="F95" s="24">
        <f t="shared" si="33"/>
        <v>45</v>
      </c>
      <c r="G95" s="24"/>
      <c r="H95" s="24">
        <f t="shared" si="34"/>
        <v>47</v>
      </c>
      <c r="I95" s="25">
        <f t="shared" si="31"/>
        <v>0.4891304347826087</v>
      </c>
      <c r="J95" s="26">
        <f t="shared" si="21"/>
        <v>79</v>
      </c>
      <c r="K95" s="28">
        <v>41</v>
      </c>
      <c r="L95" s="28"/>
      <c r="M95" s="28">
        <v>38</v>
      </c>
      <c r="N95" s="25">
        <f t="shared" si="37"/>
        <v>0.51898734177215189</v>
      </c>
      <c r="O95" s="26">
        <f>PRODUCT(P95+Q95+R95)</f>
        <v>13</v>
      </c>
      <c r="P95" s="33">
        <v>4</v>
      </c>
      <c r="Q95" s="33"/>
      <c r="R95" s="33">
        <v>9</v>
      </c>
      <c r="S95" s="25">
        <f>PRODUCT(P95/O95)</f>
        <v>0.30769230769230771</v>
      </c>
      <c r="T95" s="26"/>
      <c r="U95" s="27"/>
      <c r="V95" s="27"/>
      <c r="W95" s="27"/>
      <c r="X95" s="35"/>
      <c r="Y95" s="29"/>
      <c r="Z95" s="28"/>
      <c r="AA95" s="29"/>
      <c r="AB95" s="30"/>
      <c r="AC95" s="37"/>
      <c r="AD95" s="30"/>
      <c r="AE95" s="29">
        <v>0</v>
      </c>
      <c r="AF95" s="28">
        <v>0</v>
      </c>
      <c r="AG95" s="40">
        <v>0</v>
      </c>
      <c r="AH95" s="12" t="s">
        <v>181</v>
      </c>
      <c r="AI95" s="59">
        <f t="shared" si="39"/>
        <v>132.99999999999997</v>
      </c>
      <c r="AK95" s="13">
        <v>0.33333333333333298</v>
      </c>
      <c r="AL95" s="13">
        <v>2</v>
      </c>
      <c r="AM95" s="13">
        <v>1</v>
      </c>
      <c r="AN95" s="13">
        <v>0</v>
      </c>
      <c r="AO95" s="13">
        <v>0</v>
      </c>
      <c r="AP95" s="13">
        <v>0.66666666666666596</v>
      </c>
      <c r="AQ95" s="13">
        <v>4</v>
      </c>
      <c r="AR95" s="13">
        <v>2</v>
      </c>
      <c r="AS95" s="13">
        <v>0</v>
      </c>
      <c r="AT95" s="13">
        <v>0</v>
      </c>
      <c r="AU95" s="13">
        <v>0.33333333333300003</v>
      </c>
      <c r="AV95" s="13">
        <v>2</v>
      </c>
      <c r="AW95" s="13">
        <v>1</v>
      </c>
      <c r="AX95" s="13">
        <v>0</v>
      </c>
      <c r="AY95" s="13">
        <v>0</v>
      </c>
      <c r="AZ95" s="13">
        <v>25</v>
      </c>
      <c r="BA95" s="13">
        <v>25</v>
      </c>
      <c r="BB95" s="13">
        <v>25</v>
      </c>
      <c r="BC95" s="13">
        <v>25</v>
      </c>
      <c r="BD95" s="13">
        <v>15</v>
      </c>
      <c r="BE95" s="13">
        <v>10</v>
      </c>
      <c r="BF95" s="13">
        <v>25</v>
      </c>
      <c r="BG95" s="13">
        <v>20</v>
      </c>
      <c r="BH95" s="13">
        <v>15</v>
      </c>
      <c r="BI95" s="13"/>
      <c r="BJ95">
        <f t="shared" si="41"/>
        <v>26.333333333333307</v>
      </c>
      <c r="BK95">
        <f t="shared" si="41"/>
        <v>82</v>
      </c>
      <c r="BL95">
        <f t="shared" si="40"/>
        <v>0</v>
      </c>
      <c r="BM95">
        <f t="shared" si="40"/>
        <v>0</v>
      </c>
      <c r="BN95">
        <f t="shared" si="40"/>
        <v>0</v>
      </c>
      <c r="BO95">
        <f t="shared" si="40"/>
        <v>8.6666666666666572</v>
      </c>
      <c r="BP95">
        <f t="shared" si="40"/>
        <v>16</v>
      </c>
      <c r="BQ95">
        <f t="shared" si="40"/>
        <v>0</v>
      </c>
      <c r="BR95">
        <f t="shared" si="40"/>
        <v>0</v>
      </c>
      <c r="BS95">
        <f t="shared" si="40"/>
        <v>0</v>
      </c>
      <c r="BT95">
        <f t="shared" si="40"/>
        <v>0</v>
      </c>
      <c r="BU95">
        <f t="shared" si="35"/>
        <v>0</v>
      </c>
      <c r="BV95">
        <f t="shared" si="35"/>
        <v>0</v>
      </c>
      <c r="BW95">
        <f t="shared" si="35"/>
        <v>0</v>
      </c>
      <c r="BX95">
        <f t="shared" si="35"/>
        <v>0</v>
      </c>
      <c r="BY95">
        <f t="shared" si="35"/>
        <v>0</v>
      </c>
      <c r="BZ95">
        <f t="shared" si="29"/>
        <v>0</v>
      </c>
      <c r="CA95">
        <f t="shared" si="29"/>
        <v>0</v>
      </c>
      <c r="CB95">
        <f t="shared" si="29"/>
        <v>0</v>
      </c>
      <c r="CC95">
        <f t="shared" si="29"/>
        <v>0</v>
      </c>
      <c r="CD95">
        <f t="shared" si="29"/>
        <v>0</v>
      </c>
      <c r="CE95">
        <f t="shared" si="28"/>
        <v>0</v>
      </c>
      <c r="CF95">
        <f t="shared" si="28"/>
        <v>0</v>
      </c>
      <c r="CG95">
        <f t="shared" si="18"/>
        <v>0</v>
      </c>
      <c r="CH95">
        <f t="shared" si="32"/>
        <v>132.99999999999997</v>
      </c>
    </row>
    <row r="96" spans="1:89" ht="14.25" x14ac:dyDescent="0.2">
      <c r="A96" s="22">
        <v>94</v>
      </c>
      <c r="B96" s="59">
        <f t="shared" si="30"/>
        <v>131.99999999999332</v>
      </c>
      <c r="C96" s="12" t="s">
        <v>182</v>
      </c>
      <c r="D96" s="23">
        <v>25569</v>
      </c>
      <c r="E96" s="24">
        <f t="shared" si="33"/>
        <v>90</v>
      </c>
      <c r="F96" s="24">
        <f t="shared" si="33"/>
        <v>38</v>
      </c>
      <c r="G96" s="24"/>
      <c r="H96" s="24">
        <f t="shared" si="34"/>
        <v>52</v>
      </c>
      <c r="I96" s="25">
        <f t="shared" si="31"/>
        <v>0.42222222222222222</v>
      </c>
      <c r="J96" s="26">
        <f t="shared" si="21"/>
        <v>67</v>
      </c>
      <c r="K96" s="28">
        <v>28</v>
      </c>
      <c r="L96" s="28"/>
      <c r="M96" s="28">
        <v>39</v>
      </c>
      <c r="N96" s="25">
        <f t="shared" si="37"/>
        <v>0.41791044776119401</v>
      </c>
      <c r="O96" s="26">
        <f>PRODUCT(P96+Q96+R96)</f>
        <v>3</v>
      </c>
      <c r="P96" s="27">
        <v>0</v>
      </c>
      <c r="Q96" s="27"/>
      <c r="R96" s="27">
        <v>3</v>
      </c>
      <c r="S96" s="25">
        <f>PRODUCT(P96/O96)</f>
        <v>0</v>
      </c>
      <c r="T96" s="26">
        <f>PRODUCT(U96+V96+W96)</f>
        <v>20</v>
      </c>
      <c r="U96" s="27">
        <v>10</v>
      </c>
      <c r="V96" s="27"/>
      <c r="W96" s="27">
        <v>10</v>
      </c>
      <c r="X96" s="25">
        <f>PRODUCT(U96/T96)</f>
        <v>0.5</v>
      </c>
      <c r="Y96" s="29"/>
      <c r="Z96" s="28"/>
      <c r="AA96" s="29"/>
      <c r="AB96" s="30">
        <v>1</v>
      </c>
      <c r="AC96" s="37"/>
      <c r="AD96" s="30"/>
      <c r="AE96" s="29">
        <v>0</v>
      </c>
      <c r="AF96" s="28">
        <v>0</v>
      </c>
      <c r="AG96" s="40">
        <v>0</v>
      </c>
      <c r="AH96" s="12" t="s">
        <v>183</v>
      </c>
      <c r="AI96" s="59">
        <f t="shared" si="39"/>
        <v>131.99999999999332</v>
      </c>
      <c r="AK96" s="13">
        <v>0.33333333333333298</v>
      </c>
      <c r="AL96" s="13">
        <v>2</v>
      </c>
      <c r="AM96" s="13">
        <v>1</v>
      </c>
      <c r="AN96" s="13">
        <v>0</v>
      </c>
      <c r="AO96" s="13">
        <v>0</v>
      </c>
      <c r="AP96" s="13">
        <v>0.66666666666666596</v>
      </c>
      <c r="AQ96" s="13">
        <v>4</v>
      </c>
      <c r="AR96" s="13">
        <v>2</v>
      </c>
      <c r="AS96" s="13">
        <v>0</v>
      </c>
      <c r="AT96" s="13">
        <v>0</v>
      </c>
      <c r="AU96" s="13">
        <v>0.33333333333300003</v>
      </c>
      <c r="AV96" s="13">
        <v>2</v>
      </c>
      <c r="AW96" s="13">
        <v>1</v>
      </c>
      <c r="AX96" s="13">
        <v>0</v>
      </c>
      <c r="AY96" s="13">
        <v>0</v>
      </c>
      <c r="AZ96" s="13">
        <v>25</v>
      </c>
      <c r="BA96" s="13">
        <v>25</v>
      </c>
      <c r="BB96" s="13">
        <v>25</v>
      </c>
      <c r="BC96" s="13">
        <v>25</v>
      </c>
      <c r="BD96" s="13">
        <v>15</v>
      </c>
      <c r="BE96" s="13">
        <v>10</v>
      </c>
      <c r="BF96" s="13">
        <v>25</v>
      </c>
      <c r="BG96" s="13">
        <v>20</v>
      </c>
      <c r="BH96" s="13">
        <v>15</v>
      </c>
      <c r="BI96" s="13"/>
      <c r="BJ96">
        <f t="shared" si="41"/>
        <v>22.333333333333311</v>
      </c>
      <c r="BK96">
        <f t="shared" si="41"/>
        <v>56</v>
      </c>
      <c r="BL96">
        <f t="shared" si="40"/>
        <v>0</v>
      </c>
      <c r="BM96">
        <f t="shared" si="40"/>
        <v>0</v>
      </c>
      <c r="BN96">
        <f t="shared" si="40"/>
        <v>0</v>
      </c>
      <c r="BO96">
        <f t="shared" si="40"/>
        <v>1.9999999999999978</v>
      </c>
      <c r="BP96">
        <f t="shared" si="40"/>
        <v>0</v>
      </c>
      <c r="BQ96">
        <f t="shared" si="40"/>
        <v>0</v>
      </c>
      <c r="BR96">
        <f t="shared" si="40"/>
        <v>0</v>
      </c>
      <c r="BS96">
        <f t="shared" si="40"/>
        <v>0</v>
      </c>
      <c r="BT96">
        <f t="shared" si="40"/>
        <v>6.6666666666600003</v>
      </c>
      <c r="BU96">
        <f t="shared" si="35"/>
        <v>20</v>
      </c>
      <c r="BV96">
        <f t="shared" si="35"/>
        <v>0</v>
      </c>
      <c r="BW96">
        <f t="shared" si="35"/>
        <v>0</v>
      </c>
      <c r="BX96">
        <f t="shared" si="35"/>
        <v>0</v>
      </c>
      <c r="BY96">
        <f t="shared" si="35"/>
        <v>0</v>
      </c>
      <c r="BZ96">
        <f t="shared" si="29"/>
        <v>0</v>
      </c>
      <c r="CA96">
        <f t="shared" si="29"/>
        <v>0</v>
      </c>
      <c r="CB96">
        <f t="shared" si="29"/>
        <v>25</v>
      </c>
      <c r="CC96">
        <f t="shared" si="29"/>
        <v>0</v>
      </c>
      <c r="CD96">
        <f t="shared" si="29"/>
        <v>0</v>
      </c>
      <c r="CE96">
        <f t="shared" si="28"/>
        <v>0</v>
      </c>
      <c r="CF96">
        <f t="shared" si="28"/>
        <v>0</v>
      </c>
      <c r="CG96">
        <f t="shared" si="18"/>
        <v>0</v>
      </c>
      <c r="CH96">
        <f t="shared" si="32"/>
        <v>131.99999999999332</v>
      </c>
    </row>
    <row r="97" spans="1:89" ht="14.25" x14ac:dyDescent="0.2">
      <c r="A97" s="22">
        <v>95</v>
      </c>
      <c r="B97" s="59">
        <f t="shared" si="30"/>
        <v>129.66666666666663</v>
      </c>
      <c r="C97" s="12" t="s">
        <v>184</v>
      </c>
      <c r="D97" s="23">
        <v>18383</v>
      </c>
      <c r="E97" s="24">
        <f t="shared" si="33"/>
        <v>48</v>
      </c>
      <c r="F97" s="24">
        <f t="shared" si="33"/>
        <v>28</v>
      </c>
      <c r="G97" s="24">
        <f>PRODUCT(L97+Q97+V97)</f>
        <v>2</v>
      </c>
      <c r="H97" s="24">
        <f t="shared" si="34"/>
        <v>18</v>
      </c>
      <c r="I97" s="25">
        <f t="shared" si="31"/>
        <v>0.58333333333333337</v>
      </c>
      <c r="J97" s="26">
        <f t="shared" si="21"/>
        <v>43</v>
      </c>
      <c r="K97" s="28">
        <v>26</v>
      </c>
      <c r="L97" s="28">
        <v>2</v>
      </c>
      <c r="M97" s="28">
        <v>15</v>
      </c>
      <c r="N97" s="25">
        <f t="shared" si="37"/>
        <v>0.60465116279069764</v>
      </c>
      <c r="O97" s="26">
        <f>PRODUCT(P97+Q97+R97)</f>
        <v>5</v>
      </c>
      <c r="P97" s="28">
        <v>2</v>
      </c>
      <c r="Q97" s="28"/>
      <c r="R97" s="28">
        <v>3</v>
      </c>
      <c r="S97" s="25">
        <f>PRODUCT(P97/O97)</f>
        <v>0.4</v>
      </c>
      <c r="T97" s="26"/>
      <c r="U97" s="34"/>
      <c r="V97" s="34"/>
      <c r="W97" s="34"/>
      <c r="X97" s="35"/>
      <c r="Y97" s="29"/>
      <c r="Z97" s="28"/>
      <c r="AA97" s="29">
        <v>2</v>
      </c>
      <c r="AB97" s="30"/>
      <c r="AC97" s="37"/>
      <c r="AD97" s="30"/>
      <c r="AE97" s="29">
        <v>0</v>
      </c>
      <c r="AF97" s="28">
        <v>0</v>
      </c>
      <c r="AG97" s="40">
        <v>0</v>
      </c>
      <c r="AH97" s="12" t="s">
        <v>32</v>
      </c>
      <c r="AI97" s="59">
        <f t="shared" si="39"/>
        <v>129.66666666666663</v>
      </c>
      <c r="AK97" s="13">
        <v>0.33333333333333298</v>
      </c>
      <c r="AL97" s="13">
        <v>2</v>
      </c>
      <c r="AM97" s="13">
        <v>1</v>
      </c>
      <c r="AN97" s="13">
        <v>0</v>
      </c>
      <c r="AO97" s="13">
        <v>0</v>
      </c>
      <c r="AP97" s="13">
        <v>0.66666666666666596</v>
      </c>
      <c r="AQ97" s="13">
        <v>4</v>
      </c>
      <c r="AR97" s="13">
        <v>2</v>
      </c>
      <c r="AS97" s="13">
        <v>0</v>
      </c>
      <c r="AT97" s="13">
        <v>0</v>
      </c>
      <c r="AU97" s="13">
        <v>0.33333333333300003</v>
      </c>
      <c r="AV97" s="13">
        <v>2</v>
      </c>
      <c r="AW97" s="13">
        <v>1</v>
      </c>
      <c r="AX97" s="13">
        <v>0</v>
      </c>
      <c r="AY97" s="13">
        <v>0</v>
      </c>
      <c r="AZ97" s="13">
        <v>25</v>
      </c>
      <c r="BA97" s="13">
        <v>25</v>
      </c>
      <c r="BB97" s="13">
        <v>25</v>
      </c>
      <c r="BC97" s="13">
        <v>25</v>
      </c>
      <c r="BD97" s="13">
        <v>15</v>
      </c>
      <c r="BE97" s="13">
        <v>10</v>
      </c>
      <c r="BF97" s="13">
        <v>25</v>
      </c>
      <c r="BG97" s="13">
        <v>20</v>
      </c>
      <c r="BH97" s="13">
        <v>15</v>
      </c>
      <c r="BI97" s="13"/>
      <c r="BJ97">
        <f t="shared" si="41"/>
        <v>14.333333333333318</v>
      </c>
      <c r="BK97">
        <f t="shared" si="41"/>
        <v>52</v>
      </c>
      <c r="BL97">
        <f t="shared" si="40"/>
        <v>2</v>
      </c>
      <c r="BM97">
        <f t="shared" si="40"/>
        <v>0</v>
      </c>
      <c r="BN97">
        <f t="shared" si="40"/>
        <v>0</v>
      </c>
      <c r="BO97">
        <f t="shared" si="40"/>
        <v>3.3333333333333299</v>
      </c>
      <c r="BP97">
        <f t="shared" si="40"/>
        <v>8</v>
      </c>
      <c r="BQ97">
        <f t="shared" si="40"/>
        <v>0</v>
      </c>
      <c r="BR97">
        <f t="shared" si="40"/>
        <v>0</v>
      </c>
      <c r="BS97">
        <f t="shared" si="40"/>
        <v>0</v>
      </c>
      <c r="BT97">
        <f t="shared" si="40"/>
        <v>0</v>
      </c>
      <c r="BU97">
        <f t="shared" si="35"/>
        <v>0</v>
      </c>
      <c r="BV97">
        <f t="shared" si="35"/>
        <v>0</v>
      </c>
      <c r="BW97">
        <f t="shared" si="35"/>
        <v>0</v>
      </c>
      <c r="BX97">
        <f t="shared" si="35"/>
        <v>0</v>
      </c>
      <c r="BY97">
        <f t="shared" si="35"/>
        <v>0</v>
      </c>
      <c r="BZ97">
        <f t="shared" si="29"/>
        <v>0</v>
      </c>
      <c r="CA97">
        <f t="shared" si="29"/>
        <v>50</v>
      </c>
      <c r="CB97">
        <f t="shared" si="29"/>
        <v>0</v>
      </c>
      <c r="CC97">
        <f t="shared" si="29"/>
        <v>0</v>
      </c>
      <c r="CD97">
        <f t="shared" si="29"/>
        <v>0</v>
      </c>
      <c r="CE97">
        <f t="shared" si="28"/>
        <v>0</v>
      </c>
      <c r="CF97">
        <f t="shared" si="28"/>
        <v>0</v>
      </c>
      <c r="CG97">
        <f t="shared" si="18"/>
        <v>0</v>
      </c>
      <c r="CH97">
        <f t="shared" si="32"/>
        <v>129.66666666666663</v>
      </c>
    </row>
    <row r="98" spans="1:89" ht="14.25" x14ac:dyDescent="0.2">
      <c r="A98" s="22">
        <v>96</v>
      </c>
      <c r="B98" s="59">
        <f t="shared" si="30"/>
        <v>127.33333333332031</v>
      </c>
      <c r="C98" s="12" t="s">
        <v>185</v>
      </c>
      <c r="D98" s="23">
        <v>24542</v>
      </c>
      <c r="E98" s="24">
        <f t="shared" si="33"/>
        <v>94</v>
      </c>
      <c r="F98" s="24">
        <f t="shared" si="33"/>
        <v>48</v>
      </c>
      <c r="G98" s="24"/>
      <c r="H98" s="24">
        <f t="shared" si="34"/>
        <v>46</v>
      </c>
      <c r="I98" s="25">
        <f t="shared" si="31"/>
        <v>0.51063829787234039</v>
      </c>
      <c r="J98" s="26">
        <f t="shared" si="21"/>
        <v>55</v>
      </c>
      <c r="K98" s="28">
        <v>21</v>
      </c>
      <c r="L98" s="28">
        <v>0</v>
      </c>
      <c r="M98" s="28">
        <v>34</v>
      </c>
      <c r="N98" s="25">
        <f t="shared" si="37"/>
        <v>0.38181818181818183</v>
      </c>
      <c r="O98" s="26"/>
      <c r="P98" s="27"/>
      <c r="Q98" s="27"/>
      <c r="R98" s="27"/>
      <c r="S98" s="25"/>
      <c r="T98" s="26">
        <f>PRODUCT(U98+V98+W98)</f>
        <v>39</v>
      </c>
      <c r="U98" s="27">
        <v>27</v>
      </c>
      <c r="V98" s="27"/>
      <c r="W98" s="27">
        <v>12</v>
      </c>
      <c r="X98" s="25">
        <f>PRODUCT(U98/T98)</f>
        <v>0.69230769230769229</v>
      </c>
      <c r="Y98" s="29"/>
      <c r="Z98" s="28"/>
      <c r="AA98" s="29"/>
      <c r="AB98" s="30"/>
      <c r="AC98" s="37"/>
      <c r="AD98" s="30"/>
      <c r="AE98" s="29">
        <v>0</v>
      </c>
      <c r="AF98" s="28">
        <v>0</v>
      </c>
      <c r="AG98" s="40">
        <v>0</v>
      </c>
      <c r="AH98" s="12" t="s">
        <v>136</v>
      </c>
      <c r="AI98" s="59">
        <f t="shared" si="39"/>
        <v>127.33333333332031</v>
      </c>
      <c r="AK98" s="13">
        <v>0.33333333333333298</v>
      </c>
      <c r="AL98" s="13">
        <v>2</v>
      </c>
      <c r="AM98" s="13">
        <v>1</v>
      </c>
      <c r="AN98" s="13">
        <v>0</v>
      </c>
      <c r="AO98" s="13">
        <v>0</v>
      </c>
      <c r="AP98" s="13">
        <v>0.66666666666666596</v>
      </c>
      <c r="AQ98" s="13">
        <v>4</v>
      </c>
      <c r="AR98" s="13">
        <v>2</v>
      </c>
      <c r="AS98" s="13">
        <v>0</v>
      </c>
      <c r="AT98" s="13">
        <v>0</v>
      </c>
      <c r="AU98" s="13">
        <v>0.33333333333300003</v>
      </c>
      <c r="AV98" s="13">
        <v>2</v>
      </c>
      <c r="AW98" s="13">
        <v>1</v>
      </c>
      <c r="AX98" s="13">
        <v>0</v>
      </c>
      <c r="AY98" s="13">
        <v>0</v>
      </c>
      <c r="AZ98" s="13">
        <v>25</v>
      </c>
      <c r="BA98" s="13">
        <v>25</v>
      </c>
      <c r="BB98" s="13">
        <v>25</v>
      </c>
      <c r="BC98" s="13">
        <v>25</v>
      </c>
      <c r="BD98" s="13">
        <v>15</v>
      </c>
      <c r="BE98" s="13">
        <v>10</v>
      </c>
      <c r="BF98" s="13">
        <v>25</v>
      </c>
      <c r="BG98" s="13">
        <v>20</v>
      </c>
      <c r="BH98" s="13">
        <v>15</v>
      </c>
      <c r="BI98" s="13"/>
      <c r="BJ98">
        <f t="shared" si="41"/>
        <v>18.333333333333314</v>
      </c>
      <c r="BK98">
        <f t="shared" si="41"/>
        <v>42</v>
      </c>
      <c r="BL98">
        <f t="shared" si="40"/>
        <v>0</v>
      </c>
      <c r="BM98">
        <f t="shared" si="40"/>
        <v>0</v>
      </c>
      <c r="BN98">
        <f t="shared" si="40"/>
        <v>0</v>
      </c>
      <c r="BO98">
        <f t="shared" si="40"/>
        <v>0</v>
      </c>
      <c r="BP98">
        <f t="shared" si="40"/>
        <v>0</v>
      </c>
      <c r="BQ98">
        <f t="shared" si="40"/>
        <v>0</v>
      </c>
      <c r="BR98">
        <f t="shared" si="40"/>
        <v>0</v>
      </c>
      <c r="BS98">
        <f t="shared" si="40"/>
        <v>0</v>
      </c>
      <c r="BT98">
        <f t="shared" si="40"/>
        <v>12.999999999987001</v>
      </c>
      <c r="BU98">
        <f t="shared" si="35"/>
        <v>54</v>
      </c>
      <c r="BV98">
        <f t="shared" si="35"/>
        <v>0</v>
      </c>
      <c r="BW98">
        <f t="shared" si="35"/>
        <v>0</v>
      </c>
      <c r="BX98">
        <f t="shared" si="35"/>
        <v>0</v>
      </c>
      <c r="BY98">
        <f t="shared" si="35"/>
        <v>0</v>
      </c>
      <c r="BZ98">
        <f t="shared" si="29"/>
        <v>0</v>
      </c>
      <c r="CA98">
        <f t="shared" si="29"/>
        <v>0</v>
      </c>
      <c r="CB98">
        <f t="shared" si="29"/>
        <v>0</v>
      </c>
      <c r="CC98">
        <f t="shared" si="29"/>
        <v>0</v>
      </c>
      <c r="CD98">
        <f t="shared" si="29"/>
        <v>0</v>
      </c>
      <c r="CE98">
        <f t="shared" si="28"/>
        <v>0</v>
      </c>
      <c r="CF98">
        <f t="shared" si="28"/>
        <v>0</v>
      </c>
      <c r="CG98">
        <f t="shared" si="28"/>
        <v>0</v>
      </c>
      <c r="CH98">
        <f t="shared" si="32"/>
        <v>127.33333333332031</v>
      </c>
    </row>
    <row r="99" spans="1:89" ht="15" x14ac:dyDescent="0.25">
      <c r="A99" s="22">
        <v>97</v>
      </c>
      <c r="B99" s="59">
        <f t="shared" si="30"/>
        <v>126.33333333333331</v>
      </c>
      <c r="C99" s="12" t="s">
        <v>186</v>
      </c>
      <c r="D99" s="23">
        <v>19662</v>
      </c>
      <c r="E99" s="24">
        <f t="shared" si="33"/>
        <v>28</v>
      </c>
      <c r="F99" s="24">
        <f t="shared" si="33"/>
        <v>17</v>
      </c>
      <c r="G99" s="24">
        <f>PRODUCT(L99+Q99+V99)</f>
        <v>4</v>
      </c>
      <c r="H99" s="24">
        <f t="shared" si="34"/>
        <v>7</v>
      </c>
      <c r="I99" s="25">
        <f t="shared" si="31"/>
        <v>0.6071428571428571</v>
      </c>
      <c r="J99" s="26">
        <f t="shared" si="21"/>
        <v>22</v>
      </c>
      <c r="K99" s="28">
        <v>14</v>
      </c>
      <c r="L99" s="28">
        <v>3</v>
      </c>
      <c r="M99" s="28">
        <v>5</v>
      </c>
      <c r="N99" s="25">
        <f t="shared" si="37"/>
        <v>0.63636363636363635</v>
      </c>
      <c r="O99" s="27">
        <f>PRODUCT(P99+Q99+R99)</f>
        <v>6</v>
      </c>
      <c r="P99" s="27">
        <v>3</v>
      </c>
      <c r="Q99" s="27">
        <v>1</v>
      </c>
      <c r="R99" s="27">
        <v>2</v>
      </c>
      <c r="S99" s="25">
        <f>PRODUCT(P99/O99)</f>
        <v>0.5</v>
      </c>
      <c r="T99" s="26"/>
      <c r="U99" s="60"/>
      <c r="V99" s="60"/>
      <c r="W99" s="60"/>
      <c r="X99" s="35"/>
      <c r="Y99" s="29"/>
      <c r="Z99" s="28"/>
      <c r="AA99" s="29">
        <v>1</v>
      </c>
      <c r="AB99" s="30">
        <v>1</v>
      </c>
      <c r="AC99" s="37"/>
      <c r="AD99" s="30"/>
      <c r="AE99" s="29">
        <v>0</v>
      </c>
      <c r="AF99" s="28">
        <v>1</v>
      </c>
      <c r="AG99" s="40">
        <v>0</v>
      </c>
      <c r="AH99" s="12" t="s">
        <v>161</v>
      </c>
      <c r="AI99" s="59">
        <f t="shared" si="39"/>
        <v>126.33333333333331</v>
      </c>
      <c r="AK99" s="13">
        <v>0.33333333333333298</v>
      </c>
      <c r="AL99" s="13">
        <v>2</v>
      </c>
      <c r="AM99" s="13">
        <v>1</v>
      </c>
      <c r="AN99" s="13">
        <v>0</v>
      </c>
      <c r="AO99" s="13">
        <v>0</v>
      </c>
      <c r="AP99" s="13">
        <v>0.66666666666666596</v>
      </c>
      <c r="AQ99" s="13">
        <v>4</v>
      </c>
      <c r="AR99" s="13">
        <v>2</v>
      </c>
      <c r="AS99" s="13">
        <v>0</v>
      </c>
      <c r="AT99" s="13">
        <v>0</v>
      </c>
      <c r="AU99" s="13">
        <v>0.33333333333300003</v>
      </c>
      <c r="AV99" s="13">
        <v>2</v>
      </c>
      <c r="AW99" s="13">
        <v>1</v>
      </c>
      <c r="AX99" s="13">
        <v>0</v>
      </c>
      <c r="AY99" s="13">
        <v>0</v>
      </c>
      <c r="AZ99" s="13">
        <v>25</v>
      </c>
      <c r="BA99" s="13">
        <v>25</v>
      </c>
      <c r="BB99" s="13">
        <v>25</v>
      </c>
      <c r="BC99" s="13">
        <v>25</v>
      </c>
      <c r="BD99" s="13">
        <v>15</v>
      </c>
      <c r="BE99" s="13">
        <v>10</v>
      </c>
      <c r="BF99" s="13">
        <v>25</v>
      </c>
      <c r="BG99" s="13">
        <v>20</v>
      </c>
      <c r="BH99" s="13">
        <v>15</v>
      </c>
      <c r="BI99" s="13"/>
      <c r="BJ99">
        <f t="shared" si="41"/>
        <v>7.3333333333333259</v>
      </c>
      <c r="BK99">
        <f t="shared" si="41"/>
        <v>28</v>
      </c>
      <c r="BL99">
        <f t="shared" si="40"/>
        <v>3</v>
      </c>
      <c r="BM99">
        <f t="shared" si="40"/>
        <v>0</v>
      </c>
      <c r="BN99">
        <f t="shared" si="40"/>
        <v>0</v>
      </c>
      <c r="BO99">
        <f t="shared" si="40"/>
        <v>3.9999999999999956</v>
      </c>
      <c r="BP99">
        <f t="shared" si="40"/>
        <v>12</v>
      </c>
      <c r="BQ99">
        <f t="shared" si="40"/>
        <v>2</v>
      </c>
      <c r="BR99">
        <f t="shared" si="40"/>
        <v>0</v>
      </c>
      <c r="BS99">
        <f t="shared" si="40"/>
        <v>0</v>
      </c>
      <c r="BT99">
        <f t="shared" si="40"/>
        <v>0</v>
      </c>
      <c r="BU99">
        <f t="shared" si="35"/>
        <v>0</v>
      </c>
      <c r="BV99">
        <f t="shared" si="35"/>
        <v>0</v>
      </c>
      <c r="BW99">
        <f t="shared" si="35"/>
        <v>0</v>
      </c>
      <c r="BX99">
        <f t="shared" si="35"/>
        <v>0</v>
      </c>
      <c r="BY99">
        <f t="shared" si="35"/>
        <v>0</v>
      </c>
      <c r="BZ99">
        <f t="shared" si="29"/>
        <v>0</v>
      </c>
      <c r="CA99">
        <f t="shared" si="29"/>
        <v>25</v>
      </c>
      <c r="CB99">
        <f t="shared" si="29"/>
        <v>25</v>
      </c>
      <c r="CC99">
        <f t="shared" si="29"/>
        <v>0</v>
      </c>
      <c r="CD99">
        <f t="shared" si="29"/>
        <v>0</v>
      </c>
      <c r="CE99">
        <f t="shared" si="28"/>
        <v>0</v>
      </c>
      <c r="CF99">
        <f t="shared" si="28"/>
        <v>20</v>
      </c>
      <c r="CG99">
        <f t="shared" si="28"/>
        <v>0</v>
      </c>
      <c r="CH99">
        <f t="shared" si="32"/>
        <v>126.33333333333331</v>
      </c>
    </row>
    <row r="100" spans="1:89" ht="14.25" x14ac:dyDescent="0.2">
      <c r="A100" s="22">
        <v>98</v>
      </c>
      <c r="B100" s="59">
        <f t="shared" si="30"/>
        <v>125</v>
      </c>
      <c r="C100" s="12" t="s">
        <v>187</v>
      </c>
      <c r="D100" s="23"/>
      <c r="E100" s="24"/>
      <c r="F100" s="24"/>
      <c r="G100" s="24"/>
      <c r="H100" s="24"/>
      <c r="I100" s="25"/>
      <c r="J100" s="26"/>
      <c r="K100" s="33"/>
      <c r="L100" s="33"/>
      <c r="M100" s="33"/>
      <c r="N100" s="25"/>
      <c r="O100" s="27"/>
      <c r="P100" s="34"/>
      <c r="Q100" s="34"/>
      <c r="R100" s="34"/>
      <c r="S100" s="41"/>
      <c r="T100" s="28"/>
      <c r="U100" s="33"/>
      <c r="V100" s="33"/>
      <c r="W100" s="33"/>
      <c r="X100" s="41"/>
      <c r="Y100" s="29"/>
      <c r="Z100" s="28"/>
      <c r="AA100" s="29">
        <v>2</v>
      </c>
      <c r="AB100" s="30">
        <v>3</v>
      </c>
      <c r="AC100" s="37"/>
      <c r="AD100" s="30"/>
      <c r="AE100" s="29">
        <v>0</v>
      </c>
      <c r="AF100" s="28">
        <v>0</v>
      </c>
      <c r="AG100" s="40">
        <v>0</v>
      </c>
      <c r="AH100" s="12" t="s">
        <v>24</v>
      </c>
      <c r="AI100" s="59">
        <f t="shared" si="39"/>
        <v>125</v>
      </c>
      <c r="AK100" s="13">
        <v>0.33333333333333298</v>
      </c>
      <c r="AL100" s="13">
        <v>2</v>
      </c>
      <c r="AM100" s="13">
        <v>1</v>
      </c>
      <c r="AN100" s="13">
        <v>0</v>
      </c>
      <c r="AO100" s="13">
        <v>0</v>
      </c>
      <c r="AP100" s="13">
        <v>0.66666666666666596</v>
      </c>
      <c r="AQ100" s="13">
        <v>4</v>
      </c>
      <c r="AR100" s="13">
        <v>2</v>
      </c>
      <c r="AS100" s="13">
        <v>0</v>
      </c>
      <c r="AT100" s="13">
        <v>0</v>
      </c>
      <c r="AU100" s="13">
        <v>0.33333333333300003</v>
      </c>
      <c r="AV100" s="13">
        <v>2</v>
      </c>
      <c r="AW100" s="13">
        <v>1</v>
      </c>
      <c r="AX100" s="13">
        <v>0</v>
      </c>
      <c r="AY100" s="13">
        <v>0</v>
      </c>
      <c r="AZ100" s="13">
        <v>25</v>
      </c>
      <c r="BA100" s="13">
        <v>25</v>
      </c>
      <c r="BB100" s="13">
        <v>25</v>
      </c>
      <c r="BC100" s="13">
        <v>25</v>
      </c>
      <c r="BD100" s="13">
        <v>15</v>
      </c>
      <c r="BE100" s="13">
        <v>10</v>
      </c>
      <c r="BF100" s="13">
        <v>25</v>
      </c>
      <c r="BG100" s="13">
        <v>20</v>
      </c>
      <c r="BH100" s="13">
        <v>15</v>
      </c>
      <c r="BI100" s="13"/>
      <c r="BJ100">
        <f t="shared" si="41"/>
        <v>0</v>
      </c>
      <c r="BK100">
        <f t="shared" si="41"/>
        <v>0</v>
      </c>
      <c r="BL100">
        <f t="shared" si="40"/>
        <v>0</v>
      </c>
      <c r="BM100">
        <f t="shared" si="40"/>
        <v>0</v>
      </c>
      <c r="BN100">
        <f t="shared" si="40"/>
        <v>0</v>
      </c>
      <c r="BO100">
        <f t="shared" si="40"/>
        <v>0</v>
      </c>
      <c r="BP100">
        <f t="shared" si="40"/>
        <v>0</v>
      </c>
      <c r="BQ100">
        <f t="shared" si="40"/>
        <v>0</v>
      </c>
      <c r="BR100">
        <f t="shared" si="40"/>
        <v>0</v>
      </c>
      <c r="BS100">
        <f t="shared" si="40"/>
        <v>0</v>
      </c>
      <c r="BT100">
        <f t="shared" si="40"/>
        <v>0</v>
      </c>
      <c r="BU100">
        <f t="shared" si="35"/>
        <v>0</v>
      </c>
      <c r="BV100">
        <f t="shared" si="35"/>
        <v>0</v>
      </c>
      <c r="BW100">
        <f t="shared" si="35"/>
        <v>0</v>
      </c>
      <c r="BX100">
        <f t="shared" si="35"/>
        <v>0</v>
      </c>
      <c r="BY100">
        <f t="shared" si="35"/>
        <v>0</v>
      </c>
      <c r="BZ100">
        <f t="shared" si="29"/>
        <v>0</v>
      </c>
      <c r="CA100">
        <f t="shared" si="29"/>
        <v>50</v>
      </c>
      <c r="CB100">
        <f t="shared" si="29"/>
        <v>75</v>
      </c>
      <c r="CC100">
        <f t="shared" si="29"/>
        <v>0</v>
      </c>
      <c r="CD100">
        <f t="shared" si="29"/>
        <v>0</v>
      </c>
      <c r="CE100">
        <f t="shared" si="28"/>
        <v>0</v>
      </c>
      <c r="CF100">
        <f t="shared" si="28"/>
        <v>0</v>
      </c>
      <c r="CG100">
        <f t="shared" si="28"/>
        <v>0</v>
      </c>
      <c r="CH100">
        <f t="shared" si="32"/>
        <v>125</v>
      </c>
    </row>
    <row r="101" spans="1:89" ht="14.25" x14ac:dyDescent="0.2">
      <c r="A101" s="22">
        <v>99</v>
      </c>
      <c r="B101" s="59">
        <f t="shared" si="30"/>
        <v>122.3333333333313</v>
      </c>
      <c r="C101" s="12" t="s">
        <v>188</v>
      </c>
      <c r="D101" s="23">
        <v>14667</v>
      </c>
      <c r="E101" s="24">
        <f>PRODUCT(J101+O101+T101)</f>
        <v>94</v>
      </c>
      <c r="F101" s="24">
        <f>PRODUCT(K101+P101+U101)</f>
        <v>41</v>
      </c>
      <c r="G101" s="24">
        <f>PRODUCT(L101+Q101+V101)</f>
        <v>9</v>
      </c>
      <c r="H101" s="24">
        <f>PRODUCT(M101+R101+W101)</f>
        <v>44</v>
      </c>
      <c r="I101" s="25">
        <f t="shared" ref="I101:I125" si="42">PRODUCT(F101/E101)</f>
        <v>0.43617021276595747</v>
      </c>
      <c r="J101" s="26">
        <f>PRODUCT(K101+L101+M101)</f>
        <v>88</v>
      </c>
      <c r="K101" s="28">
        <v>36</v>
      </c>
      <c r="L101" s="28">
        <v>9</v>
      </c>
      <c r="M101" s="28">
        <v>43</v>
      </c>
      <c r="N101" s="25">
        <f t="shared" ref="N101:N108" si="43">PRODUCT(K101/J101)</f>
        <v>0.40909090909090912</v>
      </c>
      <c r="O101" s="26"/>
      <c r="P101" s="33"/>
      <c r="Q101" s="33"/>
      <c r="R101" s="33"/>
      <c r="S101" s="25"/>
      <c r="T101" s="28">
        <f>PRODUCT(U101+V101+W101)</f>
        <v>6</v>
      </c>
      <c r="U101" s="28">
        <v>5</v>
      </c>
      <c r="V101" s="28"/>
      <c r="W101" s="28">
        <v>1</v>
      </c>
      <c r="X101" s="25">
        <f>PRODUCT(U101/T101)</f>
        <v>0.83333333333333337</v>
      </c>
      <c r="Y101" s="29"/>
      <c r="Z101" s="28"/>
      <c r="AA101" s="29"/>
      <c r="AB101" s="30"/>
      <c r="AC101" s="37"/>
      <c r="AD101" s="30"/>
      <c r="AE101" s="29">
        <v>0</v>
      </c>
      <c r="AF101" s="28">
        <v>0</v>
      </c>
      <c r="AG101" s="40">
        <v>0</v>
      </c>
      <c r="AH101" s="12" t="s">
        <v>189</v>
      </c>
      <c r="AI101" s="59">
        <f t="shared" si="39"/>
        <v>122.3333333333313</v>
      </c>
      <c r="AK101" s="13">
        <v>0.33333333333333298</v>
      </c>
      <c r="AL101" s="13">
        <v>2</v>
      </c>
      <c r="AM101" s="13">
        <v>1</v>
      </c>
      <c r="AN101" s="13">
        <v>0</v>
      </c>
      <c r="AO101" s="13">
        <v>0</v>
      </c>
      <c r="AP101" s="13">
        <v>0.66666666666666596</v>
      </c>
      <c r="AQ101" s="13">
        <v>4</v>
      </c>
      <c r="AR101" s="13">
        <v>2</v>
      </c>
      <c r="AS101" s="13">
        <v>0</v>
      </c>
      <c r="AT101" s="13">
        <v>0</v>
      </c>
      <c r="AU101" s="13">
        <v>0.33333333333300003</v>
      </c>
      <c r="AV101" s="13">
        <v>2</v>
      </c>
      <c r="AW101" s="13">
        <v>1</v>
      </c>
      <c r="AX101" s="13">
        <v>0</v>
      </c>
      <c r="AY101" s="13">
        <v>0</v>
      </c>
      <c r="AZ101" s="13">
        <v>25</v>
      </c>
      <c r="BA101" s="13">
        <v>25</v>
      </c>
      <c r="BB101" s="13">
        <v>25</v>
      </c>
      <c r="BC101" s="13">
        <v>25</v>
      </c>
      <c r="BD101" s="13">
        <v>15</v>
      </c>
      <c r="BE101" s="13">
        <v>10</v>
      </c>
      <c r="BF101" s="13">
        <v>25</v>
      </c>
      <c r="BG101" s="13">
        <v>20</v>
      </c>
      <c r="BH101" s="13">
        <v>15</v>
      </c>
      <c r="BI101" s="13"/>
      <c r="BJ101">
        <f t="shared" si="41"/>
        <v>29.333333333333304</v>
      </c>
      <c r="BK101">
        <f t="shared" si="41"/>
        <v>72</v>
      </c>
      <c r="BL101">
        <f t="shared" si="40"/>
        <v>9</v>
      </c>
      <c r="BM101">
        <f t="shared" si="40"/>
        <v>0</v>
      </c>
      <c r="BN101">
        <f t="shared" si="40"/>
        <v>0</v>
      </c>
      <c r="BO101">
        <f t="shared" si="40"/>
        <v>0</v>
      </c>
      <c r="BP101">
        <f t="shared" si="40"/>
        <v>0</v>
      </c>
      <c r="BQ101">
        <f t="shared" si="40"/>
        <v>0</v>
      </c>
      <c r="BR101">
        <f t="shared" si="40"/>
        <v>0</v>
      </c>
      <c r="BS101">
        <f t="shared" si="40"/>
        <v>0</v>
      </c>
      <c r="BT101">
        <f t="shared" si="40"/>
        <v>1.9999999999980003</v>
      </c>
      <c r="BU101">
        <f t="shared" si="35"/>
        <v>10</v>
      </c>
      <c r="BV101">
        <f t="shared" si="35"/>
        <v>0</v>
      </c>
      <c r="BW101">
        <f t="shared" si="35"/>
        <v>0</v>
      </c>
      <c r="BX101">
        <f t="shared" si="35"/>
        <v>0</v>
      </c>
      <c r="BY101">
        <f t="shared" si="35"/>
        <v>0</v>
      </c>
      <c r="BZ101">
        <f t="shared" si="29"/>
        <v>0</v>
      </c>
      <c r="CA101">
        <f t="shared" si="29"/>
        <v>0</v>
      </c>
      <c r="CB101">
        <f t="shared" si="29"/>
        <v>0</v>
      </c>
      <c r="CC101">
        <f t="shared" si="29"/>
        <v>0</v>
      </c>
      <c r="CD101">
        <f t="shared" si="29"/>
        <v>0</v>
      </c>
      <c r="CE101">
        <f t="shared" si="28"/>
        <v>0</v>
      </c>
      <c r="CF101">
        <f t="shared" si="28"/>
        <v>0</v>
      </c>
      <c r="CG101">
        <f t="shared" si="28"/>
        <v>0</v>
      </c>
      <c r="CH101">
        <f t="shared" si="32"/>
        <v>122.3333333333313</v>
      </c>
    </row>
    <row r="102" spans="1:89" ht="14.25" x14ac:dyDescent="0.2">
      <c r="A102" s="22">
        <v>100</v>
      </c>
      <c r="B102" s="59">
        <f t="shared" si="30"/>
        <v>115.33333333333331</v>
      </c>
      <c r="C102" s="12" t="s">
        <v>190</v>
      </c>
      <c r="D102" s="23">
        <v>26122</v>
      </c>
      <c r="E102" s="24">
        <f t="shared" ref="E102:F125" si="44">PRODUCT(J102+O102+T102)</f>
        <v>35</v>
      </c>
      <c r="F102" s="24">
        <f t="shared" si="44"/>
        <v>24</v>
      </c>
      <c r="G102" s="24"/>
      <c r="H102" s="24">
        <f t="shared" ref="H102:H125" si="45">PRODUCT(M102+R102+W102)</f>
        <v>11</v>
      </c>
      <c r="I102" s="25">
        <f t="shared" si="42"/>
        <v>0.68571428571428572</v>
      </c>
      <c r="J102" s="26">
        <f>PRODUCT(K102+L102+M102)</f>
        <v>24</v>
      </c>
      <c r="K102" s="28">
        <v>18</v>
      </c>
      <c r="L102" s="28"/>
      <c r="M102" s="28">
        <v>6</v>
      </c>
      <c r="N102" s="25">
        <f t="shared" si="43"/>
        <v>0.75</v>
      </c>
      <c r="O102" s="26">
        <f>PRODUCT(P102+Q102+R102)</f>
        <v>11</v>
      </c>
      <c r="P102" s="28">
        <v>6</v>
      </c>
      <c r="Q102" s="28"/>
      <c r="R102" s="28">
        <v>5</v>
      </c>
      <c r="S102" s="25">
        <f>PRODUCT(P102/O102)</f>
        <v>0.54545454545454541</v>
      </c>
      <c r="T102" s="28"/>
      <c r="U102" s="33"/>
      <c r="V102" s="33"/>
      <c r="W102" s="33"/>
      <c r="X102" s="35"/>
      <c r="Y102" s="29">
        <v>1</v>
      </c>
      <c r="Z102" s="28"/>
      <c r="AA102" s="29"/>
      <c r="AB102" s="30"/>
      <c r="AC102" s="37"/>
      <c r="AD102" s="30"/>
      <c r="AE102" s="29">
        <v>0</v>
      </c>
      <c r="AF102" s="28">
        <v>0</v>
      </c>
      <c r="AG102" s="40">
        <v>1</v>
      </c>
      <c r="AH102" s="12" t="s">
        <v>136</v>
      </c>
      <c r="AI102" s="59">
        <f t="shared" si="39"/>
        <v>115.33333333333331</v>
      </c>
      <c r="AK102" s="13">
        <v>0.33333333333333298</v>
      </c>
      <c r="AL102" s="13">
        <v>2</v>
      </c>
      <c r="AM102" s="13">
        <v>1</v>
      </c>
      <c r="AN102" s="13">
        <v>0</v>
      </c>
      <c r="AO102" s="13">
        <v>0</v>
      </c>
      <c r="AP102" s="13">
        <v>0.66666666666666596</v>
      </c>
      <c r="AQ102" s="13">
        <v>4</v>
      </c>
      <c r="AR102" s="13">
        <v>2</v>
      </c>
      <c r="AS102" s="13">
        <v>0</v>
      </c>
      <c r="AT102" s="13">
        <v>0</v>
      </c>
      <c r="AU102" s="13">
        <v>0.33333333333300003</v>
      </c>
      <c r="AV102" s="13">
        <v>2</v>
      </c>
      <c r="AW102" s="13">
        <v>1</v>
      </c>
      <c r="AX102" s="13">
        <v>0</v>
      </c>
      <c r="AY102" s="13">
        <v>0</v>
      </c>
      <c r="AZ102" s="13">
        <v>25</v>
      </c>
      <c r="BA102" s="13">
        <v>25</v>
      </c>
      <c r="BB102" s="13">
        <v>25</v>
      </c>
      <c r="BC102" s="13">
        <v>25</v>
      </c>
      <c r="BD102" s="13">
        <v>15</v>
      </c>
      <c r="BE102" s="13">
        <v>10</v>
      </c>
      <c r="BF102" s="13">
        <v>25</v>
      </c>
      <c r="BG102" s="13">
        <v>20</v>
      </c>
      <c r="BH102" s="13">
        <v>15</v>
      </c>
      <c r="BI102" s="13"/>
      <c r="BJ102">
        <f t="shared" si="41"/>
        <v>7.9999999999999911</v>
      </c>
      <c r="BK102">
        <f t="shared" si="41"/>
        <v>36</v>
      </c>
      <c r="BL102">
        <f t="shared" si="40"/>
        <v>0</v>
      </c>
      <c r="BM102">
        <f t="shared" si="40"/>
        <v>0</v>
      </c>
      <c r="BN102">
        <f t="shared" si="40"/>
        <v>0</v>
      </c>
      <c r="BO102">
        <f t="shared" si="40"/>
        <v>7.3333333333333259</v>
      </c>
      <c r="BP102">
        <f t="shared" si="40"/>
        <v>24</v>
      </c>
      <c r="BQ102">
        <f t="shared" si="40"/>
        <v>0</v>
      </c>
      <c r="BR102">
        <f t="shared" si="40"/>
        <v>0</v>
      </c>
      <c r="BS102">
        <f t="shared" si="40"/>
        <v>0</v>
      </c>
      <c r="BT102">
        <f t="shared" si="40"/>
        <v>0</v>
      </c>
      <c r="BU102">
        <f t="shared" si="35"/>
        <v>0</v>
      </c>
      <c r="BV102">
        <f t="shared" si="35"/>
        <v>0</v>
      </c>
      <c r="BW102">
        <f t="shared" si="35"/>
        <v>0</v>
      </c>
      <c r="BX102">
        <f t="shared" si="35"/>
        <v>0</v>
      </c>
      <c r="BY102">
        <f t="shared" si="35"/>
        <v>25</v>
      </c>
      <c r="BZ102">
        <f t="shared" si="29"/>
        <v>0</v>
      </c>
      <c r="CA102">
        <f t="shared" si="29"/>
        <v>0</v>
      </c>
      <c r="CB102">
        <f t="shared" si="29"/>
        <v>0</v>
      </c>
      <c r="CC102">
        <f t="shared" si="29"/>
        <v>0</v>
      </c>
      <c r="CD102">
        <f t="shared" si="29"/>
        <v>0</v>
      </c>
      <c r="CE102">
        <f t="shared" si="28"/>
        <v>0</v>
      </c>
      <c r="CF102">
        <f t="shared" si="28"/>
        <v>0</v>
      </c>
      <c r="CG102">
        <f t="shared" si="28"/>
        <v>15</v>
      </c>
      <c r="CH102">
        <f t="shared" si="32"/>
        <v>115.33333333333331</v>
      </c>
    </row>
    <row r="103" spans="1:89" ht="14.25" x14ac:dyDescent="0.2">
      <c r="A103" s="22">
        <v>101</v>
      </c>
      <c r="B103" s="59">
        <f t="shared" si="30"/>
        <v>113.66666666666664</v>
      </c>
      <c r="C103" s="12" t="s">
        <v>191</v>
      </c>
      <c r="D103" s="23">
        <v>28382</v>
      </c>
      <c r="E103" s="24">
        <f t="shared" si="44"/>
        <v>87</v>
      </c>
      <c r="F103" s="24">
        <f t="shared" si="44"/>
        <v>41</v>
      </c>
      <c r="G103" s="24"/>
      <c r="H103" s="24">
        <f t="shared" si="45"/>
        <v>46</v>
      </c>
      <c r="I103" s="25">
        <f t="shared" si="42"/>
        <v>0.47126436781609193</v>
      </c>
      <c r="J103" s="26">
        <f>PRODUCT(K103+L103+M103)</f>
        <v>79</v>
      </c>
      <c r="K103" s="28">
        <v>41</v>
      </c>
      <c r="L103" s="28"/>
      <c r="M103" s="28">
        <v>38</v>
      </c>
      <c r="N103" s="25">
        <f t="shared" si="43"/>
        <v>0.51898734177215189</v>
      </c>
      <c r="O103" s="26">
        <v>8</v>
      </c>
      <c r="P103" s="34">
        <v>0</v>
      </c>
      <c r="Q103" s="34"/>
      <c r="R103" s="34">
        <v>8</v>
      </c>
      <c r="S103" s="25">
        <f>PRODUCT(P103/O103)</f>
        <v>0</v>
      </c>
      <c r="T103" s="33"/>
      <c r="U103" s="33"/>
      <c r="V103" s="33"/>
      <c r="W103" s="33"/>
      <c r="X103" s="41"/>
      <c r="Y103" s="29"/>
      <c r="Z103" s="28"/>
      <c r="AA103" s="29"/>
      <c r="AB103" s="30"/>
      <c r="AC103" s="37"/>
      <c r="AD103" s="30"/>
      <c r="AE103" s="29">
        <v>0</v>
      </c>
      <c r="AF103" s="28">
        <v>0</v>
      </c>
      <c r="AG103" s="40">
        <v>0</v>
      </c>
      <c r="AH103" s="12" t="s">
        <v>139</v>
      </c>
      <c r="AI103" s="59">
        <f t="shared" si="39"/>
        <v>113.66666666666664</v>
      </c>
      <c r="AK103" s="13">
        <v>0.33333333333333298</v>
      </c>
      <c r="AL103" s="13">
        <v>2</v>
      </c>
      <c r="AM103" s="13">
        <v>1</v>
      </c>
      <c r="AN103" s="13">
        <v>0</v>
      </c>
      <c r="AO103" s="13">
        <v>0</v>
      </c>
      <c r="AP103" s="13">
        <v>0.66666666666666596</v>
      </c>
      <c r="AQ103" s="13">
        <v>4</v>
      </c>
      <c r="AR103" s="13">
        <v>2</v>
      </c>
      <c r="AS103" s="13">
        <v>0</v>
      </c>
      <c r="AT103" s="13">
        <v>0</v>
      </c>
      <c r="AU103" s="13">
        <v>0.33333333333300003</v>
      </c>
      <c r="AV103" s="13">
        <v>2</v>
      </c>
      <c r="AW103" s="13">
        <v>1</v>
      </c>
      <c r="AX103" s="13">
        <v>0</v>
      </c>
      <c r="AY103" s="13">
        <v>0</v>
      </c>
      <c r="AZ103" s="13">
        <v>25</v>
      </c>
      <c r="BA103" s="13">
        <v>25</v>
      </c>
      <c r="BB103" s="13">
        <v>25</v>
      </c>
      <c r="BC103" s="13">
        <v>25</v>
      </c>
      <c r="BD103" s="13">
        <v>15</v>
      </c>
      <c r="BE103" s="13">
        <v>10</v>
      </c>
      <c r="BF103" s="13">
        <v>25</v>
      </c>
      <c r="BG103" s="13">
        <v>20</v>
      </c>
      <c r="BH103" s="13">
        <v>15</v>
      </c>
      <c r="BI103" s="13"/>
      <c r="BJ103">
        <f t="shared" si="41"/>
        <v>26.333333333333307</v>
      </c>
      <c r="BK103">
        <f t="shared" si="41"/>
        <v>82</v>
      </c>
      <c r="BL103">
        <f t="shared" si="40"/>
        <v>0</v>
      </c>
      <c r="BM103">
        <f t="shared" si="40"/>
        <v>0</v>
      </c>
      <c r="BN103">
        <f t="shared" si="40"/>
        <v>0</v>
      </c>
      <c r="BO103">
        <f t="shared" si="40"/>
        <v>5.3333333333333277</v>
      </c>
      <c r="BP103">
        <f t="shared" si="40"/>
        <v>0</v>
      </c>
      <c r="BQ103">
        <f t="shared" si="40"/>
        <v>0</v>
      </c>
      <c r="BR103">
        <f t="shared" si="40"/>
        <v>0</v>
      </c>
      <c r="BS103">
        <f t="shared" si="40"/>
        <v>0</v>
      </c>
      <c r="BT103">
        <f t="shared" si="40"/>
        <v>0</v>
      </c>
      <c r="BU103">
        <f t="shared" si="35"/>
        <v>0</v>
      </c>
      <c r="BV103">
        <f t="shared" si="35"/>
        <v>0</v>
      </c>
      <c r="BW103">
        <f t="shared" si="35"/>
        <v>0</v>
      </c>
      <c r="BX103">
        <f t="shared" si="35"/>
        <v>0</v>
      </c>
      <c r="BY103">
        <f t="shared" si="35"/>
        <v>0</v>
      </c>
      <c r="BZ103">
        <f t="shared" si="29"/>
        <v>0</v>
      </c>
      <c r="CA103">
        <f t="shared" si="29"/>
        <v>0</v>
      </c>
      <c r="CB103">
        <f t="shared" si="29"/>
        <v>0</v>
      </c>
      <c r="CC103">
        <f t="shared" si="29"/>
        <v>0</v>
      </c>
      <c r="CD103">
        <f t="shared" si="29"/>
        <v>0</v>
      </c>
      <c r="CE103">
        <f t="shared" si="28"/>
        <v>0</v>
      </c>
      <c r="CF103">
        <f t="shared" si="28"/>
        <v>0</v>
      </c>
      <c r="CG103">
        <f t="shared" si="28"/>
        <v>0</v>
      </c>
      <c r="CH103">
        <f t="shared" si="32"/>
        <v>113.66666666666664</v>
      </c>
    </row>
    <row r="104" spans="1:89" ht="14.25" x14ac:dyDescent="0.2">
      <c r="A104" s="22">
        <v>102</v>
      </c>
      <c r="B104" s="59">
        <f t="shared" si="30"/>
        <v>111.66666666666464</v>
      </c>
      <c r="C104" s="12" t="s">
        <v>192</v>
      </c>
      <c r="D104" s="23">
        <v>14916</v>
      </c>
      <c r="E104" s="24">
        <f t="shared" si="44"/>
        <v>56</v>
      </c>
      <c r="F104" s="24">
        <f t="shared" si="44"/>
        <v>26</v>
      </c>
      <c r="G104" s="24">
        <f>PRODUCT(L104+Q104+V104)</f>
        <v>5</v>
      </c>
      <c r="H104" s="24">
        <f t="shared" si="45"/>
        <v>25</v>
      </c>
      <c r="I104" s="25">
        <f t="shared" si="42"/>
        <v>0.4642857142857143</v>
      </c>
      <c r="J104" s="26">
        <f>PRODUCT(K104+L104+M104)</f>
        <v>44</v>
      </c>
      <c r="K104" s="28">
        <v>21</v>
      </c>
      <c r="L104" s="28">
        <v>4</v>
      </c>
      <c r="M104" s="28">
        <v>19</v>
      </c>
      <c r="N104" s="25">
        <f t="shared" si="43"/>
        <v>0.47727272727272729</v>
      </c>
      <c r="O104" s="26">
        <f>PRODUCT(P104+Q104+R104)</f>
        <v>6</v>
      </c>
      <c r="P104" s="27">
        <v>4</v>
      </c>
      <c r="Q104" s="27">
        <v>1</v>
      </c>
      <c r="R104" s="27">
        <v>1</v>
      </c>
      <c r="S104" s="25">
        <f>PRODUCT(P104/O104)</f>
        <v>0.66666666666666663</v>
      </c>
      <c r="T104" s="28">
        <f>PRODUCT(U104+V104+W104)</f>
        <v>6</v>
      </c>
      <c r="U104" s="28">
        <v>1</v>
      </c>
      <c r="V104" s="28"/>
      <c r="W104" s="28">
        <v>5</v>
      </c>
      <c r="X104" s="25">
        <f>PRODUCT(U104/T104)</f>
        <v>0.16666666666666666</v>
      </c>
      <c r="Y104" s="29"/>
      <c r="Z104" s="28"/>
      <c r="AA104" s="29"/>
      <c r="AB104" s="30"/>
      <c r="AC104" s="37"/>
      <c r="AD104" s="30"/>
      <c r="AE104" s="29">
        <v>1</v>
      </c>
      <c r="AF104" s="28">
        <v>0</v>
      </c>
      <c r="AG104" s="40">
        <v>0</v>
      </c>
      <c r="AH104" s="12" t="s">
        <v>119</v>
      </c>
      <c r="AI104" s="59">
        <f t="shared" si="39"/>
        <v>111.66666666666464</v>
      </c>
      <c r="AK104" s="13">
        <v>0.33333333333333298</v>
      </c>
      <c r="AL104" s="13">
        <v>2</v>
      </c>
      <c r="AM104" s="13">
        <v>1</v>
      </c>
      <c r="AN104" s="13">
        <v>0</v>
      </c>
      <c r="AO104" s="13">
        <v>0</v>
      </c>
      <c r="AP104" s="13">
        <v>0.66666666666666596</v>
      </c>
      <c r="AQ104" s="13">
        <v>4</v>
      </c>
      <c r="AR104" s="13">
        <v>2</v>
      </c>
      <c r="AS104" s="13">
        <v>0</v>
      </c>
      <c r="AT104" s="13">
        <v>0</v>
      </c>
      <c r="AU104" s="13">
        <v>0.33333333333300003</v>
      </c>
      <c r="AV104" s="13">
        <v>2</v>
      </c>
      <c r="AW104" s="13">
        <v>1</v>
      </c>
      <c r="AX104" s="13">
        <v>0</v>
      </c>
      <c r="AY104" s="13">
        <v>0</v>
      </c>
      <c r="AZ104" s="13">
        <v>25</v>
      </c>
      <c r="BA104" s="13">
        <v>25</v>
      </c>
      <c r="BB104" s="13">
        <v>25</v>
      </c>
      <c r="BC104" s="13">
        <v>25</v>
      </c>
      <c r="BD104" s="13">
        <v>15</v>
      </c>
      <c r="BE104" s="13">
        <v>10</v>
      </c>
      <c r="BF104" s="13">
        <v>25</v>
      </c>
      <c r="BG104" s="13">
        <v>20</v>
      </c>
      <c r="BH104" s="13">
        <v>15</v>
      </c>
      <c r="BI104" s="13"/>
      <c r="BJ104">
        <f t="shared" si="41"/>
        <v>14.666666666666652</v>
      </c>
      <c r="BK104">
        <f t="shared" si="41"/>
        <v>42</v>
      </c>
      <c r="BL104">
        <f t="shared" si="40"/>
        <v>4</v>
      </c>
      <c r="BM104">
        <f t="shared" si="40"/>
        <v>0</v>
      </c>
      <c r="BN104">
        <f t="shared" si="40"/>
        <v>0</v>
      </c>
      <c r="BO104">
        <f t="shared" si="40"/>
        <v>3.9999999999999956</v>
      </c>
      <c r="BP104">
        <f t="shared" si="40"/>
        <v>16</v>
      </c>
      <c r="BQ104">
        <f t="shared" si="40"/>
        <v>2</v>
      </c>
      <c r="BR104">
        <f t="shared" si="40"/>
        <v>0</v>
      </c>
      <c r="BS104">
        <f t="shared" si="40"/>
        <v>0</v>
      </c>
      <c r="BT104">
        <f t="shared" si="40"/>
        <v>1.9999999999980003</v>
      </c>
      <c r="BU104">
        <f t="shared" si="35"/>
        <v>2</v>
      </c>
      <c r="BV104">
        <f t="shared" si="35"/>
        <v>0</v>
      </c>
      <c r="BW104">
        <f t="shared" si="35"/>
        <v>0</v>
      </c>
      <c r="BX104">
        <f t="shared" si="35"/>
        <v>0</v>
      </c>
      <c r="BY104">
        <f t="shared" si="35"/>
        <v>0</v>
      </c>
      <c r="BZ104">
        <f t="shared" si="29"/>
        <v>0</v>
      </c>
      <c r="CA104">
        <f t="shared" si="29"/>
        <v>0</v>
      </c>
      <c r="CB104">
        <f t="shared" si="29"/>
        <v>0</v>
      </c>
      <c r="CC104">
        <f t="shared" si="29"/>
        <v>0</v>
      </c>
      <c r="CD104">
        <f t="shared" si="29"/>
        <v>0</v>
      </c>
      <c r="CE104">
        <f t="shared" si="28"/>
        <v>25</v>
      </c>
      <c r="CF104">
        <f t="shared" si="28"/>
        <v>0</v>
      </c>
      <c r="CG104">
        <f t="shared" si="28"/>
        <v>0</v>
      </c>
      <c r="CH104">
        <f t="shared" si="32"/>
        <v>111.66666666666464</v>
      </c>
    </row>
    <row r="105" spans="1:89" ht="14.25" x14ac:dyDescent="0.2">
      <c r="A105" s="22">
        <v>103</v>
      </c>
      <c r="B105" s="59">
        <f t="shared" si="30"/>
        <v>108.99999999999397</v>
      </c>
      <c r="C105" s="12" t="s">
        <v>194</v>
      </c>
      <c r="D105" s="23">
        <v>28396</v>
      </c>
      <c r="E105" s="24">
        <f t="shared" si="44"/>
        <v>90</v>
      </c>
      <c r="F105" s="24">
        <f t="shared" si="44"/>
        <v>27</v>
      </c>
      <c r="G105" s="24"/>
      <c r="H105" s="24">
        <f t="shared" si="45"/>
        <v>62</v>
      </c>
      <c r="I105" s="25">
        <f t="shared" si="42"/>
        <v>0.3</v>
      </c>
      <c r="J105" s="26">
        <v>72</v>
      </c>
      <c r="K105" s="33">
        <v>20</v>
      </c>
      <c r="L105" s="33"/>
      <c r="M105" s="33">
        <v>51</v>
      </c>
      <c r="N105" s="25">
        <f t="shared" si="43"/>
        <v>0.27777777777777779</v>
      </c>
      <c r="O105" s="26"/>
      <c r="P105" s="33"/>
      <c r="Q105" s="33"/>
      <c r="R105" s="33"/>
      <c r="S105" s="25"/>
      <c r="T105" s="28">
        <f>PRODUCT(U105+V105+W105)</f>
        <v>18</v>
      </c>
      <c r="U105" s="33">
        <v>7</v>
      </c>
      <c r="V105" s="33"/>
      <c r="W105" s="33">
        <v>11</v>
      </c>
      <c r="X105" s="25">
        <f>PRODUCT(U105/T105)</f>
        <v>0.3888888888888889</v>
      </c>
      <c r="Y105" s="29"/>
      <c r="Z105" s="28"/>
      <c r="AA105" s="29">
        <v>1</v>
      </c>
      <c r="AB105" s="30"/>
      <c r="AC105" s="37"/>
      <c r="AD105" s="30"/>
      <c r="AE105" s="38">
        <v>0</v>
      </c>
      <c r="AF105" s="33">
        <v>0</v>
      </c>
      <c r="AG105" s="39">
        <v>0</v>
      </c>
      <c r="AH105" s="12" t="s">
        <v>195</v>
      </c>
      <c r="AI105" s="59">
        <f t="shared" si="39"/>
        <v>108.99999999999397</v>
      </c>
      <c r="AK105" s="13">
        <v>0.33333333333333298</v>
      </c>
      <c r="AL105" s="13">
        <v>2</v>
      </c>
      <c r="AM105" s="13">
        <v>1</v>
      </c>
      <c r="AN105" s="13">
        <v>0</v>
      </c>
      <c r="AO105" s="13">
        <v>0</v>
      </c>
      <c r="AP105" s="13">
        <v>0.66666666666666596</v>
      </c>
      <c r="AQ105" s="13">
        <v>4</v>
      </c>
      <c r="AR105" s="13">
        <v>2</v>
      </c>
      <c r="AS105" s="13">
        <v>0</v>
      </c>
      <c r="AT105" s="13">
        <v>0</v>
      </c>
      <c r="AU105" s="13">
        <v>0.33333333333300003</v>
      </c>
      <c r="AV105" s="13">
        <v>2</v>
      </c>
      <c r="AW105" s="13">
        <v>1</v>
      </c>
      <c r="AX105" s="13">
        <v>0</v>
      </c>
      <c r="AY105" s="13">
        <v>0</v>
      </c>
      <c r="AZ105" s="13">
        <v>25</v>
      </c>
      <c r="BA105" s="13">
        <v>25</v>
      </c>
      <c r="BB105" s="13">
        <v>25</v>
      </c>
      <c r="BC105" s="13">
        <v>25</v>
      </c>
      <c r="BD105" s="13">
        <v>15</v>
      </c>
      <c r="BE105" s="13">
        <v>10</v>
      </c>
      <c r="BF105" s="13">
        <v>25</v>
      </c>
      <c r="BG105" s="13">
        <v>20</v>
      </c>
      <c r="BH105" s="13">
        <v>15</v>
      </c>
      <c r="BI105" s="13"/>
      <c r="BJ105">
        <f t="shared" si="41"/>
        <v>23.999999999999975</v>
      </c>
      <c r="BK105">
        <f t="shared" si="41"/>
        <v>40</v>
      </c>
      <c r="BL105">
        <f t="shared" si="40"/>
        <v>0</v>
      </c>
      <c r="BM105">
        <f t="shared" si="40"/>
        <v>0</v>
      </c>
      <c r="BN105">
        <f t="shared" si="40"/>
        <v>0</v>
      </c>
      <c r="BO105">
        <f t="shared" si="40"/>
        <v>0</v>
      </c>
      <c r="BP105">
        <f t="shared" si="40"/>
        <v>0</v>
      </c>
      <c r="BQ105">
        <f t="shared" si="40"/>
        <v>0</v>
      </c>
      <c r="BR105">
        <f t="shared" si="40"/>
        <v>0</v>
      </c>
      <c r="BS105">
        <f t="shared" si="40"/>
        <v>0</v>
      </c>
      <c r="BT105">
        <f t="shared" si="40"/>
        <v>5.9999999999940004</v>
      </c>
      <c r="BU105">
        <f t="shared" si="35"/>
        <v>14</v>
      </c>
      <c r="BV105">
        <f t="shared" si="35"/>
        <v>0</v>
      </c>
      <c r="BW105">
        <f t="shared" si="35"/>
        <v>0</v>
      </c>
      <c r="BX105">
        <f t="shared" si="35"/>
        <v>0</v>
      </c>
      <c r="BY105">
        <f t="shared" si="35"/>
        <v>0</v>
      </c>
      <c r="BZ105">
        <f t="shared" si="29"/>
        <v>0</v>
      </c>
      <c r="CA105">
        <f t="shared" si="29"/>
        <v>25</v>
      </c>
      <c r="CB105">
        <f t="shared" si="29"/>
        <v>0</v>
      </c>
      <c r="CC105">
        <f t="shared" si="29"/>
        <v>0</v>
      </c>
      <c r="CD105">
        <f t="shared" si="29"/>
        <v>0</v>
      </c>
      <c r="CE105">
        <f t="shared" si="28"/>
        <v>0</v>
      </c>
      <c r="CF105">
        <f t="shared" si="28"/>
        <v>0</v>
      </c>
      <c r="CG105">
        <f t="shared" si="28"/>
        <v>0</v>
      </c>
      <c r="CH105">
        <f t="shared" si="32"/>
        <v>108.99999999999397</v>
      </c>
      <c r="CI105" s="14"/>
      <c r="CJ105" s="14"/>
      <c r="CK105" s="14"/>
    </row>
    <row r="106" spans="1:89" ht="14.25" x14ac:dyDescent="0.2">
      <c r="A106" s="22">
        <v>104</v>
      </c>
      <c r="B106" s="59">
        <f t="shared" si="30"/>
        <v>106.33333333333333</v>
      </c>
      <c r="C106" s="12" t="s">
        <v>198</v>
      </c>
      <c r="D106" s="23">
        <v>25754</v>
      </c>
      <c r="E106" s="24">
        <f t="shared" si="44"/>
        <v>7</v>
      </c>
      <c r="F106" s="24">
        <f t="shared" si="44"/>
        <v>2</v>
      </c>
      <c r="G106" s="24"/>
      <c r="H106" s="24">
        <f t="shared" si="45"/>
        <v>5</v>
      </c>
      <c r="I106" s="25">
        <f t="shared" si="42"/>
        <v>0.2857142857142857</v>
      </c>
      <c r="J106" s="26">
        <f t="shared" ref="J106:J125" si="46">PRODUCT(K106+L106+M106)</f>
        <v>7</v>
      </c>
      <c r="K106" s="28">
        <v>2</v>
      </c>
      <c r="L106" s="28"/>
      <c r="M106" s="28">
        <v>5</v>
      </c>
      <c r="N106" s="25">
        <f t="shared" si="43"/>
        <v>0.2857142857142857</v>
      </c>
      <c r="O106" s="24"/>
      <c r="P106" s="34"/>
      <c r="Q106" s="34"/>
      <c r="R106" s="34"/>
      <c r="S106" s="41"/>
      <c r="T106" s="24"/>
      <c r="U106" s="33"/>
      <c r="V106" s="33"/>
      <c r="W106" s="33"/>
      <c r="X106" s="41"/>
      <c r="Y106" s="29"/>
      <c r="Z106" s="28"/>
      <c r="AA106" s="29">
        <v>3</v>
      </c>
      <c r="AB106" s="30">
        <v>1</v>
      </c>
      <c r="AC106" s="37"/>
      <c r="AD106" s="30"/>
      <c r="AE106" s="29">
        <v>0</v>
      </c>
      <c r="AF106" s="28">
        <v>0</v>
      </c>
      <c r="AG106" s="40">
        <v>0</v>
      </c>
      <c r="AH106" s="12" t="s">
        <v>165</v>
      </c>
      <c r="AI106" s="59">
        <f t="shared" si="39"/>
        <v>106.33333333333333</v>
      </c>
      <c r="AK106" s="13">
        <v>0.33333333333333298</v>
      </c>
      <c r="AL106" s="13">
        <v>2</v>
      </c>
      <c r="AM106" s="13">
        <v>1</v>
      </c>
      <c r="AN106" s="13">
        <v>0</v>
      </c>
      <c r="AO106" s="13">
        <v>0</v>
      </c>
      <c r="AP106" s="13">
        <v>0.66666666666666596</v>
      </c>
      <c r="AQ106" s="13">
        <v>4</v>
      </c>
      <c r="AR106" s="13">
        <v>2</v>
      </c>
      <c r="AS106" s="13">
        <v>0</v>
      </c>
      <c r="AT106" s="13">
        <v>0</v>
      </c>
      <c r="AU106" s="13">
        <v>0.33333333333300003</v>
      </c>
      <c r="AV106" s="13">
        <v>2</v>
      </c>
      <c r="AW106" s="13">
        <v>1</v>
      </c>
      <c r="AX106" s="13">
        <v>0</v>
      </c>
      <c r="AY106" s="13">
        <v>0</v>
      </c>
      <c r="AZ106" s="13">
        <v>25</v>
      </c>
      <c r="BA106" s="13">
        <v>25</v>
      </c>
      <c r="BB106" s="13">
        <v>25</v>
      </c>
      <c r="BC106" s="13">
        <v>25</v>
      </c>
      <c r="BD106" s="13">
        <v>15</v>
      </c>
      <c r="BE106" s="13">
        <v>10</v>
      </c>
      <c r="BF106" s="13">
        <v>25</v>
      </c>
      <c r="BG106" s="13">
        <v>20</v>
      </c>
      <c r="BH106" s="13">
        <v>15</v>
      </c>
      <c r="BI106" s="13"/>
      <c r="BJ106">
        <f t="shared" si="41"/>
        <v>2.3333333333333308</v>
      </c>
      <c r="BK106">
        <f t="shared" si="41"/>
        <v>4</v>
      </c>
      <c r="BL106">
        <f t="shared" si="40"/>
        <v>0</v>
      </c>
      <c r="BM106">
        <f t="shared" si="40"/>
        <v>0</v>
      </c>
      <c r="BN106">
        <f t="shared" si="40"/>
        <v>0</v>
      </c>
      <c r="BO106">
        <f t="shared" si="40"/>
        <v>0</v>
      </c>
      <c r="BP106">
        <f t="shared" si="40"/>
        <v>0</v>
      </c>
      <c r="BQ106">
        <f t="shared" si="40"/>
        <v>0</v>
      </c>
      <c r="BR106">
        <f t="shared" si="40"/>
        <v>0</v>
      </c>
      <c r="BS106">
        <f t="shared" si="40"/>
        <v>0</v>
      </c>
      <c r="BT106">
        <f t="shared" si="40"/>
        <v>0</v>
      </c>
      <c r="BU106">
        <f t="shared" si="35"/>
        <v>0</v>
      </c>
      <c r="BV106">
        <f t="shared" si="35"/>
        <v>0</v>
      </c>
      <c r="BW106">
        <f t="shared" si="35"/>
        <v>0</v>
      </c>
      <c r="BX106">
        <f t="shared" si="35"/>
        <v>0</v>
      </c>
      <c r="BY106">
        <f t="shared" si="35"/>
        <v>0</v>
      </c>
      <c r="BZ106">
        <f t="shared" si="29"/>
        <v>0</v>
      </c>
      <c r="CA106">
        <f t="shared" si="29"/>
        <v>75</v>
      </c>
      <c r="CB106">
        <f t="shared" si="29"/>
        <v>25</v>
      </c>
      <c r="CC106">
        <f t="shared" si="29"/>
        <v>0</v>
      </c>
      <c r="CD106">
        <f t="shared" si="29"/>
        <v>0</v>
      </c>
      <c r="CE106">
        <f t="shared" si="28"/>
        <v>0</v>
      </c>
      <c r="CF106">
        <f t="shared" si="28"/>
        <v>0</v>
      </c>
      <c r="CG106">
        <f t="shared" si="28"/>
        <v>0</v>
      </c>
      <c r="CH106">
        <f t="shared" si="32"/>
        <v>106.33333333333333</v>
      </c>
    </row>
    <row r="107" spans="1:89" ht="14.25" x14ac:dyDescent="0.2">
      <c r="A107" s="22">
        <v>105</v>
      </c>
      <c r="B107" s="59">
        <f t="shared" si="30"/>
        <v>102.66666666666664</v>
      </c>
      <c r="C107" s="12" t="s">
        <v>199</v>
      </c>
      <c r="D107" s="23">
        <v>24313</v>
      </c>
      <c r="E107" s="24">
        <f t="shared" si="44"/>
        <v>58</v>
      </c>
      <c r="F107" s="24">
        <f t="shared" si="44"/>
        <v>27</v>
      </c>
      <c r="G107" s="24"/>
      <c r="H107" s="24">
        <f t="shared" si="45"/>
        <v>31</v>
      </c>
      <c r="I107" s="25">
        <f t="shared" si="42"/>
        <v>0.46551724137931033</v>
      </c>
      <c r="J107" s="26">
        <f t="shared" si="46"/>
        <v>51</v>
      </c>
      <c r="K107" s="28">
        <v>26</v>
      </c>
      <c r="L107" s="28"/>
      <c r="M107" s="28">
        <v>25</v>
      </c>
      <c r="N107" s="25">
        <f t="shared" si="43"/>
        <v>0.50980392156862742</v>
      </c>
      <c r="O107" s="26">
        <f>PRODUCT(P107+Q107+R107)</f>
        <v>7</v>
      </c>
      <c r="P107" s="28">
        <v>1</v>
      </c>
      <c r="Q107" s="28"/>
      <c r="R107" s="28">
        <v>6</v>
      </c>
      <c r="S107" s="25">
        <f>PRODUCT(P107/O107)</f>
        <v>0.14285714285714285</v>
      </c>
      <c r="T107" s="24"/>
      <c r="U107" s="33"/>
      <c r="V107" s="33"/>
      <c r="W107" s="33"/>
      <c r="X107" s="35"/>
      <c r="Y107" s="29"/>
      <c r="Z107" s="28"/>
      <c r="AA107" s="29">
        <v>1</v>
      </c>
      <c r="AB107" s="30"/>
      <c r="AC107" s="37"/>
      <c r="AD107" s="30"/>
      <c r="AE107" s="29">
        <v>0</v>
      </c>
      <c r="AF107" s="28">
        <v>0</v>
      </c>
      <c r="AG107" s="40">
        <v>0</v>
      </c>
      <c r="AH107" s="12" t="s">
        <v>200</v>
      </c>
      <c r="AI107" s="59">
        <f t="shared" si="39"/>
        <v>102.66666666666664</v>
      </c>
      <c r="AK107" s="13">
        <v>0.33333333333333298</v>
      </c>
      <c r="AL107" s="13">
        <v>2</v>
      </c>
      <c r="AM107" s="13">
        <v>1</v>
      </c>
      <c r="AN107" s="13">
        <v>0</v>
      </c>
      <c r="AO107" s="13">
        <v>0</v>
      </c>
      <c r="AP107" s="13">
        <v>0.66666666666666596</v>
      </c>
      <c r="AQ107" s="13">
        <v>4</v>
      </c>
      <c r="AR107" s="13">
        <v>2</v>
      </c>
      <c r="AS107" s="13">
        <v>0</v>
      </c>
      <c r="AT107" s="13">
        <v>0</v>
      </c>
      <c r="AU107" s="13">
        <v>0.33333333333300003</v>
      </c>
      <c r="AV107" s="13">
        <v>2</v>
      </c>
      <c r="AW107" s="13">
        <v>1</v>
      </c>
      <c r="AX107" s="13">
        <v>0</v>
      </c>
      <c r="AY107" s="13">
        <v>0</v>
      </c>
      <c r="AZ107" s="13">
        <v>25</v>
      </c>
      <c r="BA107" s="13">
        <v>25</v>
      </c>
      <c r="BB107" s="13">
        <v>25</v>
      </c>
      <c r="BC107" s="13">
        <v>25</v>
      </c>
      <c r="BD107" s="13">
        <v>15</v>
      </c>
      <c r="BE107" s="13">
        <v>10</v>
      </c>
      <c r="BF107" s="13">
        <v>25</v>
      </c>
      <c r="BG107" s="13">
        <v>20</v>
      </c>
      <c r="BH107" s="13">
        <v>15</v>
      </c>
      <c r="BI107" s="13"/>
      <c r="BJ107">
        <f t="shared" si="41"/>
        <v>16.999999999999982</v>
      </c>
      <c r="BK107">
        <f t="shared" si="41"/>
        <v>52</v>
      </c>
      <c r="BL107">
        <f t="shared" si="40"/>
        <v>0</v>
      </c>
      <c r="BM107">
        <f t="shared" si="40"/>
        <v>0</v>
      </c>
      <c r="BN107">
        <f t="shared" si="40"/>
        <v>0</v>
      </c>
      <c r="BO107">
        <f t="shared" si="40"/>
        <v>4.6666666666666616</v>
      </c>
      <c r="BP107">
        <f t="shared" si="40"/>
        <v>4</v>
      </c>
      <c r="BQ107">
        <f t="shared" si="40"/>
        <v>0</v>
      </c>
      <c r="BR107">
        <f t="shared" si="40"/>
        <v>0</v>
      </c>
      <c r="BS107">
        <f t="shared" si="40"/>
        <v>0</v>
      </c>
      <c r="BT107">
        <f t="shared" si="40"/>
        <v>0</v>
      </c>
      <c r="BU107">
        <f t="shared" si="35"/>
        <v>0</v>
      </c>
      <c r="BV107">
        <f t="shared" si="35"/>
        <v>0</v>
      </c>
      <c r="BW107">
        <f t="shared" si="35"/>
        <v>0</v>
      </c>
      <c r="BX107">
        <f t="shared" si="35"/>
        <v>0</v>
      </c>
      <c r="BY107">
        <f t="shared" si="35"/>
        <v>0</v>
      </c>
      <c r="BZ107">
        <f t="shared" si="29"/>
        <v>0</v>
      </c>
      <c r="CA107">
        <f t="shared" si="29"/>
        <v>25</v>
      </c>
      <c r="CB107">
        <f t="shared" si="29"/>
        <v>0</v>
      </c>
      <c r="CC107">
        <f t="shared" si="29"/>
        <v>0</v>
      </c>
      <c r="CD107">
        <f t="shared" si="29"/>
        <v>0</v>
      </c>
      <c r="CE107">
        <f t="shared" si="28"/>
        <v>0</v>
      </c>
      <c r="CF107">
        <f t="shared" si="28"/>
        <v>0</v>
      </c>
      <c r="CG107">
        <f t="shared" si="28"/>
        <v>0</v>
      </c>
      <c r="CH107">
        <f t="shared" si="32"/>
        <v>102.66666666666664</v>
      </c>
    </row>
    <row r="108" spans="1:89" ht="14.25" x14ac:dyDescent="0.2">
      <c r="A108" s="22">
        <v>106</v>
      </c>
      <c r="B108" s="59">
        <f t="shared" si="30"/>
        <v>101.66666666666664</v>
      </c>
      <c r="C108" s="12" t="s">
        <v>201</v>
      </c>
      <c r="D108" s="23">
        <v>27300</v>
      </c>
      <c r="E108" s="24">
        <f t="shared" si="44"/>
        <v>86</v>
      </c>
      <c r="F108" s="24">
        <f t="shared" si="44"/>
        <v>33</v>
      </c>
      <c r="G108" s="24"/>
      <c r="H108" s="24">
        <f t="shared" si="45"/>
        <v>53</v>
      </c>
      <c r="I108" s="25">
        <f t="shared" si="42"/>
        <v>0.38372093023255816</v>
      </c>
      <c r="J108" s="26">
        <f t="shared" si="46"/>
        <v>77</v>
      </c>
      <c r="K108" s="28">
        <v>31</v>
      </c>
      <c r="L108" s="28"/>
      <c r="M108" s="28">
        <v>46</v>
      </c>
      <c r="N108" s="25">
        <f t="shared" si="43"/>
        <v>0.40259740259740262</v>
      </c>
      <c r="O108" s="28">
        <f>PRODUCT(P108+Q108+R108)</f>
        <v>9</v>
      </c>
      <c r="P108" s="28">
        <v>2</v>
      </c>
      <c r="Q108" s="28"/>
      <c r="R108" s="28">
        <v>7</v>
      </c>
      <c r="S108" s="25">
        <f>PRODUCT(P108/O108)</f>
        <v>0.22222222222222221</v>
      </c>
      <c r="T108" s="24"/>
      <c r="U108" s="33"/>
      <c r="V108" s="33"/>
      <c r="W108" s="33"/>
      <c r="X108" s="35"/>
      <c r="Y108" s="29"/>
      <c r="Z108" s="28"/>
      <c r="AA108" s="29"/>
      <c r="AB108" s="30"/>
      <c r="AC108" s="37"/>
      <c r="AD108" s="30"/>
      <c r="AE108" s="29">
        <v>0</v>
      </c>
      <c r="AF108" s="28">
        <v>0</v>
      </c>
      <c r="AG108" s="40">
        <v>0</v>
      </c>
      <c r="AH108" s="12" t="s">
        <v>202</v>
      </c>
      <c r="AI108" s="59">
        <f t="shared" si="39"/>
        <v>101.66666666666664</v>
      </c>
      <c r="AK108" s="13">
        <v>0.33333333333333298</v>
      </c>
      <c r="AL108" s="13">
        <v>2</v>
      </c>
      <c r="AM108" s="13">
        <v>1</v>
      </c>
      <c r="AN108" s="13">
        <v>0</v>
      </c>
      <c r="AO108" s="13">
        <v>0</v>
      </c>
      <c r="AP108" s="13">
        <v>0.66666666666666596</v>
      </c>
      <c r="AQ108" s="13">
        <v>4</v>
      </c>
      <c r="AR108" s="13">
        <v>2</v>
      </c>
      <c r="AS108" s="13">
        <v>0</v>
      </c>
      <c r="AT108" s="13">
        <v>0</v>
      </c>
      <c r="AU108" s="13">
        <v>0.33333333333300003</v>
      </c>
      <c r="AV108" s="13">
        <v>2</v>
      </c>
      <c r="AW108" s="13">
        <v>1</v>
      </c>
      <c r="AX108" s="13">
        <v>0</v>
      </c>
      <c r="AY108" s="13">
        <v>0</v>
      </c>
      <c r="AZ108" s="13">
        <v>25</v>
      </c>
      <c r="BA108" s="13">
        <v>25</v>
      </c>
      <c r="BB108" s="13">
        <v>25</v>
      </c>
      <c r="BC108" s="13">
        <v>25</v>
      </c>
      <c r="BD108" s="13">
        <v>15</v>
      </c>
      <c r="BE108" s="13">
        <v>10</v>
      </c>
      <c r="BF108" s="13">
        <v>25</v>
      </c>
      <c r="BG108" s="13">
        <v>20</v>
      </c>
      <c r="BH108" s="13">
        <v>15</v>
      </c>
      <c r="BI108" s="13"/>
      <c r="BJ108">
        <f t="shared" si="41"/>
        <v>25.666666666666639</v>
      </c>
      <c r="BK108">
        <f t="shared" si="41"/>
        <v>62</v>
      </c>
      <c r="BL108">
        <f t="shared" si="40"/>
        <v>0</v>
      </c>
      <c r="BM108">
        <f t="shared" si="40"/>
        <v>0</v>
      </c>
      <c r="BN108">
        <f t="shared" si="40"/>
        <v>0</v>
      </c>
      <c r="BO108">
        <f t="shared" si="40"/>
        <v>5.9999999999999938</v>
      </c>
      <c r="BP108">
        <f t="shared" si="40"/>
        <v>8</v>
      </c>
      <c r="BQ108">
        <f t="shared" si="40"/>
        <v>0</v>
      </c>
      <c r="BR108">
        <f t="shared" si="40"/>
        <v>0</v>
      </c>
      <c r="BS108">
        <f t="shared" si="40"/>
        <v>0</v>
      </c>
      <c r="BT108">
        <f t="shared" si="40"/>
        <v>0</v>
      </c>
      <c r="BU108">
        <f t="shared" si="35"/>
        <v>0</v>
      </c>
      <c r="BV108">
        <f t="shared" si="35"/>
        <v>0</v>
      </c>
      <c r="BW108">
        <f t="shared" si="35"/>
        <v>0</v>
      </c>
      <c r="BX108">
        <f t="shared" si="35"/>
        <v>0</v>
      </c>
      <c r="BY108">
        <f t="shared" si="35"/>
        <v>0</v>
      </c>
      <c r="BZ108">
        <f t="shared" si="29"/>
        <v>0</v>
      </c>
      <c r="CA108">
        <f t="shared" si="29"/>
        <v>0</v>
      </c>
      <c r="CB108">
        <f t="shared" si="29"/>
        <v>0</v>
      </c>
      <c r="CC108">
        <f t="shared" si="29"/>
        <v>0</v>
      </c>
      <c r="CD108">
        <f t="shared" si="29"/>
        <v>0</v>
      </c>
      <c r="CE108">
        <f t="shared" si="28"/>
        <v>0</v>
      </c>
      <c r="CF108">
        <f t="shared" si="28"/>
        <v>0</v>
      </c>
      <c r="CG108">
        <f t="shared" si="28"/>
        <v>0</v>
      </c>
      <c r="CH108">
        <f t="shared" si="32"/>
        <v>101.66666666666664</v>
      </c>
    </row>
    <row r="109" spans="1:89" ht="14.25" x14ac:dyDescent="0.2">
      <c r="A109" s="22">
        <v>107</v>
      </c>
      <c r="B109" s="59">
        <f t="shared" si="30"/>
        <v>94.333333333333314</v>
      </c>
      <c r="C109" s="12" t="s">
        <v>203</v>
      </c>
      <c r="D109" s="23">
        <v>27772</v>
      </c>
      <c r="E109" s="24">
        <f t="shared" si="44"/>
        <v>76</v>
      </c>
      <c r="F109" s="24">
        <f t="shared" si="44"/>
        <v>33</v>
      </c>
      <c r="G109" s="24"/>
      <c r="H109" s="24">
        <f t="shared" si="45"/>
        <v>43</v>
      </c>
      <c r="I109" s="25">
        <f t="shared" si="42"/>
        <v>0.43421052631578949</v>
      </c>
      <c r="J109" s="26">
        <f t="shared" si="46"/>
        <v>73</v>
      </c>
      <c r="K109" s="28">
        <v>32</v>
      </c>
      <c r="L109" s="28"/>
      <c r="M109" s="28">
        <v>41</v>
      </c>
      <c r="N109" s="25">
        <v>0.43835616438356162</v>
      </c>
      <c r="O109" s="27">
        <f>PRODUCT(P109+Q109+R109)</f>
        <v>3</v>
      </c>
      <c r="P109" s="27">
        <v>1</v>
      </c>
      <c r="Q109" s="27"/>
      <c r="R109" s="27">
        <v>2</v>
      </c>
      <c r="S109" s="25">
        <f>PRODUCT(P109/O109)</f>
        <v>0.33333333333333331</v>
      </c>
      <c r="T109" s="26"/>
      <c r="U109" s="27"/>
      <c r="V109" s="27"/>
      <c r="W109" s="27"/>
      <c r="X109" s="35"/>
      <c r="Y109" s="29"/>
      <c r="Z109" s="28"/>
      <c r="AA109" s="29"/>
      <c r="AB109" s="30"/>
      <c r="AC109" s="37"/>
      <c r="AD109" s="30"/>
      <c r="AE109" s="29">
        <v>0</v>
      </c>
      <c r="AF109" s="28">
        <v>0</v>
      </c>
      <c r="AG109" s="40">
        <v>0</v>
      </c>
      <c r="AH109" s="12" t="s">
        <v>204</v>
      </c>
      <c r="AI109" s="59">
        <f t="shared" si="39"/>
        <v>94.333333333333314</v>
      </c>
      <c r="AK109" s="13">
        <v>0.33333333333333298</v>
      </c>
      <c r="AL109" s="13">
        <v>2</v>
      </c>
      <c r="AM109" s="13">
        <v>1</v>
      </c>
      <c r="AN109" s="13">
        <v>0</v>
      </c>
      <c r="AO109" s="13">
        <v>0</v>
      </c>
      <c r="AP109" s="13">
        <v>0.66666666666666596</v>
      </c>
      <c r="AQ109" s="13">
        <v>4</v>
      </c>
      <c r="AR109" s="13">
        <v>2</v>
      </c>
      <c r="AS109" s="13">
        <v>0</v>
      </c>
      <c r="AT109" s="13">
        <v>0</v>
      </c>
      <c r="AU109" s="13">
        <v>0.33333333333300003</v>
      </c>
      <c r="AV109" s="13">
        <v>2</v>
      </c>
      <c r="AW109" s="13">
        <v>1</v>
      </c>
      <c r="AX109" s="13">
        <v>0</v>
      </c>
      <c r="AY109" s="13">
        <v>0</v>
      </c>
      <c r="AZ109" s="13">
        <v>25</v>
      </c>
      <c r="BA109" s="13">
        <v>25</v>
      </c>
      <c r="BB109" s="13">
        <v>25</v>
      </c>
      <c r="BC109" s="13">
        <v>25</v>
      </c>
      <c r="BD109" s="13">
        <v>15</v>
      </c>
      <c r="BE109" s="13">
        <v>10</v>
      </c>
      <c r="BF109" s="13">
        <v>25</v>
      </c>
      <c r="BG109" s="13">
        <v>20</v>
      </c>
      <c r="BH109" s="13">
        <v>15</v>
      </c>
      <c r="BI109" s="13"/>
      <c r="BJ109">
        <f t="shared" si="41"/>
        <v>24.333333333333307</v>
      </c>
      <c r="BK109">
        <f t="shared" si="41"/>
        <v>64</v>
      </c>
      <c r="BL109">
        <f t="shared" si="40"/>
        <v>0</v>
      </c>
      <c r="BM109">
        <f t="shared" si="40"/>
        <v>0</v>
      </c>
      <c r="BN109">
        <f t="shared" si="40"/>
        <v>0</v>
      </c>
      <c r="BO109">
        <f t="shared" si="40"/>
        <v>1.9999999999999978</v>
      </c>
      <c r="BP109">
        <f t="shared" si="40"/>
        <v>4</v>
      </c>
      <c r="BQ109">
        <f t="shared" si="40"/>
        <v>0</v>
      </c>
      <c r="BR109">
        <f t="shared" si="40"/>
        <v>0</v>
      </c>
      <c r="BS109">
        <f t="shared" si="40"/>
        <v>0</v>
      </c>
      <c r="BT109">
        <f t="shared" si="40"/>
        <v>0</v>
      </c>
      <c r="BU109">
        <f t="shared" si="35"/>
        <v>0</v>
      </c>
      <c r="BV109">
        <f t="shared" si="35"/>
        <v>0</v>
      </c>
      <c r="BW109">
        <f t="shared" si="35"/>
        <v>0</v>
      </c>
      <c r="BX109">
        <f t="shared" si="35"/>
        <v>0</v>
      </c>
      <c r="BY109">
        <f t="shared" si="35"/>
        <v>0</v>
      </c>
      <c r="BZ109">
        <f t="shared" si="29"/>
        <v>0</v>
      </c>
      <c r="CA109">
        <f t="shared" si="29"/>
        <v>0</v>
      </c>
      <c r="CB109">
        <f t="shared" si="29"/>
        <v>0</v>
      </c>
      <c r="CC109">
        <f t="shared" si="29"/>
        <v>0</v>
      </c>
      <c r="CD109">
        <f t="shared" si="29"/>
        <v>0</v>
      </c>
      <c r="CE109">
        <f t="shared" si="28"/>
        <v>0</v>
      </c>
      <c r="CF109">
        <f t="shared" si="28"/>
        <v>0</v>
      </c>
      <c r="CG109">
        <f t="shared" si="28"/>
        <v>0</v>
      </c>
      <c r="CH109">
        <f t="shared" si="32"/>
        <v>94.333333333333314</v>
      </c>
    </row>
    <row r="110" spans="1:89" ht="14.25" x14ac:dyDescent="0.2">
      <c r="A110" s="22">
        <v>108</v>
      </c>
      <c r="B110" s="59">
        <f t="shared" si="30"/>
        <v>93.999999999999986</v>
      </c>
      <c r="C110" s="12" t="s">
        <v>205</v>
      </c>
      <c r="D110" s="23">
        <v>12786</v>
      </c>
      <c r="E110" s="24">
        <f t="shared" si="44"/>
        <v>39</v>
      </c>
      <c r="F110" s="24">
        <f t="shared" si="44"/>
        <v>19</v>
      </c>
      <c r="G110" s="24">
        <f>PRODUCT(L110+Q110+V110)</f>
        <v>3</v>
      </c>
      <c r="H110" s="24">
        <f t="shared" si="45"/>
        <v>17</v>
      </c>
      <c r="I110" s="25">
        <f t="shared" si="42"/>
        <v>0.48717948717948717</v>
      </c>
      <c r="J110" s="26">
        <f t="shared" si="46"/>
        <v>39</v>
      </c>
      <c r="K110" s="33">
        <v>19</v>
      </c>
      <c r="L110" s="33">
        <v>3</v>
      </c>
      <c r="M110" s="33">
        <v>17</v>
      </c>
      <c r="N110" s="25">
        <f t="shared" ref="N110:N125" si="47">PRODUCT(K110/J110)</f>
        <v>0.48717948717948717</v>
      </c>
      <c r="O110" s="33"/>
      <c r="P110" s="33"/>
      <c r="Q110" s="33"/>
      <c r="R110" s="33"/>
      <c r="S110" s="41"/>
      <c r="T110" s="26"/>
      <c r="U110" s="33"/>
      <c r="V110" s="33"/>
      <c r="W110" s="33"/>
      <c r="X110" s="41"/>
      <c r="Y110" s="29"/>
      <c r="Z110" s="28">
        <v>1</v>
      </c>
      <c r="AA110" s="29"/>
      <c r="AB110" s="30"/>
      <c r="AC110" s="37"/>
      <c r="AD110" s="30"/>
      <c r="AE110" s="29">
        <v>0</v>
      </c>
      <c r="AF110" s="28">
        <v>0</v>
      </c>
      <c r="AG110" s="40">
        <v>1</v>
      </c>
      <c r="AH110" s="12" t="s">
        <v>206</v>
      </c>
      <c r="AI110" s="59">
        <f t="shared" si="39"/>
        <v>93.999999999999986</v>
      </c>
      <c r="AK110" s="13">
        <v>0.33333333333333298</v>
      </c>
      <c r="AL110" s="13">
        <v>2</v>
      </c>
      <c r="AM110" s="13">
        <v>1</v>
      </c>
      <c r="AN110" s="13">
        <v>0</v>
      </c>
      <c r="AO110" s="13">
        <v>0</v>
      </c>
      <c r="AP110" s="13">
        <v>0.66666666666666596</v>
      </c>
      <c r="AQ110" s="13">
        <v>4</v>
      </c>
      <c r="AR110" s="13">
        <v>2</v>
      </c>
      <c r="AS110" s="13">
        <v>0</v>
      </c>
      <c r="AT110" s="13">
        <v>0</v>
      </c>
      <c r="AU110" s="13">
        <v>0.33333333333300003</v>
      </c>
      <c r="AV110" s="13">
        <v>2</v>
      </c>
      <c r="AW110" s="13">
        <v>1</v>
      </c>
      <c r="AX110" s="13">
        <v>0</v>
      </c>
      <c r="AY110" s="13">
        <v>0</v>
      </c>
      <c r="AZ110" s="13">
        <v>25</v>
      </c>
      <c r="BA110" s="13">
        <v>25</v>
      </c>
      <c r="BB110" s="13">
        <v>25</v>
      </c>
      <c r="BC110" s="13">
        <v>25</v>
      </c>
      <c r="BD110" s="13">
        <v>15</v>
      </c>
      <c r="BE110" s="13">
        <v>10</v>
      </c>
      <c r="BF110" s="13">
        <v>25</v>
      </c>
      <c r="BG110" s="13">
        <v>20</v>
      </c>
      <c r="BH110" s="13">
        <v>15</v>
      </c>
      <c r="BI110" s="13"/>
      <c r="BJ110">
        <f t="shared" si="41"/>
        <v>12.999999999999986</v>
      </c>
      <c r="BK110">
        <f t="shared" si="41"/>
        <v>38</v>
      </c>
      <c r="BL110">
        <f t="shared" si="40"/>
        <v>3</v>
      </c>
      <c r="BM110">
        <f t="shared" si="40"/>
        <v>0</v>
      </c>
      <c r="BN110">
        <f t="shared" si="40"/>
        <v>0</v>
      </c>
      <c r="BO110">
        <f t="shared" si="40"/>
        <v>0</v>
      </c>
      <c r="BP110">
        <f t="shared" si="40"/>
        <v>0</v>
      </c>
      <c r="BQ110">
        <f t="shared" si="40"/>
        <v>0</v>
      </c>
      <c r="BR110">
        <f t="shared" si="40"/>
        <v>0</v>
      </c>
      <c r="BS110">
        <f t="shared" si="40"/>
        <v>0</v>
      </c>
      <c r="BT110">
        <f t="shared" si="40"/>
        <v>0</v>
      </c>
      <c r="BU110">
        <f t="shared" si="35"/>
        <v>0</v>
      </c>
      <c r="BV110">
        <f t="shared" si="35"/>
        <v>0</v>
      </c>
      <c r="BW110">
        <f t="shared" si="35"/>
        <v>0</v>
      </c>
      <c r="BX110">
        <f t="shared" si="35"/>
        <v>0</v>
      </c>
      <c r="BY110">
        <f t="shared" si="35"/>
        <v>0</v>
      </c>
      <c r="BZ110">
        <f t="shared" si="29"/>
        <v>25</v>
      </c>
      <c r="CA110">
        <f t="shared" si="29"/>
        <v>0</v>
      </c>
      <c r="CB110">
        <f t="shared" si="29"/>
        <v>0</v>
      </c>
      <c r="CC110">
        <f t="shared" si="29"/>
        <v>0</v>
      </c>
      <c r="CD110">
        <f t="shared" si="29"/>
        <v>0</v>
      </c>
      <c r="CE110">
        <f t="shared" si="28"/>
        <v>0</v>
      </c>
      <c r="CF110">
        <f t="shared" si="28"/>
        <v>0</v>
      </c>
      <c r="CG110">
        <f t="shared" si="28"/>
        <v>15</v>
      </c>
      <c r="CH110">
        <f t="shared" si="32"/>
        <v>93.999999999999986</v>
      </c>
    </row>
    <row r="111" spans="1:89" ht="14.25" x14ac:dyDescent="0.2">
      <c r="A111" s="22">
        <v>109</v>
      </c>
      <c r="B111" s="59">
        <f t="shared" si="30"/>
        <v>93.666666666666657</v>
      </c>
      <c r="C111" s="12" t="s">
        <v>207</v>
      </c>
      <c r="D111" s="23">
        <v>14453</v>
      </c>
      <c r="E111" s="24">
        <f t="shared" si="44"/>
        <v>44</v>
      </c>
      <c r="F111" s="24">
        <f t="shared" si="44"/>
        <v>17</v>
      </c>
      <c r="G111" s="24">
        <f>PRODUCT(L111+Q111+V111)</f>
        <v>5</v>
      </c>
      <c r="H111" s="24">
        <f t="shared" si="45"/>
        <v>22</v>
      </c>
      <c r="I111" s="25">
        <f t="shared" si="42"/>
        <v>0.38636363636363635</v>
      </c>
      <c r="J111" s="26">
        <f t="shared" si="46"/>
        <v>44</v>
      </c>
      <c r="K111" s="28">
        <v>17</v>
      </c>
      <c r="L111" s="28">
        <v>5</v>
      </c>
      <c r="M111" s="28">
        <v>22</v>
      </c>
      <c r="N111" s="25">
        <f t="shared" si="47"/>
        <v>0.38636363636363635</v>
      </c>
      <c r="O111" s="24"/>
      <c r="P111" s="34"/>
      <c r="Q111" s="34"/>
      <c r="R111" s="34"/>
      <c r="S111" s="41"/>
      <c r="T111" s="26"/>
      <c r="U111" s="33"/>
      <c r="V111" s="33"/>
      <c r="W111" s="33"/>
      <c r="X111" s="41"/>
      <c r="Y111" s="29"/>
      <c r="Z111" s="28">
        <v>1</v>
      </c>
      <c r="AA111" s="29"/>
      <c r="AB111" s="30"/>
      <c r="AC111" s="37"/>
      <c r="AD111" s="30"/>
      <c r="AE111" s="29">
        <v>0</v>
      </c>
      <c r="AF111" s="28">
        <v>0</v>
      </c>
      <c r="AG111" s="40">
        <v>1</v>
      </c>
      <c r="AH111" s="12" t="s">
        <v>102</v>
      </c>
      <c r="AI111" s="59">
        <f t="shared" si="39"/>
        <v>93.666666666666657</v>
      </c>
      <c r="AK111" s="13">
        <v>0.33333333333333298</v>
      </c>
      <c r="AL111" s="13">
        <v>2</v>
      </c>
      <c r="AM111" s="13">
        <v>1</v>
      </c>
      <c r="AN111" s="13">
        <v>0</v>
      </c>
      <c r="AO111" s="13">
        <v>0</v>
      </c>
      <c r="AP111" s="13">
        <v>0.66666666666666596</v>
      </c>
      <c r="AQ111" s="13">
        <v>4</v>
      </c>
      <c r="AR111" s="13">
        <v>2</v>
      </c>
      <c r="AS111" s="13">
        <v>0</v>
      </c>
      <c r="AT111" s="13">
        <v>0</v>
      </c>
      <c r="AU111" s="13">
        <v>0.33333333333300003</v>
      </c>
      <c r="AV111" s="13">
        <v>2</v>
      </c>
      <c r="AW111" s="13">
        <v>1</v>
      </c>
      <c r="AX111" s="13">
        <v>0</v>
      </c>
      <c r="AY111" s="13">
        <v>0</v>
      </c>
      <c r="AZ111" s="13">
        <v>25</v>
      </c>
      <c r="BA111" s="13">
        <v>25</v>
      </c>
      <c r="BB111" s="13">
        <v>25</v>
      </c>
      <c r="BC111" s="13">
        <v>25</v>
      </c>
      <c r="BD111" s="13">
        <v>15</v>
      </c>
      <c r="BE111" s="13">
        <v>10</v>
      </c>
      <c r="BF111" s="13">
        <v>25</v>
      </c>
      <c r="BG111" s="13">
        <v>20</v>
      </c>
      <c r="BH111" s="13">
        <v>15</v>
      </c>
      <c r="BI111" s="13"/>
      <c r="BJ111">
        <f t="shared" si="41"/>
        <v>14.666666666666652</v>
      </c>
      <c r="BK111">
        <f t="shared" si="41"/>
        <v>34</v>
      </c>
      <c r="BL111">
        <f t="shared" si="40"/>
        <v>5</v>
      </c>
      <c r="BM111">
        <f t="shared" si="40"/>
        <v>0</v>
      </c>
      <c r="BN111">
        <f t="shared" si="40"/>
        <v>0</v>
      </c>
      <c r="BO111">
        <f t="shared" si="40"/>
        <v>0</v>
      </c>
      <c r="BP111">
        <f t="shared" si="40"/>
        <v>0</v>
      </c>
      <c r="BQ111">
        <f t="shared" si="40"/>
        <v>0</v>
      </c>
      <c r="BR111">
        <f t="shared" si="40"/>
        <v>0</v>
      </c>
      <c r="BS111">
        <f t="shared" si="40"/>
        <v>0</v>
      </c>
      <c r="BT111">
        <f t="shared" si="40"/>
        <v>0</v>
      </c>
      <c r="BU111">
        <f t="shared" si="35"/>
        <v>0</v>
      </c>
      <c r="BV111">
        <f t="shared" si="35"/>
        <v>0</v>
      </c>
      <c r="BW111">
        <f t="shared" si="35"/>
        <v>0</v>
      </c>
      <c r="BX111">
        <f t="shared" si="35"/>
        <v>0</v>
      </c>
      <c r="BY111">
        <f t="shared" si="35"/>
        <v>0</v>
      </c>
      <c r="BZ111">
        <f t="shared" si="29"/>
        <v>25</v>
      </c>
      <c r="CA111">
        <f t="shared" si="29"/>
        <v>0</v>
      </c>
      <c r="CB111">
        <f t="shared" si="29"/>
        <v>0</v>
      </c>
      <c r="CC111">
        <f t="shared" si="29"/>
        <v>0</v>
      </c>
      <c r="CD111">
        <f t="shared" si="29"/>
        <v>0</v>
      </c>
      <c r="CE111">
        <f t="shared" si="28"/>
        <v>0</v>
      </c>
      <c r="CF111">
        <f t="shared" si="28"/>
        <v>0</v>
      </c>
      <c r="CG111">
        <f t="shared" si="28"/>
        <v>15</v>
      </c>
      <c r="CH111">
        <f t="shared" si="32"/>
        <v>93.666666666666657</v>
      </c>
    </row>
    <row r="112" spans="1:89" ht="14.25" x14ac:dyDescent="0.2">
      <c r="A112" s="22">
        <v>110</v>
      </c>
      <c r="B112" s="59">
        <f t="shared" si="30"/>
        <v>93.666666666662309</v>
      </c>
      <c r="C112" s="12" t="s">
        <v>208</v>
      </c>
      <c r="D112" s="23">
        <v>19573</v>
      </c>
      <c r="E112" s="24">
        <f t="shared" si="44"/>
        <v>86</v>
      </c>
      <c r="F112" s="24">
        <f t="shared" si="44"/>
        <v>32</v>
      </c>
      <c r="G112" s="24">
        <f>PRODUCT(L112+Q112+V112)</f>
        <v>1</v>
      </c>
      <c r="H112" s="24">
        <f t="shared" si="45"/>
        <v>53</v>
      </c>
      <c r="I112" s="25">
        <f t="shared" si="42"/>
        <v>0.37209302325581395</v>
      </c>
      <c r="J112" s="26">
        <f t="shared" si="46"/>
        <v>73</v>
      </c>
      <c r="K112" s="34">
        <v>30</v>
      </c>
      <c r="L112" s="34">
        <v>1</v>
      </c>
      <c r="M112" s="34">
        <v>42</v>
      </c>
      <c r="N112" s="25">
        <f t="shared" si="47"/>
        <v>0.41095890410958902</v>
      </c>
      <c r="O112" s="24"/>
      <c r="P112" s="34"/>
      <c r="Q112" s="34"/>
      <c r="R112" s="34"/>
      <c r="S112" s="25"/>
      <c r="T112" s="26">
        <f>PRODUCT(U112+V112+W112)</f>
        <v>13</v>
      </c>
      <c r="U112" s="34">
        <v>2</v>
      </c>
      <c r="V112" s="34">
        <v>0</v>
      </c>
      <c r="W112" s="34">
        <v>11</v>
      </c>
      <c r="X112" s="25">
        <f>PRODUCT(U112/T112)</f>
        <v>0.15384615384615385</v>
      </c>
      <c r="Y112" s="29"/>
      <c r="Z112" s="28"/>
      <c r="AA112" s="29"/>
      <c r="AB112" s="30"/>
      <c r="AC112" s="37"/>
      <c r="AD112" s="30"/>
      <c r="AE112" s="38">
        <v>0</v>
      </c>
      <c r="AF112" s="33">
        <v>0</v>
      </c>
      <c r="AG112" s="39">
        <v>0</v>
      </c>
      <c r="AH112" s="12" t="s">
        <v>209</v>
      </c>
      <c r="AI112" s="59">
        <f t="shared" si="39"/>
        <v>93.666666666662309</v>
      </c>
      <c r="AK112" s="13">
        <v>0.33333333333333298</v>
      </c>
      <c r="AL112" s="13">
        <v>2</v>
      </c>
      <c r="AM112" s="13">
        <v>1</v>
      </c>
      <c r="AN112" s="13">
        <v>0</v>
      </c>
      <c r="AO112" s="13">
        <v>0</v>
      </c>
      <c r="AP112" s="13">
        <v>0.66666666666666596</v>
      </c>
      <c r="AQ112" s="13">
        <v>4</v>
      </c>
      <c r="AR112" s="13">
        <v>2</v>
      </c>
      <c r="AS112" s="13">
        <v>0</v>
      </c>
      <c r="AT112" s="13">
        <v>0</v>
      </c>
      <c r="AU112" s="13">
        <v>0.33333333333300003</v>
      </c>
      <c r="AV112" s="13">
        <v>2</v>
      </c>
      <c r="AW112" s="13">
        <v>1</v>
      </c>
      <c r="AX112" s="13">
        <v>0</v>
      </c>
      <c r="AY112" s="13">
        <v>0</v>
      </c>
      <c r="AZ112" s="13">
        <v>25</v>
      </c>
      <c r="BA112" s="13">
        <v>25</v>
      </c>
      <c r="BB112" s="13">
        <v>25</v>
      </c>
      <c r="BC112" s="13">
        <v>25</v>
      </c>
      <c r="BD112" s="13">
        <v>15</v>
      </c>
      <c r="BE112" s="13">
        <v>10</v>
      </c>
      <c r="BF112" s="13">
        <v>25</v>
      </c>
      <c r="BG112" s="13">
        <v>20</v>
      </c>
      <c r="BH112" s="13">
        <v>15</v>
      </c>
      <c r="BI112" s="13"/>
      <c r="BJ112">
        <f t="shared" si="41"/>
        <v>24.333333333333307</v>
      </c>
      <c r="BK112">
        <f t="shared" si="41"/>
        <v>60</v>
      </c>
      <c r="BL112">
        <f t="shared" si="40"/>
        <v>1</v>
      </c>
      <c r="BM112">
        <f t="shared" si="40"/>
        <v>0</v>
      </c>
      <c r="BN112">
        <f t="shared" si="40"/>
        <v>0</v>
      </c>
      <c r="BO112">
        <f t="shared" si="40"/>
        <v>0</v>
      </c>
      <c r="BP112">
        <f t="shared" si="40"/>
        <v>0</v>
      </c>
      <c r="BQ112">
        <f t="shared" si="40"/>
        <v>0</v>
      </c>
      <c r="BR112">
        <f t="shared" si="40"/>
        <v>0</v>
      </c>
      <c r="BS112">
        <f t="shared" si="40"/>
        <v>0</v>
      </c>
      <c r="BT112">
        <f t="shared" si="40"/>
        <v>4.3333333333290005</v>
      </c>
      <c r="BU112">
        <f t="shared" si="35"/>
        <v>4</v>
      </c>
      <c r="BV112">
        <f t="shared" si="35"/>
        <v>0</v>
      </c>
      <c r="BW112">
        <f t="shared" si="35"/>
        <v>0</v>
      </c>
      <c r="BX112">
        <f t="shared" si="35"/>
        <v>0</v>
      </c>
      <c r="BY112">
        <f t="shared" si="35"/>
        <v>0</v>
      </c>
      <c r="BZ112">
        <f t="shared" si="29"/>
        <v>0</v>
      </c>
      <c r="CA112">
        <f t="shared" si="29"/>
        <v>0</v>
      </c>
      <c r="CB112">
        <f t="shared" si="29"/>
        <v>0</v>
      </c>
      <c r="CC112">
        <f t="shared" si="29"/>
        <v>0</v>
      </c>
      <c r="CD112">
        <f t="shared" si="29"/>
        <v>0</v>
      </c>
      <c r="CE112">
        <f t="shared" si="28"/>
        <v>0</v>
      </c>
      <c r="CF112">
        <f t="shared" si="28"/>
        <v>0</v>
      </c>
      <c r="CG112">
        <f t="shared" si="28"/>
        <v>0</v>
      </c>
      <c r="CH112">
        <f t="shared" si="32"/>
        <v>93.666666666662309</v>
      </c>
      <c r="CI112" s="14"/>
      <c r="CJ112" s="14"/>
    </row>
    <row r="113" spans="1:89" ht="14.25" x14ac:dyDescent="0.2">
      <c r="A113" s="22">
        <v>111</v>
      </c>
      <c r="B113" s="59">
        <f t="shared" si="30"/>
        <v>91.333333333333314</v>
      </c>
      <c r="C113" s="12" t="s">
        <v>210</v>
      </c>
      <c r="D113" s="23">
        <v>17175</v>
      </c>
      <c r="E113" s="24">
        <f t="shared" si="44"/>
        <v>28</v>
      </c>
      <c r="F113" s="24">
        <f t="shared" si="44"/>
        <v>17</v>
      </c>
      <c r="G113" s="24">
        <f>PRODUCT(L113+Q113+V113)</f>
        <v>1</v>
      </c>
      <c r="H113" s="24">
        <f t="shared" si="45"/>
        <v>10</v>
      </c>
      <c r="I113" s="25">
        <f t="shared" si="42"/>
        <v>0.6071428571428571</v>
      </c>
      <c r="J113" s="26">
        <f t="shared" si="46"/>
        <v>22</v>
      </c>
      <c r="K113" s="28">
        <v>15</v>
      </c>
      <c r="L113" s="28"/>
      <c r="M113" s="28">
        <v>7</v>
      </c>
      <c r="N113" s="25">
        <f t="shared" si="47"/>
        <v>0.68181818181818177</v>
      </c>
      <c r="O113" s="26">
        <f t="shared" ref="O113:O118" si="48">PRODUCT(P113+Q113+R113)</f>
        <v>6</v>
      </c>
      <c r="P113" s="27">
        <v>2</v>
      </c>
      <c r="Q113" s="27">
        <v>1</v>
      </c>
      <c r="R113" s="27">
        <v>3</v>
      </c>
      <c r="S113" s="25">
        <f t="shared" ref="S113:S118" si="49">PRODUCT(P113/O113)</f>
        <v>0.33333333333333331</v>
      </c>
      <c r="T113" s="26"/>
      <c r="U113" s="34"/>
      <c r="V113" s="34"/>
      <c r="W113" s="34"/>
      <c r="X113" s="35"/>
      <c r="Y113" s="29"/>
      <c r="Z113" s="28">
        <v>1</v>
      </c>
      <c r="AA113" s="29"/>
      <c r="AB113" s="30"/>
      <c r="AC113" s="37"/>
      <c r="AD113" s="30"/>
      <c r="AE113" s="29">
        <v>0</v>
      </c>
      <c r="AF113" s="28">
        <v>0</v>
      </c>
      <c r="AG113" s="40">
        <v>1</v>
      </c>
      <c r="AH113" s="12" t="s">
        <v>211</v>
      </c>
      <c r="AI113" s="59">
        <f t="shared" si="39"/>
        <v>91.333333333333314</v>
      </c>
      <c r="AK113" s="13">
        <v>0.33333333333333298</v>
      </c>
      <c r="AL113" s="13">
        <v>2</v>
      </c>
      <c r="AM113" s="13">
        <v>1</v>
      </c>
      <c r="AN113" s="13">
        <v>0</v>
      </c>
      <c r="AO113" s="13">
        <v>0</v>
      </c>
      <c r="AP113" s="13">
        <v>0.66666666666666596</v>
      </c>
      <c r="AQ113" s="13">
        <v>4</v>
      </c>
      <c r="AR113" s="13">
        <v>2</v>
      </c>
      <c r="AS113" s="13">
        <v>0</v>
      </c>
      <c r="AT113" s="13">
        <v>0</v>
      </c>
      <c r="AU113" s="13">
        <v>0.33333333333300003</v>
      </c>
      <c r="AV113" s="13">
        <v>2</v>
      </c>
      <c r="AW113" s="13">
        <v>1</v>
      </c>
      <c r="AX113" s="13">
        <v>0</v>
      </c>
      <c r="AY113" s="13">
        <v>0</v>
      </c>
      <c r="AZ113" s="13">
        <v>25</v>
      </c>
      <c r="BA113" s="13">
        <v>25</v>
      </c>
      <c r="BB113" s="13">
        <v>25</v>
      </c>
      <c r="BC113" s="13">
        <v>25</v>
      </c>
      <c r="BD113" s="13">
        <v>15</v>
      </c>
      <c r="BE113" s="13">
        <v>10</v>
      </c>
      <c r="BF113" s="13">
        <v>25</v>
      </c>
      <c r="BG113" s="13">
        <v>20</v>
      </c>
      <c r="BH113" s="13">
        <v>15</v>
      </c>
      <c r="BI113" s="13"/>
      <c r="BJ113">
        <f t="shared" si="41"/>
        <v>7.3333333333333259</v>
      </c>
      <c r="BK113">
        <f t="shared" si="41"/>
        <v>30</v>
      </c>
      <c r="BL113">
        <f t="shared" si="40"/>
        <v>0</v>
      </c>
      <c r="BM113">
        <f t="shared" si="40"/>
        <v>0</v>
      </c>
      <c r="BN113">
        <f t="shared" si="40"/>
        <v>0</v>
      </c>
      <c r="BO113">
        <f t="shared" si="40"/>
        <v>3.9999999999999956</v>
      </c>
      <c r="BP113">
        <f t="shared" si="40"/>
        <v>8</v>
      </c>
      <c r="BQ113">
        <f t="shared" si="40"/>
        <v>2</v>
      </c>
      <c r="BR113">
        <f t="shared" si="40"/>
        <v>0</v>
      </c>
      <c r="BS113">
        <f t="shared" si="40"/>
        <v>0</v>
      </c>
      <c r="BT113">
        <f t="shared" si="40"/>
        <v>0</v>
      </c>
      <c r="BU113">
        <f t="shared" si="35"/>
        <v>0</v>
      </c>
      <c r="BV113">
        <f t="shared" si="35"/>
        <v>0</v>
      </c>
      <c r="BW113">
        <f t="shared" si="35"/>
        <v>0</v>
      </c>
      <c r="BX113">
        <f t="shared" si="35"/>
        <v>0</v>
      </c>
      <c r="BY113">
        <f t="shared" si="35"/>
        <v>0</v>
      </c>
      <c r="BZ113">
        <f t="shared" si="29"/>
        <v>25</v>
      </c>
      <c r="CA113">
        <f t="shared" si="29"/>
        <v>0</v>
      </c>
      <c r="CB113">
        <f t="shared" si="29"/>
        <v>0</v>
      </c>
      <c r="CC113">
        <f t="shared" si="29"/>
        <v>0</v>
      </c>
      <c r="CD113">
        <f t="shared" si="29"/>
        <v>0</v>
      </c>
      <c r="CE113">
        <f t="shared" si="28"/>
        <v>0</v>
      </c>
      <c r="CF113">
        <f t="shared" si="28"/>
        <v>0</v>
      </c>
      <c r="CG113">
        <f t="shared" si="28"/>
        <v>15</v>
      </c>
      <c r="CH113">
        <f t="shared" si="32"/>
        <v>91.333333333333314</v>
      </c>
    </row>
    <row r="114" spans="1:89" ht="14.25" x14ac:dyDescent="0.2">
      <c r="A114" s="22">
        <v>112</v>
      </c>
      <c r="B114" s="59">
        <f t="shared" si="30"/>
        <v>90.3333333333333</v>
      </c>
      <c r="C114" s="12" t="s">
        <v>212</v>
      </c>
      <c r="D114" s="23">
        <v>21305</v>
      </c>
      <c r="E114" s="24">
        <f t="shared" si="44"/>
        <v>66</v>
      </c>
      <c r="F114" s="24">
        <f t="shared" si="44"/>
        <v>31</v>
      </c>
      <c r="G114" s="24">
        <f>PRODUCT(L114+Q114+V114)</f>
        <v>3</v>
      </c>
      <c r="H114" s="24">
        <f t="shared" si="45"/>
        <v>32</v>
      </c>
      <c r="I114" s="25">
        <f t="shared" si="42"/>
        <v>0.46969696969696972</v>
      </c>
      <c r="J114" s="26">
        <f t="shared" si="46"/>
        <v>62</v>
      </c>
      <c r="K114" s="27">
        <v>30</v>
      </c>
      <c r="L114" s="27">
        <v>3</v>
      </c>
      <c r="M114" s="27">
        <v>29</v>
      </c>
      <c r="N114" s="25">
        <f t="shared" si="47"/>
        <v>0.4838709677419355</v>
      </c>
      <c r="O114" s="26">
        <f t="shared" si="48"/>
        <v>4</v>
      </c>
      <c r="P114" s="27">
        <v>1</v>
      </c>
      <c r="Q114" s="27"/>
      <c r="R114" s="27">
        <v>3</v>
      </c>
      <c r="S114" s="25">
        <f t="shared" si="49"/>
        <v>0.25</v>
      </c>
      <c r="T114" s="26"/>
      <c r="U114" s="28"/>
      <c r="V114" s="28"/>
      <c r="W114" s="28"/>
      <c r="X114" s="25"/>
      <c r="Y114" s="29"/>
      <c r="Z114" s="28"/>
      <c r="AA114" s="29"/>
      <c r="AB114" s="30"/>
      <c r="AC114" s="37"/>
      <c r="AD114" s="30"/>
      <c r="AE114" s="29">
        <v>0</v>
      </c>
      <c r="AF114" s="28">
        <v>0</v>
      </c>
      <c r="AG114" s="40">
        <v>0</v>
      </c>
      <c r="AH114" s="12" t="s">
        <v>213</v>
      </c>
      <c r="AI114" s="59">
        <f t="shared" si="39"/>
        <v>90.3333333333333</v>
      </c>
      <c r="AK114" s="13">
        <v>0.33333333333333298</v>
      </c>
      <c r="AL114" s="13">
        <v>2</v>
      </c>
      <c r="AM114" s="13">
        <v>1</v>
      </c>
      <c r="AN114" s="13">
        <v>0</v>
      </c>
      <c r="AO114" s="13">
        <v>0</v>
      </c>
      <c r="AP114" s="13">
        <v>0.66666666666666596</v>
      </c>
      <c r="AQ114" s="13">
        <v>4</v>
      </c>
      <c r="AR114" s="13">
        <v>2</v>
      </c>
      <c r="AS114" s="13">
        <v>0</v>
      </c>
      <c r="AT114" s="13">
        <v>0</v>
      </c>
      <c r="AU114" s="13">
        <v>0.33333333333300003</v>
      </c>
      <c r="AV114" s="13">
        <v>2</v>
      </c>
      <c r="AW114" s="13">
        <v>1</v>
      </c>
      <c r="AX114" s="13">
        <v>0</v>
      </c>
      <c r="AY114" s="13">
        <v>0</v>
      </c>
      <c r="AZ114" s="13">
        <v>25</v>
      </c>
      <c r="BA114" s="13">
        <v>25</v>
      </c>
      <c r="BB114" s="13">
        <v>25</v>
      </c>
      <c r="BC114" s="13">
        <v>25</v>
      </c>
      <c r="BD114" s="13">
        <v>15</v>
      </c>
      <c r="BE114" s="13">
        <v>10</v>
      </c>
      <c r="BF114" s="13">
        <v>25</v>
      </c>
      <c r="BG114" s="13">
        <v>20</v>
      </c>
      <c r="BH114" s="13">
        <v>15</v>
      </c>
      <c r="BI114" s="13"/>
      <c r="BJ114">
        <f t="shared" si="41"/>
        <v>20.666666666666647</v>
      </c>
      <c r="BK114">
        <f t="shared" si="41"/>
        <v>60</v>
      </c>
      <c r="BL114">
        <f t="shared" si="40"/>
        <v>3</v>
      </c>
      <c r="BM114">
        <f t="shared" si="40"/>
        <v>0</v>
      </c>
      <c r="BN114">
        <f t="shared" si="40"/>
        <v>0</v>
      </c>
      <c r="BO114">
        <f t="shared" si="40"/>
        <v>2.6666666666666639</v>
      </c>
      <c r="BP114">
        <f t="shared" si="40"/>
        <v>4</v>
      </c>
      <c r="BQ114">
        <f t="shared" si="40"/>
        <v>0</v>
      </c>
      <c r="BR114">
        <f t="shared" si="40"/>
        <v>0</v>
      </c>
      <c r="BS114">
        <f t="shared" si="40"/>
        <v>0</v>
      </c>
      <c r="BT114">
        <f t="shared" si="40"/>
        <v>0</v>
      </c>
      <c r="BU114">
        <f t="shared" si="35"/>
        <v>0</v>
      </c>
      <c r="BV114">
        <f t="shared" si="35"/>
        <v>0</v>
      </c>
      <c r="BW114">
        <f t="shared" si="35"/>
        <v>0</v>
      </c>
      <c r="BX114">
        <f t="shared" si="35"/>
        <v>0</v>
      </c>
      <c r="BY114">
        <f t="shared" si="35"/>
        <v>0</v>
      </c>
      <c r="BZ114">
        <f t="shared" si="29"/>
        <v>0</v>
      </c>
      <c r="CA114">
        <f t="shared" si="29"/>
        <v>0</v>
      </c>
      <c r="CB114">
        <f t="shared" si="29"/>
        <v>0</v>
      </c>
      <c r="CC114">
        <f t="shared" si="29"/>
        <v>0</v>
      </c>
      <c r="CD114">
        <f t="shared" si="29"/>
        <v>0</v>
      </c>
      <c r="CE114">
        <f t="shared" si="28"/>
        <v>0</v>
      </c>
      <c r="CF114">
        <f t="shared" si="28"/>
        <v>0</v>
      </c>
      <c r="CG114">
        <f t="shared" si="28"/>
        <v>0</v>
      </c>
      <c r="CH114">
        <f t="shared" si="32"/>
        <v>90.3333333333333</v>
      </c>
    </row>
    <row r="115" spans="1:89" ht="14.25" x14ac:dyDescent="0.2">
      <c r="A115" s="22">
        <v>113</v>
      </c>
      <c r="B115" s="59">
        <f t="shared" si="30"/>
        <v>87.999999999997314</v>
      </c>
      <c r="C115" s="12" t="s">
        <v>214</v>
      </c>
      <c r="D115" s="23">
        <v>21187</v>
      </c>
      <c r="E115" s="24">
        <f t="shared" si="44"/>
        <v>67</v>
      </c>
      <c r="F115" s="24">
        <f t="shared" si="44"/>
        <v>31</v>
      </c>
      <c r="G115" s="24"/>
      <c r="H115" s="24">
        <f t="shared" si="45"/>
        <v>36</v>
      </c>
      <c r="I115" s="25">
        <f t="shared" si="42"/>
        <v>0.46268656716417911</v>
      </c>
      <c r="J115" s="26">
        <f t="shared" si="46"/>
        <v>54</v>
      </c>
      <c r="K115" s="28">
        <v>26</v>
      </c>
      <c r="L115" s="28"/>
      <c r="M115" s="28">
        <v>28</v>
      </c>
      <c r="N115" s="25">
        <f t="shared" si="47"/>
        <v>0.48148148148148145</v>
      </c>
      <c r="O115" s="26">
        <f t="shared" si="48"/>
        <v>5</v>
      </c>
      <c r="P115" s="27">
        <v>1</v>
      </c>
      <c r="Q115" s="27"/>
      <c r="R115" s="27">
        <v>4</v>
      </c>
      <c r="S115" s="25">
        <f t="shared" si="49"/>
        <v>0.2</v>
      </c>
      <c r="T115" s="26">
        <f>PRODUCT(U115+V115+W115)</f>
        <v>8</v>
      </c>
      <c r="U115" s="27">
        <v>4</v>
      </c>
      <c r="V115" s="27"/>
      <c r="W115" s="27">
        <v>4</v>
      </c>
      <c r="X115" s="25">
        <f>PRODUCT(U115/T115)</f>
        <v>0.5</v>
      </c>
      <c r="Y115" s="29"/>
      <c r="Z115" s="28"/>
      <c r="AA115" s="29"/>
      <c r="AB115" s="30"/>
      <c r="AC115" s="37"/>
      <c r="AD115" s="30"/>
      <c r="AE115" s="29">
        <v>0</v>
      </c>
      <c r="AF115" s="28">
        <v>0</v>
      </c>
      <c r="AG115" s="40">
        <v>0</v>
      </c>
      <c r="AH115" s="12" t="s">
        <v>215</v>
      </c>
      <c r="AI115" s="59">
        <f t="shared" si="39"/>
        <v>87.999999999997314</v>
      </c>
      <c r="AK115" s="13">
        <v>0.33333333333333298</v>
      </c>
      <c r="AL115" s="13">
        <v>2</v>
      </c>
      <c r="AM115" s="13">
        <v>1</v>
      </c>
      <c r="AN115" s="13">
        <v>0</v>
      </c>
      <c r="AO115" s="13">
        <v>0</v>
      </c>
      <c r="AP115" s="13">
        <v>0.66666666666666596</v>
      </c>
      <c r="AQ115" s="13">
        <v>4</v>
      </c>
      <c r="AR115" s="13">
        <v>2</v>
      </c>
      <c r="AS115" s="13">
        <v>0</v>
      </c>
      <c r="AT115" s="13">
        <v>0</v>
      </c>
      <c r="AU115" s="13">
        <v>0.33333333333300003</v>
      </c>
      <c r="AV115" s="13">
        <v>2</v>
      </c>
      <c r="AW115" s="13">
        <v>1</v>
      </c>
      <c r="AX115" s="13">
        <v>0</v>
      </c>
      <c r="AY115" s="13">
        <v>0</v>
      </c>
      <c r="AZ115" s="13">
        <v>25</v>
      </c>
      <c r="BA115" s="13">
        <v>25</v>
      </c>
      <c r="BB115" s="13">
        <v>25</v>
      </c>
      <c r="BC115" s="13">
        <v>25</v>
      </c>
      <c r="BD115" s="13">
        <v>15</v>
      </c>
      <c r="BE115" s="13">
        <v>10</v>
      </c>
      <c r="BF115" s="13">
        <v>25</v>
      </c>
      <c r="BG115" s="13">
        <v>20</v>
      </c>
      <c r="BH115" s="13">
        <v>15</v>
      </c>
      <c r="BI115" s="13"/>
      <c r="BJ115">
        <f t="shared" si="41"/>
        <v>17.999999999999982</v>
      </c>
      <c r="BK115">
        <f t="shared" si="41"/>
        <v>52</v>
      </c>
      <c r="BL115">
        <f t="shared" si="40"/>
        <v>0</v>
      </c>
      <c r="BM115">
        <f t="shared" si="40"/>
        <v>0</v>
      </c>
      <c r="BN115">
        <f t="shared" si="40"/>
        <v>0</v>
      </c>
      <c r="BO115">
        <f t="shared" si="40"/>
        <v>3.3333333333333299</v>
      </c>
      <c r="BP115">
        <f t="shared" si="40"/>
        <v>4</v>
      </c>
      <c r="BQ115">
        <f t="shared" si="40"/>
        <v>0</v>
      </c>
      <c r="BR115">
        <f t="shared" si="40"/>
        <v>0</v>
      </c>
      <c r="BS115">
        <f t="shared" si="40"/>
        <v>0</v>
      </c>
      <c r="BT115">
        <f t="shared" si="40"/>
        <v>2.6666666666640002</v>
      </c>
      <c r="BU115">
        <f t="shared" si="35"/>
        <v>8</v>
      </c>
      <c r="BV115">
        <f t="shared" si="35"/>
        <v>0</v>
      </c>
      <c r="BW115">
        <f t="shared" si="35"/>
        <v>0</v>
      </c>
      <c r="BX115">
        <f t="shared" si="35"/>
        <v>0</v>
      </c>
      <c r="BY115">
        <f t="shared" si="35"/>
        <v>0</v>
      </c>
      <c r="BZ115">
        <f t="shared" si="29"/>
        <v>0</v>
      </c>
      <c r="CA115">
        <f t="shared" si="29"/>
        <v>0</v>
      </c>
      <c r="CB115">
        <f t="shared" si="29"/>
        <v>0</v>
      </c>
      <c r="CC115">
        <f t="shared" si="29"/>
        <v>0</v>
      </c>
      <c r="CD115">
        <f t="shared" si="29"/>
        <v>0</v>
      </c>
      <c r="CE115">
        <f t="shared" si="28"/>
        <v>0</v>
      </c>
      <c r="CF115">
        <f t="shared" si="28"/>
        <v>0</v>
      </c>
      <c r="CG115">
        <f t="shared" si="28"/>
        <v>0</v>
      </c>
      <c r="CH115">
        <f t="shared" si="32"/>
        <v>87.999999999997314</v>
      </c>
    </row>
    <row r="116" spans="1:89" ht="14.25" x14ac:dyDescent="0.2">
      <c r="A116" s="22">
        <v>114</v>
      </c>
      <c r="B116" s="59">
        <f t="shared" si="30"/>
        <v>86.999999999996646</v>
      </c>
      <c r="C116" s="12" t="s">
        <v>216</v>
      </c>
      <c r="D116" s="23">
        <v>26815</v>
      </c>
      <c r="E116" s="24">
        <f t="shared" si="44"/>
        <v>42</v>
      </c>
      <c r="F116" s="24">
        <f t="shared" si="44"/>
        <v>21</v>
      </c>
      <c r="G116" s="24"/>
      <c r="H116" s="24">
        <f t="shared" si="45"/>
        <v>21</v>
      </c>
      <c r="I116" s="25">
        <f t="shared" si="42"/>
        <v>0.5</v>
      </c>
      <c r="J116" s="26">
        <f t="shared" si="46"/>
        <v>26</v>
      </c>
      <c r="K116" s="28">
        <v>16</v>
      </c>
      <c r="L116" s="28"/>
      <c r="M116" s="28">
        <v>10</v>
      </c>
      <c r="N116" s="25">
        <f t="shared" si="47"/>
        <v>0.61538461538461542</v>
      </c>
      <c r="O116" s="26">
        <f t="shared" si="48"/>
        <v>6</v>
      </c>
      <c r="P116" s="28">
        <v>2</v>
      </c>
      <c r="Q116" s="28"/>
      <c r="R116" s="28">
        <v>4</v>
      </c>
      <c r="S116" s="25">
        <f t="shared" si="49"/>
        <v>0.33333333333333331</v>
      </c>
      <c r="T116" s="27">
        <f>PRODUCT(U116+V116+W116)</f>
        <v>10</v>
      </c>
      <c r="U116" s="27">
        <v>3</v>
      </c>
      <c r="V116" s="27"/>
      <c r="W116" s="27">
        <v>7</v>
      </c>
      <c r="X116" s="25">
        <f>PRODUCT(U116/T116)</f>
        <v>0.3</v>
      </c>
      <c r="Y116" s="29"/>
      <c r="Z116" s="28"/>
      <c r="AA116" s="29">
        <v>1</v>
      </c>
      <c r="AB116" s="30"/>
      <c r="AC116" s="37"/>
      <c r="AD116" s="30"/>
      <c r="AE116" s="29">
        <v>0</v>
      </c>
      <c r="AF116" s="28">
        <v>0</v>
      </c>
      <c r="AG116" s="40">
        <v>0</v>
      </c>
      <c r="AH116" s="12" t="s">
        <v>217</v>
      </c>
      <c r="AI116" s="59">
        <f t="shared" si="39"/>
        <v>86.999999999996646</v>
      </c>
      <c r="AK116" s="13">
        <v>0.33333333333333298</v>
      </c>
      <c r="AL116" s="13">
        <v>2</v>
      </c>
      <c r="AM116" s="13">
        <v>1</v>
      </c>
      <c r="AN116" s="13">
        <v>0</v>
      </c>
      <c r="AO116" s="13">
        <v>0</v>
      </c>
      <c r="AP116" s="13">
        <v>0.66666666666666596</v>
      </c>
      <c r="AQ116" s="13">
        <v>4</v>
      </c>
      <c r="AR116" s="13">
        <v>2</v>
      </c>
      <c r="AS116" s="13">
        <v>0</v>
      </c>
      <c r="AT116" s="13">
        <v>0</v>
      </c>
      <c r="AU116" s="13">
        <v>0.33333333333300003</v>
      </c>
      <c r="AV116" s="13">
        <v>2</v>
      </c>
      <c r="AW116" s="13">
        <v>1</v>
      </c>
      <c r="AX116" s="13">
        <v>0</v>
      </c>
      <c r="AY116" s="13">
        <v>0</v>
      </c>
      <c r="AZ116" s="13">
        <v>25</v>
      </c>
      <c r="BA116" s="13">
        <v>25</v>
      </c>
      <c r="BB116" s="13">
        <v>25</v>
      </c>
      <c r="BC116" s="13">
        <v>25</v>
      </c>
      <c r="BD116" s="13">
        <v>15</v>
      </c>
      <c r="BE116" s="13">
        <v>10</v>
      </c>
      <c r="BF116" s="13">
        <v>25</v>
      </c>
      <c r="BG116" s="13">
        <v>20</v>
      </c>
      <c r="BH116" s="13">
        <v>15</v>
      </c>
      <c r="BI116" s="13"/>
      <c r="BJ116">
        <f t="shared" si="41"/>
        <v>8.6666666666666572</v>
      </c>
      <c r="BK116">
        <f t="shared" si="41"/>
        <v>32</v>
      </c>
      <c r="BL116">
        <f t="shared" si="40"/>
        <v>0</v>
      </c>
      <c r="BM116">
        <f t="shared" si="40"/>
        <v>0</v>
      </c>
      <c r="BN116">
        <f t="shared" si="40"/>
        <v>0</v>
      </c>
      <c r="BO116">
        <f t="shared" si="40"/>
        <v>3.9999999999999956</v>
      </c>
      <c r="BP116">
        <f t="shared" si="40"/>
        <v>8</v>
      </c>
      <c r="BQ116">
        <f t="shared" si="40"/>
        <v>0</v>
      </c>
      <c r="BR116">
        <f t="shared" si="40"/>
        <v>0</v>
      </c>
      <c r="BS116">
        <f t="shared" si="40"/>
        <v>0</v>
      </c>
      <c r="BT116">
        <f t="shared" si="40"/>
        <v>3.3333333333300001</v>
      </c>
      <c r="BU116">
        <f t="shared" si="35"/>
        <v>6</v>
      </c>
      <c r="BV116">
        <f t="shared" si="35"/>
        <v>0</v>
      </c>
      <c r="BW116">
        <f t="shared" si="35"/>
        <v>0</v>
      </c>
      <c r="BX116">
        <f t="shared" si="35"/>
        <v>0</v>
      </c>
      <c r="BY116">
        <f t="shared" si="35"/>
        <v>0</v>
      </c>
      <c r="BZ116">
        <f t="shared" si="35"/>
        <v>0</v>
      </c>
      <c r="CA116">
        <f t="shared" si="35"/>
        <v>25</v>
      </c>
      <c r="CB116">
        <f t="shared" si="35"/>
        <v>0</v>
      </c>
      <c r="CC116">
        <f t="shared" si="35"/>
        <v>0</v>
      </c>
      <c r="CD116">
        <f t="shared" si="35"/>
        <v>0</v>
      </c>
      <c r="CE116">
        <f t="shared" si="28"/>
        <v>0</v>
      </c>
      <c r="CF116">
        <f t="shared" si="28"/>
        <v>0</v>
      </c>
      <c r="CG116">
        <f t="shared" si="28"/>
        <v>0</v>
      </c>
      <c r="CH116">
        <f t="shared" si="32"/>
        <v>86.999999999996646</v>
      </c>
      <c r="CI116" s="14"/>
      <c r="CJ116" s="14"/>
    </row>
    <row r="117" spans="1:89" ht="14.25" x14ac:dyDescent="0.2">
      <c r="A117" s="22">
        <v>115</v>
      </c>
      <c r="B117" s="59">
        <f t="shared" si="30"/>
        <v>86.666666666666643</v>
      </c>
      <c r="C117" s="12" t="s">
        <v>218</v>
      </c>
      <c r="D117" s="23">
        <v>26392</v>
      </c>
      <c r="E117" s="24">
        <f t="shared" si="44"/>
        <v>62</v>
      </c>
      <c r="F117" s="24">
        <f t="shared" si="44"/>
        <v>32</v>
      </c>
      <c r="G117" s="24"/>
      <c r="H117" s="24">
        <f t="shared" si="45"/>
        <v>30</v>
      </c>
      <c r="I117" s="25">
        <f t="shared" si="42"/>
        <v>0.5161290322580645</v>
      </c>
      <c r="J117" s="26">
        <f t="shared" si="46"/>
        <v>56</v>
      </c>
      <c r="K117" s="27">
        <v>32</v>
      </c>
      <c r="L117" s="27"/>
      <c r="M117" s="27">
        <v>24</v>
      </c>
      <c r="N117" s="25">
        <f t="shared" si="47"/>
        <v>0.5714285714285714</v>
      </c>
      <c r="O117" s="26">
        <f t="shared" si="48"/>
        <v>6</v>
      </c>
      <c r="P117" s="34">
        <v>0</v>
      </c>
      <c r="Q117" s="34"/>
      <c r="R117" s="34">
        <v>6</v>
      </c>
      <c r="S117" s="25">
        <f t="shared" si="49"/>
        <v>0</v>
      </c>
      <c r="T117" s="33"/>
      <c r="U117" s="33"/>
      <c r="V117" s="33"/>
      <c r="W117" s="33"/>
      <c r="X117" s="35"/>
      <c r="Y117" s="29"/>
      <c r="Z117" s="28"/>
      <c r="AA117" s="29"/>
      <c r="AB117" s="30"/>
      <c r="AC117" s="37"/>
      <c r="AD117" s="30"/>
      <c r="AE117" s="29">
        <v>0</v>
      </c>
      <c r="AF117" s="28">
        <v>0</v>
      </c>
      <c r="AG117" s="40">
        <v>0</v>
      </c>
      <c r="AH117" s="12" t="s">
        <v>41</v>
      </c>
      <c r="AI117" s="59">
        <f t="shared" si="39"/>
        <v>86.666666666666643</v>
      </c>
      <c r="AK117" s="13">
        <v>0.33333333333333298</v>
      </c>
      <c r="AL117" s="13">
        <v>2</v>
      </c>
      <c r="AM117" s="13">
        <v>1</v>
      </c>
      <c r="AN117" s="13">
        <v>0</v>
      </c>
      <c r="AO117" s="13">
        <v>0</v>
      </c>
      <c r="AP117" s="13">
        <v>0.66666666666666596</v>
      </c>
      <c r="AQ117" s="13">
        <v>4</v>
      </c>
      <c r="AR117" s="13">
        <v>2</v>
      </c>
      <c r="AS117" s="13">
        <v>0</v>
      </c>
      <c r="AT117" s="13">
        <v>0</v>
      </c>
      <c r="AU117" s="13">
        <v>0.33333333333300003</v>
      </c>
      <c r="AV117" s="13">
        <v>2</v>
      </c>
      <c r="AW117" s="13">
        <v>1</v>
      </c>
      <c r="AX117" s="13">
        <v>0</v>
      </c>
      <c r="AY117" s="13">
        <v>0</v>
      </c>
      <c r="AZ117" s="13">
        <v>25</v>
      </c>
      <c r="BA117" s="13">
        <v>25</v>
      </c>
      <c r="BB117" s="13">
        <v>25</v>
      </c>
      <c r="BC117" s="13">
        <v>25</v>
      </c>
      <c r="BD117" s="13">
        <v>15</v>
      </c>
      <c r="BE117" s="13">
        <v>10</v>
      </c>
      <c r="BF117" s="13">
        <v>25</v>
      </c>
      <c r="BG117" s="13">
        <v>20</v>
      </c>
      <c r="BH117" s="13">
        <v>15</v>
      </c>
      <c r="BI117" s="13"/>
      <c r="BJ117">
        <f t="shared" si="41"/>
        <v>18.666666666666647</v>
      </c>
      <c r="BK117">
        <f t="shared" si="41"/>
        <v>64</v>
      </c>
      <c r="BL117">
        <f t="shared" si="40"/>
        <v>0</v>
      </c>
      <c r="BM117">
        <f t="shared" si="40"/>
        <v>0</v>
      </c>
      <c r="BN117">
        <f t="shared" si="40"/>
        <v>0</v>
      </c>
      <c r="BO117">
        <f t="shared" si="40"/>
        <v>3.9999999999999956</v>
      </c>
      <c r="BP117">
        <f t="shared" si="40"/>
        <v>0</v>
      </c>
      <c r="BQ117">
        <f t="shared" si="40"/>
        <v>0</v>
      </c>
      <c r="BR117">
        <f t="shared" si="40"/>
        <v>0</v>
      </c>
      <c r="BS117">
        <f t="shared" si="40"/>
        <v>0</v>
      </c>
      <c r="BT117">
        <f t="shared" si="40"/>
        <v>0</v>
      </c>
      <c r="BU117">
        <f t="shared" si="35"/>
        <v>0</v>
      </c>
      <c r="BV117">
        <f t="shared" si="35"/>
        <v>0</v>
      </c>
      <c r="BW117">
        <f t="shared" si="35"/>
        <v>0</v>
      </c>
      <c r="BX117">
        <f t="shared" si="35"/>
        <v>0</v>
      </c>
      <c r="BY117">
        <f t="shared" si="35"/>
        <v>0</v>
      </c>
      <c r="BZ117">
        <f t="shared" si="35"/>
        <v>0</v>
      </c>
      <c r="CA117">
        <f t="shared" si="35"/>
        <v>0</v>
      </c>
      <c r="CB117">
        <f t="shared" si="35"/>
        <v>0</v>
      </c>
      <c r="CC117">
        <f t="shared" si="35"/>
        <v>0</v>
      </c>
      <c r="CD117">
        <f t="shared" si="35"/>
        <v>0</v>
      </c>
      <c r="CE117">
        <f t="shared" si="28"/>
        <v>0</v>
      </c>
      <c r="CF117">
        <f t="shared" si="28"/>
        <v>0</v>
      </c>
      <c r="CG117">
        <f t="shared" si="28"/>
        <v>0</v>
      </c>
      <c r="CH117">
        <f t="shared" si="32"/>
        <v>86.666666666666643</v>
      </c>
      <c r="CK117" s="14"/>
    </row>
    <row r="118" spans="1:89" ht="14.25" x14ac:dyDescent="0.2">
      <c r="A118" s="22">
        <v>116</v>
      </c>
      <c r="B118" s="59">
        <f t="shared" si="30"/>
        <v>85.999999999999972</v>
      </c>
      <c r="C118" s="12" t="s">
        <v>219</v>
      </c>
      <c r="D118" s="23">
        <v>27634</v>
      </c>
      <c r="E118" s="24">
        <f t="shared" si="44"/>
        <v>81</v>
      </c>
      <c r="F118" s="24">
        <f t="shared" si="44"/>
        <v>29</v>
      </c>
      <c r="G118" s="24"/>
      <c r="H118" s="24">
        <f t="shared" si="45"/>
        <v>52</v>
      </c>
      <c r="I118" s="25">
        <f t="shared" si="42"/>
        <v>0.35802469135802467</v>
      </c>
      <c r="J118" s="26">
        <f t="shared" si="46"/>
        <v>78</v>
      </c>
      <c r="K118" s="33">
        <v>29</v>
      </c>
      <c r="L118" s="33"/>
      <c r="M118" s="33">
        <v>49</v>
      </c>
      <c r="N118" s="25">
        <f t="shared" si="47"/>
        <v>0.37179487179487181</v>
      </c>
      <c r="O118" s="28">
        <f t="shared" si="48"/>
        <v>3</v>
      </c>
      <c r="P118" s="33">
        <v>0</v>
      </c>
      <c r="Q118" s="33"/>
      <c r="R118" s="33">
        <v>3</v>
      </c>
      <c r="S118" s="25">
        <f t="shared" si="49"/>
        <v>0</v>
      </c>
      <c r="T118" s="33"/>
      <c r="U118" s="33"/>
      <c r="V118" s="33"/>
      <c r="W118" s="33"/>
      <c r="X118" s="25"/>
      <c r="Y118" s="29"/>
      <c r="Z118" s="28"/>
      <c r="AA118" s="29"/>
      <c r="AB118" s="30"/>
      <c r="AC118" s="37"/>
      <c r="AD118" s="30"/>
      <c r="AE118" s="38">
        <v>0</v>
      </c>
      <c r="AF118" s="33">
        <v>0</v>
      </c>
      <c r="AG118" s="39">
        <v>0</v>
      </c>
      <c r="AH118" s="12" t="s">
        <v>220</v>
      </c>
      <c r="AI118" s="59">
        <f t="shared" si="39"/>
        <v>85.999999999999972</v>
      </c>
      <c r="AK118" s="13">
        <v>0.33333333333333298</v>
      </c>
      <c r="AL118" s="13">
        <v>2</v>
      </c>
      <c r="AM118" s="13">
        <v>1</v>
      </c>
      <c r="AN118" s="13">
        <v>0</v>
      </c>
      <c r="AO118" s="13">
        <v>0</v>
      </c>
      <c r="AP118" s="13">
        <v>0.66666666666666596</v>
      </c>
      <c r="AQ118" s="13">
        <v>4</v>
      </c>
      <c r="AR118" s="13">
        <v>2</v>
      </c>
      <c r="AS118" s="13">
        <v>0</v>
      </c>
      <c r="AT118" s="13">
        <v>0</v>
      </c>
      <c r="AU118" s="13">
        <v>0.33333333333300003</v>
      </c>
      <c r="AV118" s="13">
        <v>2</v>
      </c>
      <c r="AW118" s="13">
        <v>1</v>
      </c>
      <c r="AX118" s="13">
        <v>0</v>
      </c>
      <c r="AY118" s="13">
        <v>0</v>
      </c>
      <c r="AZ118" s="13">
        <v>25</v>
      </c>
      <c r="BA118" s="13">
        <v>25</v>
      </c>
      <c r="BB118" s="13">
        <v>25</v>
      </c>
      <c r="BC118" s="13">
        <v>25</v>
      </c>
      <c r="BD118" s="13">
        <v>15</v>
      </c>
      <c r="BE118" s="13">
        <v>10</v>
      </c>
      <c r="BF118" s="13">
        <v>25</v>
      </c>
      <c r="BG118" s="13">
        <v>20</v>
      </c>
      <c r="BH118" s="13">
        <v>15</v>
      </c>
      <c r="BI118" s="13"/>
      <c r="BJ118">
        <f t="shared" si="41"/>
        <v>25.999999999999972</v>
      </c>
      <c r="BK118">
        <f t="shared" si="41"/>
        <v>58</v>
      </c>
      <c r="BL118">
        <f t="shared" si="40"/>
        <v>0</v>
      </c>
      <c r="BM118">
        <f t="shared" si="40"/>
        <v>0</v>
      </c>
      <c r="BN118">
        <f t="shared" si="40"/>
        <v>0</v>
      </c>
      <c r="BO118">
        <f t="shared" si="40"/>
        <v>1.9999999999999978</v>
      </c>
      <c r="BP118">
        <f t="shared" si="40"/>
        <v>0</v>
      </c>
      <c r="BQ118">
        <f t="shared" si="40"/>
        <v>0</v>
      </c>
      <c r="BR118">
        <f t="shared" si="40"/>
        <v>0</v>
      </c>
      <c r="BS118">
        <f t="shared" si="40"/>
        <v>0</v>
      </c>
      <c r="BT118">
        <f t="shared" si="40"/>
        <v>0</v>
      </c>
      <c r="BU118">
        <f t="shared" si="40"/>
        <v>0</v>
      </c>
      <c r="BV118">
        <f t="shared" si="40"/>
        <v>0</v>
      </c>
      <c r="BW118">
        <f t="shared" si="40"/>
        <v>0</v>
      </c>
      <c r="BX118">
        <f t="shared" si="40"/>
        <v>0</v>
      </c>
      <c r="BY118">
        <f t="shared" si="40"/>
        <v>0</v>
      </c>
      <c r="BZ118">
        <f t="shared" si="40"/>
        <v>0</v>
      </c>
      <c r="CA118">
        <f t="shared" si="40"/>
        <v>0</v>
      </c>
      <c r="CB118">
        <f t="shared" ref="CB118:CG165" si="50">PRODUCT(AB118*BC118)</f>
        <v>0</v>
      </c>
      <c r="CC118">
        <f t="shared" si="50"/>
        <v>0</v>
      </c>
      <c r="CD118">
        <f t="shared" si="50"/>
        <v>0</v>
      </c>
      <c r="CE118">
        <f t="shared" si="28"/>
        <v>0</v>
      </c>
      <c r="CF118">
        <f t="shared" si="28"/>
        <v>0</v>
      </c>
      <c r="CG118">
        <f t="shared" si="28"/>
        <v>0</v>
      </c>
      <c r="CH118">
        <f t="shared" si="32"/>
        <v>85.999999999999972</v>
      </c>
      <c r="CK118" s="14"/>
    </row>
    <row r="119" spans="1:89" ht="14.25" x14ac:dyDescent="0.2">
      <c r="A119" s="22">
        <v>117</v>
      </c>
      <c r="B119" s="59">
        <f t="shared" si="30"/>
        <v>83.333333333333314</v>
      </c>
      <c r="C119" s="12" t="s">
        <v>221</v>
      </c>
      <c r="D119" s="23">
        <v>17963</v>
      </c>
      <c r="E119" s="24">
        <f t="shared" si="44"/>
        <v>61</v>
      </c>
      <c r="F119" s="24">
        <f t="shared" si="44"/>
        <v>25</v>
      </c>
      <c r="G119" s="24">
        <f>PRODUCT(L119+Q119+V119)</f>
        <v>3</v>
      </c>
      <c r="H119" s="24">
        <f t="shared" si="45"/>
        <v>33</v>
      </c>
      <c r="I119" s="25">
        <f t="shared" si="42"/>
        <v>0.4098360655737705</v>
      </c>
      <c r="J119" s="26">
        <f t="shared" si="46"/>
        <v>61</v>
      </c>
      <c r="K119" s="26">
        <v>25</v>
      </c>
      <c r="L119" s="26">
        <v>3</v>
      </c>
      <c r="M119" s="26">
        <v>33</v>
      </c>
      <c r="N119" s="25">
        <f t="shared" si="47"/>
        <v>0.4098360655737705</v>
      </c>
      <c r="O119" s="34"/>
      <c r="P119" s="34"/>
      <c r="Q119" s="34"/>
      <c r="R119" s="34"/>
      <c r="S119" s="41"/>
      <c r="T119" s="24"/>
      <c r="U119" s="34"/>
      <c r="V119" s="34"/>
      <c r="W119" s="34"/>
      <c r="X119" s="41"/>
      <c r="Y119" s="29"/>
      <c r="Z119" s="28"/>
      <c r="AA119" s="29"/>
      <c r="AB119" s="30"/>
      <c r="AC119" s="37"/>
      <c r="AD119" s="30">
        <v>1</v>
      </c>
      <c r="AE119" s="29">
        <v>0</v>
      </c>
      <c r="AF119" s="28">
        <v>0</v>
      </c>
      <c r="AG119" s="40">
        <v>0</v>
      </c>
      <c r="AH119" s="12" t="s">
        <v>102</v>
      </c>
      <c r="AI119" s="59">
        <f t="shared" si="39"/>
        <v>83.333333333333314</v>
      </c>
      <c r="AK119" s="13">
        <v>0.33333333333333298</v>
      </c>
      <c r="AL119" s="13">
        <v>2</v>
      </c>
      <c r="AM119" s="13">
        <v>1</v>
      </c>
      <c r="AN119" s="13">
        <v>0</v>
      </c>
      <c r="AO119" s="13">
        <v>0</v>
      </c>
      <c r="AP119" s="13">
        <v>0.66666666666666596</v>
      </c>
      <c r="AQ119" s="13">
        <v>4</v>
      </c>
      <c r="AR119" s="13">
        <v>2</v>
      </c>
      <c r="AS119" s="13">
        <v>0</v>
      </c>
      <c r="AT119" s="13">
        <v>0</v>
      </c>
      <c r="AU119" s="13">
        <v>0.33333333333300003</v>
      </c>
      <c r="AV119" s="13">
        <v>2</v>
      </c>
      <c r="AW119" s="13">
        <v>1</v>
      </c>
      <c r="AX119" s="13">
        <v>0</v>
      </c>
      <c r="AY119" s="13">
        <v>0</v>
      </c>
      <c r="AZ119" s="13">
        <v>25</v>
      </c>
      <c r="BA119" s="13">
        <v>25</v>
      </c>
      <c r="BB119" s="13">
        <v>25</v>
      </c>
      <c r="BC119" s="13">
        <v>25</v>
      </c>
      <c r="BD119" s="13">
        <v>15</v>
      </c>
      <c r="BE119" s="13">
        <v>10</v>
      </c>
      <c r="BF119" s="13">
        <v>25</v>
      </c>
      <c r="BG119" s="13">
        <v>20</v>
      </c>
      <c r="BH119" s="13">
        <v>15</v>
      </c>
      <c r="BI119" s="13"/>
      <c r="BJ119">
        <f t="shared" si="41"/>
        <v>20.333333333333311</v>
      </c>
      <c r="BK119">
        <f t="shared" si="41"/>
        <v>50</v>
      </c>
      <c r="BL119">
        <f t="shared" si="40"/>
        <v>3</v>
      </c>
      <c r="BM119">
        <f t="shared" si="40"/>
        <v>0</v>
      </c>
      <c r="BN119">
        <f t="shared" si="40"/>
        <v>0</v>
      </c>
      <c r="BO119">
        <f t="shared" si="40"/>
        <v>0</v>
      </c>
      <c r="BP119">
        <f t="shared" si="40"/>
        <v>0</v>
      </c>
      <c r="BQ119">
        <f t="shared" si="40"/>
        <v>0</v>
      </c>
      <c r="BR119">
        <f t="shared" si="40"/>
        <v>0</v>
      </c>
      <c r="BS119">
        <f t="shared" si="40"/>
        <v>0</v>
      </c>
      <c r="BT119">
        <f t="shared" si="40"/>
        <v>0</v>
      </c>
      <c r="BU119">
        <f t="shared" si="40"/>
        <v>0</v>
      </c>
      <c r="BV119">
        <f t="shared" si="40"/>
        <v>0</v>
      </c>
      <c r="BW119">
        <f t="shared" si="40"/>
        <v>0</v>
      </c>
      <c r="BX119">
        <f t="shared" si="40"/>
        <v>0</v>
      </c>
      <c r="BY119">
        <f t="shared" si="40"/>
        <v>0</v>
      </c>
      <c r="BZ119">
        <f t="shared" ref="BZ119:CD182" si="51">PRODUCT(Z119*BA119)</f>
        <v>0</v>
      </c>
      <c r="CA119">
        <f t="shared" si="51"/>
        <v>0</v>
      </c>
      <c r="CB119">
        <f t="shared" si="50"/>
        <v>0</v>
      </c>
      <c r="CC119">
        <f t="shared" si="50"/>
        <v>0</v>
      </c>
      <c r="CD119">
        <f t="shared" si="50"/>
        <v>10</v>
      </c>
      <c r="CE119">
        <f t="shared" si="28"/>
        <v>0</v>
      </c>
      <c r="CF119">
        <f t="shared" si="28"/>
        <v>0</v>
      </c>
      <c r="CG119">
        <f t="shared" si="28"/>
        <v>0</v>
      </c>
      <c r="CH119">
        <f t="shared" si="32"/>
        <v>83.333333333333314</v>
      </c>
      <c r="CI119" s="14"/>
      <c r="CJ119" s="14"/>
    </row>
    <row r="120" spans="1:89" ht="14.25" x14ac:dyDescent="0.2">
      <c r="A120" s="22">
        <v>118</v>
      </c>
      <c r="B120" s="59">
        <f t="shared" si="30"/>
        <v>81.99999999999666</v>
      </c>
      <c r="C120" s="12" t="s">
        <v>222</v>
      </c>
      <c r="D120" s="23">
        <v>33393</v>
      </c>
      <c r="E120" s="24">
        <f t="shared" si="44"/>
        <v>36</v>
      </c>
      <c r="F120" s="24">
        <f t="shared" si="44"/>
        <v>10</v>
      </c>
      <c r="G120" s="24">
        <f>PRODUCT(L120+Q120+V120)</f>
        <v>0</v>
      </c>
      <c r="H120" s="24">
        <f t="shared" si="45"/>
        <v>26</v>
      </c>
      <c r="I120" s="25">
        <f t="shared" si="42"/>
        <v>0.27777777777777779</v>
      </c>
      <c r="J120" s="26">
        <f t="shared" si="46"/>
        <v>26</v>
      </c>
      <c r="K120" s="28">
        <v>4</v>
      </c>
      <c r="L120" s="28"/>
      <c r="M120" s="28">
        <v>22</v>
      </c>
      <c r="N120" s="25">
        <f t="shared" si="47"/>
        <v>0.15384615384615385</v>
      </c>
      <c r="O120" s="27"/>
      <c r="P120" s="34"/>
      <c r="Q120" s="34"/>
      <c r="R120" s="34"/>
      <c r="S120" s="25"/>
      <c r="T120" s="26">
        <f>PRODUCT(U120+V120+W120)</f>
        <v>10</v>
      </c>
      <c r="U120" s="28">
        <v>6</v>
      </c>
      <c r="V120" s="28"/>
      <c r="W120" s="28">
        <v>4</v>
      </c>
      <c r="X120" s="25">
        <f>PRODUCT(U120/T120)</f>
        <v>0.6</v>
      </c>
      <c r="Y120" s="29"/>
      <c r="Z120" s="28"/>
      <c r="AA120" s="29">
        <v>1</v>
      </c>
      <c r="AB120" s="30">
        <v>1</v>
      </c>
      <c r="AC120" s="37"/>
      <c r="AD120" s="30"/>
      <c r="AE120" s="29">
        <v>0</v>
      </c>
      <c r="AF120" s="28">
        <v>0</v>
      </c>
      <c r="AG120" s="40">
        <v>0</v>
      </c>
      <c r="AH120" s="12" t="s">
        <v>223</v>
      </c>
      <c r="AI120" s="59">
        <f t="shared" si="39"/>
        <v>81.99999999999666</v>
      </c>
      <c r="AK120" s="13">
        <v>0.33333333333333298</v>
      </c>
      <c r="AL120" s="13">
        <v>2</v>
      </c>
      <c r="AM120" s="13">
        <v>1</v>
      </c>
      <c r="AN120" s="13">
        <v>0</v>
      </c>
      <c r="AO120" s="13">
        <v>0</v>
      </c>
      <c r="AP120" s="13">
        <v>0.66666666666666596</v>
      </c>
      <c r="AQ120" s="13">
        <v>4</v>
      </c>
      <c r="AR120" s="13">
        <v>2</v>
      </c>
      <c r="AS120" s="13">
        <v>0</v>
      </c>
      <c r="AT120" s="13">
        <v>0</v>
      </c>
      <c r="AU120" s="13">
        <v>0.33333333333300003</v>
      </c>
      <c r="AV120" s="13">
        <v>2</v>
      </c>
      <c r="AW120" s="13">
        <v>1</v>
      </c>
      <c r="AX120" s="13">
        <v>0</v>
      </c>
      <c r="AY120" s="13">
        <v>0</v>
      </c>
      <c r="AZ120" s="13">
        <v>25</v>
      </c>
      <c r="BA120" s="13">
        <v>25</v>
      </c>
      <c r="BB120" s="13">
        <v>25</v>
      </c>
      <c r="BC120" s="13">
        <v>25</v>
      </c>
      <c r="BD120" s="13">
        <v>15</v>
      </c>
      <c r="BE120" s="13">
        <v>10</v>
      </c>
      <c r="BF120" s="13">
        <v>25</v>
      </c>
      <c r="BG120" s="13">
        <v>20</v>
      </c>
      <c r="BH120" s="13">
        <v>15</v>
      </c>
      <c r="BI120" s="13"/>
      <c r="BJ120">
        <f t="shared" si="41"/>
        <v>8.6666666666666572</v>
      </c>
      <c r="BK120">
        <f t="shared" si="41"/>
        <v>8</v>
      </c>
      <c r="BL120">
        <f t="shared" si="41"/>
        <v>0</v>
      </c>
      <c r="BM120">
        <f t="shared" si="41"/>
        <v>0</v>
      </c>
      <c r="BN120">
        <f t="shared" si="41"/>
        <v>0</v>
      </c>
      <c r="BO120">
        <f t="shared" si="41"/>
        <v>0</v>
      </c>
      <c r="BP120">
        <f t="shared" si="41"/>
        <v>0</v>
      </c>
      <c r="BQ120">
        <f t="shared" si="41"/>
        <v>0</v>
      </c>
      <c r="BR120">
        <f t="shared" si="41"/>
        <v>0</v>
      </c>
      <c r="BS120">
        <f t="shared" si="41"/>
        <v>0</v>
      </c>
      <c r="BT120">
        <f t="shared" si="41"/>
        <v>3.3333333333300001</v>
      </c>
      <c r="BU120">
        <f t="shared" si="41"/>
        <v>12</v>
      </c>
      <c r="BV120">
        <f t="shared" si="41"/>
        <v>0</v>
      </c>
      <c r="BW120">
        <f t="shared" si="41"/>
        <v>0</v>
      </c>
      <c r="BX120">
        <f t="shared" si="41"/>
        <v>0</v>
      </c>
      <c r="BY120">
        <f t="shared" si="41"/>
        <v>0</v>
      </c>
      <c r="BZ120">
        <f t="shared" si="51"/>
        <v>0</v>
      </c>
      <c r="CA120">
        <f t="shared" si="51"/>
        <v>25</v>
      </c>
      <c r="CB120">
        <f t="shared" si="50"/>
        <v>25</v>
      </c>
      <c r="CC120">
        <f t="shared" si="50"/>
        <v>0</v>
      </c>
      <c r="CD120">
        <f t="shared" si="50"/>
        <v>0</v>
      </c>
      <c r="CE120">
        <f t="shared" si="28"/>
        <v>0</v>
      </c>
      <c r="CF120">
        <f t="shared" si="28"/>
        <v>0</v>
      </c>
      <c r="CG120">
        <f t="shared" si="28"/>
        <v>0</v>
      </c>
      <c r="CH120">
        <f t="shared" si="32"/>
        <v>81.99999999999666</v>
      </c>
      <c r="CI120" s="14"/>
      <c r="CJ120" s="14"/>
      <c r="CK120" s="14"/>
    </row>
    <row r="121" spans="1:89" ht="14.25" x14ac:dyDescent="0.2">
      <c r="A121" s="22">
        <v>119</v>
      </c>
      <c r="B121" s="59">
        <f t="shared" si="30"/>
        <v>77.999999999991644</v>
      </c>
      <c r="C121" s="12" t="s">
        <v>224</v>
      </c>
      <c r="D121" s="23">
        <v>27131</v>
      </c>
      <c r="E121" s="24">
        <f t="shared" si="44"/>
        <v>108</v>
      </c>
      <c r="F121" s="24">
        <f t="shared" si="44"/>
        <v>21</v>
      </c>
      <c r="G121" s="24"/>
      <c r="H121" s="24">
        <f t="shared" si="45"/>
        <v>87</v>
      </c>
      <c r="I121" s="25">
        <f t="shared" si="42"/>
        <v>0.19444444444444445</v>
      </c>
      <c r="J121" s="26">
        <f t="shared" si="46"/>
        <v>83</v>
      </c>
      <c r="K121" s="26">
        <v>14</v>
      </c>
      <c r="L121" s="26"/>
      <c r="M121" s="26">
        <v>69</v>
      </c>
      <c r="N121" s="25">
        <f t="shared" si="47"/>
        <v>0.16867469879518071</v>
      </c>
      <c r="O121" s="26"/>
      <c r="P121" s="27"/>
      <c r="Q121" s="27"/>
      <c r="R121" s="27"/>
      <c r="S121" s="25"/>
      <c r="T121" s="26">
        <f>PRODUCT(U121+V121+W121)</f>
        <v>25</v>
      </c>
      <c r="U121" s="27">
        <v>7</v>
      </c>
      <c r="V121" s="27"/>
      <c r="W121" s="27">
        <v>18</v>
      </c>
      <c r="X121" s="25">
        <f>PRODUCT(U121/T121)</f>
        <v>0.28000000000000003</v>
      </c>
      <c r="Y121" s="29"/>
      <c r="Z121" s="28"/>
      <c r="AA121" s="29"/>
      <c r="AB121" s="30"/>
      <c r="AC121" s="37"/>
      <c r="AD121" s="30"/>
      <c r="AE121" s="29">
        <v>0</v>
      </c>
      <c r="AF121" s="28">
        <v>0</v>
      </c>
      <c r="AG121" s="40">
        <v>0</v>
      </c>
      <c r="AH121" s="12" t="s">
        <v>225</v>
      </c>
      <c r="AI121" s="59">
        <f t="shared" si="39"/>
        <v>77.999999999991644</v>
      </c>
      <c r="AK121" s="13">
        <v>0.33333333333333298</v>
      </c>
      <c r="AL121" s="13">
        <v>2</v>
      </c>
      <c r="AM121" s="13">
        <v>1</v>
      </c>
      <c r="AN121" s="13">
        <v>0</v>
      </c>
      <c r="AO121" s="13">
        <v>0</v>
      </c>
      <c r="AP121" s="13">
        <v>0.66666666666666596</v>
      </c>
      <c r="AQ121" s="13">
        <v>4</v>
      </c>
      <c r="AR121" s="13">
        <v>2</v>
      </c>
      <c r="AS121" s="13">
        <v>0</v>
      </c>
      <c r="AT121" s="13">
        <v>0</v>
      </c>
      <c r="AU121" s="13">
        <v>0.33333333333300003</v>
      </c>
      <c r="AV121" s="13">
        <v>2</v>
      </c>
      <c r="AW121" s="13">
        <v>1</v>
      </c>
      <c r="AX121" s="13">
        <v>0</v>
      </c>
      <c r="AY121" s="13">
        <v>0</v>
      </c>
      <c r="AZ121" s="13">
        <v>25</v>
      </c>
      <c r="BA121" s="13">
        <v>25</v>
      </c>
      <c r="BB121" s="13">
        <v>25</v>
      </c>
      <c r="BC121" s="13">
        <v>25</v>
      </c>
      <c r="BD121" s="13">
        <v>15</v>
      </c>
      <c r="BE121" s="13">
        <v>10</v>
      </c>
      <c r="BF121" s="13">
        <v>25</v>
      </c>
      <c r="BG121" s="13">
        <v>20</v>
      </c>
      <c r="BH121" s="13">
        <v>15</v>
      </c>
      <c r="BI121" s="13"/>
      <c r="BJ121">
        <f t="shared" si="41"/>
        <v>27.666666666666636</v>
      </c>
      <c r="BK121">
        <f t="shared" si="41"/>
        <v>28</v>
      </c>
      <c r="BL121">
        <f t="shared" si="41"/>
        <v>0</v>
      </c>
      <c r="BM121">
        <f t="shared" si="41"/>
        <v>0</v>
      </c>
      <c r="BN121">
        <f t="shared" si="41"/>
        <v>0</v>
      </c>
      <c r="BO121">
        <f t="shared" si="41"/>
        <v>0</v>
      </c>
      <c r="BP121">
        <f t="shared" si="41"/>
        <v>0</v>
      </c>
      <c r="BQ121">
        <f t="shared" si="41"/>
        <v>0</v>
      </c>
      <c r="BR121">
        <f t="shared" si="41"/>
        <v>0</v>
      </c>
      <c r="BS121">
        <f t="shared" si="41"/>
        <v>0</v>
      </c>
      <c r="BT121">
        <f t="shared" si="41"/>
        <v>8.333333333325001</v>
      </c>
      <c r="BU121">
        <f t="shared" si="41"/>
        <v>14</v>
      </c>
      <c r="BV121">
        <f t="shared" si="41"/>
        <v>0</v>
      </c>
      <c r="BW121">
        <f t="shared" si="41"/>
        <v>0</v>
      </c>
      <c r="BX121">
        <f t="shared" si="41"/>
        <v>0</v>
      </c>
      <c r="BY121">
        <f t="shared" si="41"/>
        <v>0</v>
      </c>
      <c r="BZ121">
        <f t="shared" si="51"/>
        <v>0</v>
      </c>
      <c r="CA121">
        <f t="shared" si="51"/>
        <v>0</v>
      </c>
      <c r="CB121">
        <f t="shared" si="50"/>
        <v>0</v>
      </c>
      <c r="CC121">
        <f t="shared" si="50"/>
        <v>0</v>
      </c>
      <c r="CD121">
        <f t="shared" si="50"/>
        <v>0</v>
      </c>
      <c r="CE121">
        <f t="shared" si="28"/>
        <v>0</v>
      </c>
      <c r="CF121">
        <f t="shared" si="28"/>
        <v>0</v>
      </c>
      <c r="CG121">
        <f t="shared" si="28"/>
        <v>0</v>
      </c>
      <c r="CH121">
        <f t="shared" si="32"/>
        <v>77.999999999991644</v>
      </c>
      <c r="CI121" s="14"/>
      <c r="CJ121" s="14"/>
      <c r="CK121" s="14"/>
    </row>
    <row r="122" spans="1:89" ht="14.25" x14ac:dyDescent="0.2">
      <c r="A122" s="22">
        <v>120</v>
      </c>
      <c r="B122" s="59">
        <f t="shared" si="30"/>
        <v>76.999999999999972</v>
      </c>
      <c r="C122" s="12" t="s">
        <v>226</v>
      </c>
      <c r="D122" s="23">
        <v>16286</v>
      </c>
      <c r="E122" s="24">
        <f t="shared" si="44"/>
        <v>66</v>
      </c>
      <c r="F122" s="24">
        <f t="shared" si="44"/>
        <v>24</v>
      </c>
      <c r="G122" s="24">
        <f>PRODUCT(L122+Q122+V122)</f>
        <v>7</v>
      </c>
      <c r="H122" s="24">
        <f t="shared" si="45"/>
        <v>35</v>
      </c>
      <c r="I122" s="25">
        <f t="shared" si="42"/>
        <v>0.36363636363636365</v>
      </c>
      <c r="J122" s="26">
        <f t="shared" si="46"/>
        <v>66</v>
      </c>
      <c r="K122" s="28">
        <v>24</v>
      </c>
      <c r="L122" s="28">
        <v>7</v>
      </c>
      <c r="M122" s="28">
        <v>35</v>
      </c>
      <c r="N122" s="25">
        <f t="shared" si="47"/>
        <v>0.36363636363636365</v>
      </c>
      <c r="O122" s="34"/>
      <c r="P122" s="34"/>
      <c r="Q122" s="34"/>
      <c r="R122" s="34"/>
      <c r="S122" s="41"/>
      <c r="T122" s="26"/>
      <c r="U122" s="34"/>
      <c r="V122" s="34"/>
      <c r="W122" s="34"/>
      <c r="X122" s="41"/>
      <c r="Y122" s="29"/>
      <c r="Z122" s="28"/>
      <c r="AA122" s="29"/>
      <c r="AB122" s="30"/>
      <c r="AC122" s="37"/>
      <c r="AD122" s="30"/>
      <c r="AE122" s="29">
        <v>0</v>
      </c>
      <c r="AF122" s="28">
        <v>0</v>
      </c>
      <c r="AG122" s="40">
        <v>0</v>
      </c>
      <c r="AH122" s="12" t="s">
        <v>136</v>
      </c>
      <c r="AI122" s="59">
        <f t="shared" si="39"/>
        <v>76.999999999999972</v>
      </c>
      <c r="AK122" s="13">
        <v>0.33333333333333298</v>
      </c>
      <c r="AL122" s="13">
        <v>2</v>
      </c>
      <c r="AM122" s="13">
        <v>1</v>
      </c>
      <c r="AN122" s="13">
        <v>0</v>
      </c>
      <c r="AO122" s="13">
        <v>0</v>
      </c>
      <c r="AP122" s="13">
        <v>0.66666666666666596</v>
      </c>
      <c r="AQ122" s="13">
        <v>4</v>
      </c>
      <c r="AR122" s="13">
        <v>2</v>
      </c>
      <c r="AS122" s="13">
        <v>0</v>
      </c>
      <c r="AT122" s="13">
        <v>0</v>
      </c>
      <c r="AU122" s="13">
        <v>0.33333333333300003</v>
      </c>
      <c r="AV122" s="13">
        <v>2</v>
      </c>
      <c r="AW122" s="13">
        <v>1</v>
      </c>
      <c r="AX122" s="13">
        <v>0</v>
      </c>
      <c r="AY122" s="13">
        <v>0</v>
      </c>
      <c r="AZ122" s="13">
        <v>25</v>
      </c>
      <c r="BA122" s="13">
        <v>25</v>
      </c>
      <c r="BB122" s="13">
        <v>25</v>
      </c>
      <c r="BC122" s="13">
        <v>25</v>
      </c>
      <c r="BD122" s="13">
        <v>15</v>
      </c>
      <c r="BE122" s="13">
        <v>10</v>
      </c>
      <c r="BF122" s="13">
        <v>25</v>
      </c>
      <c r="BG122" s="13">
        <v>20</v>
      </c>
      <c r="BH122" s="13">
        <v>15</v>
      </c>
      <c r="BI122" s="13"/>
      <c r="BJ122">
        <f t="shared" si="41"/>
        <v>21.999999999999975</v>
      </c>
      <c r="BK122">
        <f t="shared" si="41"/>
        <v>48</v>
      </c>
      <c r="BL122">
        <f t="shared" si="41"/>
        <v>7</v>
      </c>
      <c r="BM122">
        <f t="shared" si="41"/>
        <v>0</v>
      </c>
      <c r="BN122">
        <f t="shared" si="41"/>
        <v>0</v>
      </c>
      <c r="BO122">
        <f t="shared" si="41"/>
        <v>0</v>
      </c>
      <c r="BP122">
        <f t="shared" si="41"/>
        <v>0</v>
      </c>
      <c r="BQ122">
        <f t="shared" si="41"/>
        <v>0</v>
      </c>
      <c r="BR122">
        <f t="shared" si="41"/>
        <v>0</v>
      </c>
      <c r="BS122">
        <f t="shared" si="41"/>
        <v>0</v>
      </c>
      <c r="BT122">
        <f t="shared" si="41"/>
        <v>0</v>
      </c>
      <c r="BU122">
        <f t="shared" si="41"/>
        <v>0</v>
      </c>
      <c r="BV122">
        <f t="shared" si="41"/>
        <v>0</v>
      </c>
      <c r="BW122">
        <f t="shared" si="41"/>
        <v>0</v>
      </c>
      <c r="BX122">
        <f t="shared" si="41"/>
        <v>0</v>
      </c>
      <c r="BY122">
        <f t="shared" si="41"/>
        <v>0</v>
      </c>
      <c r="BZ122">
        <f t="shared" si="51"/>
        <v>0</v>
      </c>
      <c r="CA122">
        <f t="shared" si="51"/>
        <v>0</v>
      </c>
      <c r="CB122">
        <f t="shared" si="50"/>
        <v>0</v>
      </c>
      <c r="CC122">
        <f t="shared" si="50"/>
        <v>0</v>
      </c>
      <c r="CD122">
        <f t="shared" si="50"/>
        <v>0</v>
      </c>
      <c r="CE122">
        <f t="shared" si="28"/>
        <v>0</v>
      </c>
      <c r="CF122">
        <f t="shared" si="28"/>
        <v>0</v>
      </c>
      <c r="CG122">
        <f t="shared" si="28"/>
        <v>0</v>
      </c>
      <c r="CH122">
        <f t="shared" si="32"/>
        <v>76.999999999999972</v>
      </c>
      <c r="CI122" s="14"/>
      <c r="CJ122" s="14"/>
      <c r="CK122" s="14"/>
    </row>
    <row r="123" spans="1:89" ht="14.25" x14ac:dyDescent="0.2">
      <c r="A123" s="22">
        <v>121</v>
      </c>
      <c r="B123" s="59">
        <f t="shared" si="30"/>
        <v>76</v>
      </c>
      <c r="C123" s="12" t="s">
        <v>227</v>
      </c>
      <c r="D123" s="23">
        <v>24830</v>
      </c>
      <c r="E123" s="24">
        <f t="shared" si="44"/>
        <v>32</v>
      </c>
      <c r="F123" s="24">
        <f t="shared" si="44"/>
        <v>16</v>
      </c>
      <c r="G123" s="24"/>
      <c r="H123" s="24">
        <f t="shared" si="45"/>
        <v>16</v>
      </c>
      <c r="I123" s="25">
        <f t="shared" si="42"/>
        <v>0.5</v>
      </c>
      <c r="J123" s="26">
        <f t="shared" si="46"/>
        <v>25</v>
      </c>
      <c r="K123" s="29">
        <v>13</v>
      </c>
      <c r="L123" s="29"/>
      <c r="M123" s="29">
        <v>12</v>
      </c>
      <c r="N123" s="25">
        <f t="shared" si="47"/>
        <v>0.52</v>
      </c>
      <c r="O123" s="26">
        <f>PRODUCT(P123+Q123+R123)</f>
        <v>7</v>
      </c>
      <c r="P123" s="28">
        <v>3</v>
      </c>
      <c r="Q123" s="28"/>
      <c r="R123" s="28">
        <v>4</v>
      </c>
      <c r="S123" s="25">
        <f>PRODUCT(P123/O123)</f>
        <v>0.42857142857142855</v>
      </c>
      <c r="T123" s="26"/>
      <c r="U123" s="27"/>
      <c r="V123" s="27"/>
      <c r="W123" s="27"/>
      <c r="X123" s="35"/>
      <c r="Y123" s="29"/>
      <c r="Z123" s="28"/>
      <c r="AA123" s="29">
        <v>1</v>
      </c>
      <c r="AB123" s="30"/>
      <c r="AC123" s="37"/>
      <c r="AD123" s="30"/>
      <c r="AE123" s="29">
        <v>0</v>
      </c>
      <c r="AF123" s="28">
        <v>0</v>
      </c>
      <c r="AG123" s="40">
        <v>0</v>
      </c>
      <c r="AH123" s="12" t="s">
        <v>228</v>
      </c>
      <c r="AI123" s="59">
        <f t="shared" si="39"/>
        <v>76</v>
      </c>
      <c r="AK123" s="13">
        <v>0.33333333333333298</v>
      </c>
      <c r="AL123" s="13">
        <v>2</v>
      </c>
      <c r="AM123" s="13">
        <v>1</v>
      </c>
      <c r="AN123" s="13">
        <v>0</v>
      </c>
      <c r="AO123" s="13">
        <v>0</v>
      </c>
      <c r="AP123" s="13">
        <v>0.66666666666666596</v>
      </c>
      <c r="AQ123" s="13">
        <v>4</v>
      </c>
      <c r="AR123" s="13">
        <v>2</v>
      </c>
      <c r="AS123" s="13">
        <v>0</v>
      </c>
      <c r="AT123" s="13">
        <v>0</v>
      </c>
      <c r="AU123" s="13">
        <v>0.33333333333300003</v>
      </c>
      <c r="AV123" s="13">
        <v>2</v>
      </c>
      <c r="AW123" s="13">
        <v>1</v>
      </c>
      <c r="AX123" s="13">
        <v>0</v>
      </c>
      <c r="AY123" s="13">
        <v>0</v>
      </c>
      <c r="AZ123" s="13">
        <v>25</v>
      </c>
      <c r="BA123" s="13">
        <v>25</v>
      </c>
      <c r="BB123" s="13">
        <v>25</v>
      </c>
      <c r="BC123" s="13">
        <v>25</v>
      </c>
      <c r="BD123" s="13">
        <v>15</v>
      </c>
      <c r="BE123" s="13">
        <v>10</v>
      </c>
      <c r="BF123" s="13">
        <v>25</v>
      </c>
      <c r="BG123" s="13">
        <v>20</v>
      </c>
      <c r="BH123" s="13">
        <v>15</v>
      </c>
      <c r="BI123" s="13"/>
      <c r="BJ123">
        <f t="shared" si="41"/>
        <v>8.333333333333325</v>
      </c>
      <c r="BK123">
        <f t="shared" si="41"/>
        <v>26</v>
      </c>
      <c r="BL123">
        <f t="shared" si="41"/>
        <v>0</v>
      </c>
      <c r="BM123">
        <f t="shared" si="41"/>
        <v>0</v>
      </c>
      <c r="BN123">
        <f t="shared" si="41"/>
        <v>0</v>
      </c>
      <c r="BO123">
        <f t="shared" si="41"/>
        <v>4.6666666666666616</v>
      </c>
      <c r="BP123">
        <f t="shared" si="41"/>
        <v>12</v>
      </c>
      <c r="BQ123">
        <f t="shared" si="41"/>
        <v>0</v>
      </c>
      <c r="BR123">
        <f t="shared" si="41"/>
        <v>0</v>
      </c>
      <c r="BS123">
        <f t="shared" si="41"/>
        <v>0</v>
      </c>
      <c r="BT123">
        <f t="shared" si="41"/>
        <v>0</v>
      </c>
      <c r="BU123">
        <f t="shared" si="41"/>
        <v>0</v>
      </c>
      <c r="BV123">
        <f t="shared" si="41"/>
        <v>0</v>
      </c>
      <c r="BW123">
        <f t="shared" si="41"/>
        <v>0</v>
      </c>
      <c r="BX123">
        <f t="shared" si="41"/>
        <v>0</v>
      </c>
      <c r="BY123">
        <f t="shared" si="41"/>
        <v>0</v>
      </c>
      <c r="BZ123">
        <f t="shared" si="51"/>
        <v>0</v>
      </c>
      <c r="CA123">
        <f t="shared" si="51"/>
        <v>25</v>
      </c>
      <c r="CB123">
        <f t="shared" si="50"/>
        <v>0</v>
      </c>
      <c r="CC123">
        <f t="shared" si="50"/>
        <v>0</v>
      </c>
      <c r="CD123">
        <f t="shared" si="50"/>
        <v>0</v>
      </c>
      <c r="CE123">
        <f t="shared" si="28"/>
        <v>0</v>
      </c>
      <c r="CF123">
        <f t="shared" si="28"/>
        <v>0</v>
      </c>
      <c r="CG123">
        <f t="shared" si="28"/>
        <v>0</v>
      </c>
      <c r="CH123">
        <f t="shared" si="32"/>
        <v>76</v>
      </c>
      <c r="CI123" s="14"/>
      <c r="CJ123" s="14"/>
      <c r="CK123" s="14"/>
    </row>
    <row r="124" spans="1:89" ht="14.25" x14ac:dyDescent="0.2">
      <c r="A124" s="22">
        <v>122</v>
      </c>
      <c r="B124" s="59">
        <f t="shared" si="30"/>
        <v>75.999999999995978</v>
      </c>
      <c r="C124" s="12" t="s">
        <v>229</v>
      </c>
      <c r="D124" s="23">
        <v>28467</v>
      </c>
      <c r="E124" s="24">
        <f t="shared" si="44"/>
        <v>72</v>
      </c>
      <c r="F124" s="24">
        <f t="shared" si="44"/>
        <v>26</v>
      </c>
      <c r="G124" s="24"/>
      <c r="H124" s="24">
        <f t="shared" si="45"/>
        <v>46</v>
      </c>
      <c r="I124" s="25">
        <f t="shared" si="42"/>
        <v>0.3611111111111111</v>
      </c>
      <c r="J124" s="26">
        <f t="shared" si="46"/>
        <v>60</v>
      </c>
      <c r="K124" s="28">
        <v>19</v>
      </c>
      <c r="L124" s="28"/>
      <c r="M124" s="28">
        <v>41</v>
      </c>
      <c r="N124" s="25">
        <f t="shared" si="47"/>
        <v>0.31666666666666665</v>
      </c>
      <c r="O124" s="26"/>
      <c r="P124" s="33"/>
      <c r="Q124" s="33"/>
      <c r="R124" s="33"/>
      <c r="S124" s="25"/>
      <c r="T124" s="26">
        <f>PRODUCT(U124+V124+W124)</f>
        <v>12</v>
      </c>
      <c r="U124" s="27">
        <v>7</v>
      </c>
      <c r="V124" s="34"/>
      <c r="W124" s="27">
        <v>5</v>
      </c>
      <c r="X124" s="25">
        <f>PRODUCT(U124/T124)</f>
        <v>0.58333333333333337</v>
      </c>
      <c r="Y124" s="29"/>
      <c r="Z124" s="28"/>
      <c r="AA124" s="29"/>
      <c r="AB124" s="30"/>
      <c r="AC124" s="37"/>
      <c r="AD124" s="30"/>
      <c r="AE124" s="29">
        <v>0</v>
      </c>
      <c r="AF124" s="28">
        <v>0</v>
      </c>
      <c r="AG124" s="40">
        <v>0</v>
      </c>
      <c r="AH124" s="12" t="s">
        <v>230</v>
      </c>
      <c r="AI124" s="59">
        <f t="shared" si="39"/>
        <v>75.999999999995978</v>
      </c>
      <c r="AK124" s="13">
        <v>0.33333333333333298</v>
      </c>
      <c r="AL124" s="13">
        <v>2</v>
      </c>
      <c r="AM124" s="13">
        <v>1</v>
      </c>
      <c r="AN124" s="13">
        <v>0</v>
      </c>
      <c r="AO124" s="13">
        <v>0</v>
      </c>
      <c r="AP124" s="13">
        <v>0.66666666666666596</v>
      </c>
      <c r="AQ124" s="13">
        <v>4</v>
      </c>
      <c r="AR124" s="13">
        <v>2</v>
      </c>
      <c r="AS124" s="13">
        <v>0</v>
      </c>
      <c r="AT124" s="13">
        <v>0</v>
      </c>
      <c r="AU124" s="13">
        <v>0.33333333333300003</v>
      </c>
      <c r="AV124" s="13">
        <v>2</v>
      </c>
      <c r="AW124" s="13">
        <v>1</v>
      </c>
      <c r="AX124" s="13">
        <v>0</v>
      </c>
      <c r="AY124" s="13">
        <v>0</v>
      </c>
      <c r="AZ124" s="13">
        <v>25</v>
      </c>
      <c r="BA124" s="13">
        <v>25</v>
      </c>
      <c r="BB124" s="13">
        <v>25</v>
      </c>
      <c r="BC124" s="13">
        <v>25</v>
      </c>
      <c r="BD124" s="13">
        <v>15</v>
      </c>
      <c r="BE124" s="13">
        <v>10</v>
      </c>
      <c r="BF124" s="13">
        <v>25</v>
      </c>
      <c r="BG124" s="13">
        <v>20</v>
      </c>
      <c r="BH124" s="13">
        <v>15</v>
      </c>
      <c r="BI124" s="13"/>
      <c r="BJ124">
        <f t="shared" si="41"/>
        <v>19.999999999999979</v>
      </c>
      <c r="BK124">
        <f t="shared" si="41"/>
        <v>38</v>
      </c>
      <c r="BL124">
        <f t="shared" si="41"/>
        <v>0</v>
      </c>
      <c r="BM124">
        <f t="shared" si="41"/>
        <v>0</v>
      </c>
      <c r="BN124">
        <f t="shared" si="41"/>
        <v>0</v>
      </c>
      <c r="BO124">
        <f t="shared" si="41"/>
        <v>0</v>
      </c>
      <c r="BP124">
        <f t="shared" si="41"/>
        <v>0</v>
      </c>
      <c r="BQ124">
        <f t="shared" si="41"/>
        <v>0</v>
      </c>
      <c r="BR124">
        <f t="shared" si="41"/>
        <v>0</v>
      </c>
      <c r="BS124">
        <f t="shared" si="41"/>
        <v>0</v>
      </c>
      <c r="BT124">
        <f t="shared" si="41"/>
        <v>3.9999999999960005</v>
      </c>
      <c r="BU124">
        <f t="shared" si="41"/>
        <v>14</v>
      </c>
      <c r="BV124">
        <f t="shared" si="41"/>
        <v>0</v>
      </c>
      <c r="BW124">
        <f t="shared" si="41"/>
        <v>0</v>
      </c>
      <c r="BX124">
        <f t="shared" si="41"/>
        <v>0</v>
      </c>
      <c r="BY124">
        <f t="shared" si="41"/>
        <v>0</v>
      </c>
      <c r="BZ124">
        <f t="shared" si="51"/>
        <v>0</v>
      </c>
      <c r="CA124">
        <f t="shared" si="51"/>
        <v>0</v>
      </c>
      <c r="CB124">
        <f t="shared" si="50"/>
        <v>0</v>
      </c>
      <c r="CC124">
        <f t="shared" si="50"/>
        <v>0</v>
      </c>
      <c r="CD124">
        <f t="shared" si="50"/>
        <v>0</v>
      </c>
      <c r="CE124">
        <f t="shared" si="28"/>
        <v>0</v>
      </c>
      <c r="CF124">
        <f t="shared" si="28"/>
        <v>0</v>
      </c>
      <c r="CG124">
        <f t="shared" si="28"/>
        <v>0</v>
      </c>
      <c r="CH124">
        <f t="shared" si="32"/>
        <v>75.999999999995978</v>
      </c>
      <c r="CK124" s="14"/>
    </row>
    <row r="125" spans="1:89" ht="14.25" x14ac:dyDescent="0.2">
      <c r="A125" s="22">
        <v>123</v>
      </c>
      <c r="B125" s="59">
        <f t="shared" si="30"/>
        <v>75.666666666666643</v>
      </c>
      <c r="C125" s="12" t="s">
        <v>231</v>
      </c>
      <c r="D125" s="23">
        <v>26475</v>
      </c>
      <c r="E125" s="24">
        <f t="shared" si="44"/>
        <v>66</v>
      </c>
      <c r="F125" s="24">
        <f t="shared" si="44"/>
        <v>24</v>
      </c>
      <c r="G125" s="24"/>
      <c r="H125" s="24">
        <f t="shared" si="45"/>
        <v>42</v>
      </c>
      <c r="I125" s="25">
        <f t="shared" si="42"/>
        <v>0.36363636363636365</v>
      </c>
      <c r="J125" s="26">
        <f t="shared" si="46"/>
        <v>61</v>
      </c>
      <c r="K125" s="28">
        <v>22</v>
      </c>
      <c r="L125" s="28"/>
      <c r="M125" s="28">
        <v>39</v>
      </c>
      <c r="N125" s="25">
        <f t="shared" si="47"/>
        <v>0.36065573770491804</v>
      </c>
      <c r="O125" s="26">
        <v>5</v>
      </c>
      <c r="P125" s="33">
        <v>2</v>
      </c>
      <c r="Q125" s="33"/>
      <c r="R125" s="33">
        <v>3</v>
      </c>
      <c r="S125" s="25">
        <f>PRODUCT(P125/O125)</f>
        <v>0.4</v>
      </c>
      <c r="T125" s="26"/>
      <c r="U125" s="33"/>
      <c r="V125" s="33"/>
      <c r="W125" s="33"/>
      <c r="X125" s="41"/>
      <c r="Y125" s="29"/>
      <c r="Z125" s="28"/>
      <c r="AA125" s="29"/>
      <c r="AB125" s="30"/>
      <c r="AC125" s="37"/>
      <c r="AD125" s="30"/>
      <c r="AE125" s="29">
        <v>0</v>
      </c>
      <c r="AF125" s="28">
        <v>0</v>
      </c>
      <c r="AG125" s="40">
        <v>0</v>
      </c>
      <c r="AH125" s="12" t="s">
        <v>204</v>
      </c>
      <c r="AI125" s="59">
        <f t="shared" si="39"/>
        <v>75.666666666666643</v>
      </c>
      <c r="AK125" s="13">
        <v>0.33333333333333298</v>
      </c>
      <c r="AL125" s="13">
        <v>2</v>
      </c>
      <c r="AM125" s="13">
        <v>1</v>
      </c>
      <c r="AN125" s="13">
        <v>0</v>
      </c>
      <c r="AO125" s="13">
        <v>0</v>
      </c>
      <c r="AP125" s="13">
        <v>0.66666666666666596</v>
      </c>
      <c r="AQ125" s="13">
        <v>4</v>
      </c>
      <c r="AR125" s="13">
        <v>2</v>
      </c>
      <c r="AS125" s="13">
        <v>0</v>
      </c>
      <c r="AT125" s="13">
        <v>0</v>
      </c>
      <c r="AU125" s="13">
        <v>0.33333333333300003</v>
      </c>
      <c r="AV125" s="13">
        <v>2</v>
      </c>
      <c r="AW125" s="13">
        <v>1</v>
      </c>
      <c r="AX125" s="13">
        <v>0</v>
      </c>
      <c r="AY125" s="13">
        <v>0</v>
      </c>
      <c r="AZ125" s="13">
        <v>25</v>
      </c>
      <c r="BA125" s="13">
        <v>25</v>
      </c>
      <c r="BB125" s="13">
        <v>25</v>
      </c>
      <c r="BC125" s="13">
        <v>25</v>
      </c>
      <c r="BD125" s="13">
        <v>15</v>
      </c>
      <c r="BE125" s="13">
        <v>10</v>
      </c>
      <c r="BF125" s="13">
        <v>25</v>
      </c>
      <c r="BG125" s="13">
        <v>20</v>
      </c>
      <c r="BH125" s="13">
        <v>15</v>
      </c>
      <c r="BI125" s="13"/>
      <c r="BJ125">
        <f t="shared" si="41"/>
        <v>20.333333333333311</v>
      </c>
      <c r="BK125">
        <f t="shared" si="41"/>
        <v>44</v>
      </c>
      <c r="BL125">
        <f t="shared" si="41"/>
        <v>0</v>
      </c>
      <c r="BM125">
        <f t="shared" si="41"/>
        <v>0</v>
      </c>
      <c r="BN125">
        <f t="shared" si="41"/>
        <v>0</v>
      </c>
      <c r="BO125">
        <f t="shared" si="41"/>
        <v>3.3333333333333299</v>
      </c>
      <c r="BP125">
        <f t="shared" si="41"/>
        <v>8</v>
      </c>
      <c r="BQ125">
        <f t="shared" si="41"/>
        <v>0</v>
      </c>
      <c r="BR125">
        <f t="shared" si="41"/>
        <v>0</v>
      </c>
      <c r="BS125">
        <f t="shared" si="41"/>
        <v>0</v>
      </c>
      <c r="BT125">
        <f t="shared" si="41"/>
        <v>0</v>
      </c>
      <c r="BU125">
        <f t="shared" si="41"/>
        <v>0</v>
      </c>
      <c r="BV125">
        <f t="shared" si="41"/>
        <v>0</v>
      </c>
      <c r="BW125">
        <f t="shared" si="41"/>
        <v>0</v>
      </c>
      <c r="BX125">
        <f t="shared" si="41"/>
        <v>0</v>
      </c>
      <c r="BY125">
        <f t="shared" si="41"/>
        <v>0</v>
      </c>
      <c r="BZ125">
        <f t="shared" si="51"/>
        <v>0</v>
      </c>
      <c r="CA125">
        <f t="shared" si="51"/>
        <v>0</v>
      </c>
      <c r="CB125">
        <f t="shared" si="50"/>
        <v>0</v>
      </c>
      <c r="CC125">
        <f t="shared" si="50"/>
        <v>0</v>
      </c>
      <c r="CD125">
        <f t="shared" si="50"/>
        <v>0</v>
      </c>
      <c r="CE125">
        <f t="shared" si="28"/>
        <v>0</v>
      </c>
      <c r="CF125">
        <f t="shared" si="28"/>
        <v>0</v>
      </c>
      <c r="CG125">
        <f t="shared" si="28"/>
        <v>0</v>
      </c>
      <c r="CH125">
        <f t="shared" si="32"/>
        <v>75.666666666666643</v>
      </c>
      <c r="CI125" s="14"/>
      <c r="CJ125" s="14"/>
      <c r="CK125" s="14"/>
    </row>
    <row r="126" spans="1:89" ht="14.25" x14ac:dyDescent="0.2">
      <c r="A126" s="22">
        <v>124</v>
      </c>
      <c r="B126" s="59">
        <f t="shared" si="30"/>
        <v>75</v>
      </c>
      <c r="C126" s="12" t="s">
        <v>232</v>
      </c>
      <c r="D126" s="23">
        <v>26853</v>
      </c>
      <c r="E126" s="24"/>
      <c r="F126" s="24"/>
      <c r="G126" s="24"/>
      <c r="H126" s="24"/>
      <c r="I126" s="25"/>
      <c r="J126" s="26"/>
      <c r="K126" s="38"/>
      <c r="L126" s="38"/>
      <c r="M126" s="38"/>
      <c r="N126" s="25"/>
      <c r="O126" s="26"/>
      <c r="P126" s="33"/>
      <c r="Q126" s="33"/>
      <c r="R126" s="33"/>
      <c r="S126" s="41"/>
      <c r="T126" s="26"/>
      <c r="U126" s="33"/>
      <c r="V126" s="33"/>
      <c r="W126" s="33"/>
      <c r="X126" s="41"/>
      <c r="Y126" s="29"/>
      <c r="Z126" s="28"/>
      <c r="AA126" s="29">
        <v>1</v>
      </c>
      <c r="AB126" s="30">
        <v>2</v>
      </c>
      <c r="AC126" s="37"/>
      <c r="AD126" s="30"/>
      <c r="AE126" s="29">
        <v>0</v>
      </c>
      <c r="AF126" s="28">
        <v>0</v>
      </c>
      <c r="AG126" s="40">
        <v>0</v>
      </c>
      <c r="AH126" s="12" t="s">
        <v>49</v>
      </c>
      <c r="AI126" s="59">
        <f t="shared" si="39"/>
        <v>75</v>
      </c>
      <c r="AK126" s="13">
        <v>0.33333333333333298</v>
      </c>
      <c r="AL126" s="13">
        <v>2</v>
      </c>
      <c r="AM126" s="13">
        <v>1</v>
      </c>
      <c r="AN126" s="13">
        <v>0</v>
      </c>
      <c r="AO126" s="13">
        <v>0</v>
      </c>
      <c r="AP126" s="13">
        <v>0.66666666666666596</v>
      </c>
      <c r="AQ126" s="13">
        <v>4</v>
      </c>
      <c r="AR126" s="13">
        <v>2</v>
      </c>
      <c r="AS126" s="13">
        <v>0</v>
      </c>
      <c r="AT126" s="13">
        <v>0</v>
      </c>
      <c r="AU126" s="13">
        <v>0.33333333333300003</v>
      </c>
      <c r="AV126" s="13">
        <v>2</v>
      </c>
      <c r="AW126" s="13">
        <v>1</v>
      </c>
      <c r="AX126" s="13">
        <v>0</v>
      </c>
      <c r="AY126" s="13">
        <v>0</v>
      </c>
      <c r="AZ126" s="13">
        <v>25</v>
      </c>
      <c r="BA126" s="13">
        <v>25</v>
      </c>
      <c r="BB126" s="13">
        <v>25</v>
      </c>
      <c r="BC126" s="13">
        <v>25</v>
      </c>
      <c r="BD126" s="13">
        <v>15</v>
      </c>
      <c r="BE126" s="13">
        <v>10</v>
      </c>
      <c r="BF126" s="13">
        <v>25</v>
      </c>
      <c r="BG126" s="13">
        <v>20</v>
      </c>
      <c r="BH126" s="13">
        <v>15</v>
      </c>
      <c r="BI126" s="13"/>
      <c r="BJ126">
        <f t="shared" si="41"/>
        <v>0</v>
      </c>
      <c r="BK126">
        <f t="shared" si="41"/>
        <v>0</v>
      </c>
      <c r="BL126">
        <f t="shared" si="41"/>
        <v>0</v>
      </c>
      <c r="BM126">
        <f t="shared" si="41"/>
        <v>0</v>
      </c>
      <c r="BN126">
        <f t="shared" si="41"/>
        <v>0</v>
      </c>
      <c r="BO126">
        <f t="shared" si="41"/>
        <v>0</v>
      </c>
      <c r="BP126">
        <f t="shared" si="41"/>
        <v>0</v>
      </c>
      <c r="BQ126">
        <f t="shared" si="41"/>
        <v>0</v>
      </c>
      <c r="BR126">
        <f t="shared" si="41"/>
        <v>0</v>
      </c>
      <c r="BS126">
        <f t="shared" si="41"/>
        <v>0</v>
      </c>
      <c r="BT126">
        <f t="shared" si="41"/>
        <v>0</v>
      </c>
      <c r="BU126">
        <f t="shared" si="41"/>
        <v>0</v>
      </c>
      <c r="BV126">
        <f t="shared" si="41"/>
        <v>0</v>
      </c>
      <c r="BW126">
        <f t="shared" si="41"/>
        <v>0</v>
      </c>
      <c r="BX126">
        <f t="shared" si="41"/>
        <v>0</v>
      </c>
      <c r="BY126">
        <f t="shared" si="41"/>
        <v>0</v>
      </c>
      <c r="BZ126">
        <f t="shared" si="51"/>
        <v>0</v>
      </c>
      <c r="CA126">
        <f t="shared" si="51"/>
        <v>25</v>
      </c>
      <c r="CB126">
        <f t="shared" si="50"/>
        <v>50</v>
      </c>
      <c r="CC126">
        <f t="shared" si="50"/>
        <v>0</v>
      </c>
      <c r="CD126">
        <f t="shared" si="50"/>
        <v>0</v>
      </c>
      <c r="CE126">
        <f t="shared" si="28"/>
        <v>0</v>
      </c>
      <c r="CF126">
        <f t="shared" si="28"/>
        <v>0</v>
      </c>
      <c r="CG126">
        <f t="shared" si="28"/>
        <v>0</v>
      </c>
      <c r="CH126">
        <f t="shared" si="32"/>
        <v>75</v>
      </c>
      <c r="CI126" s="14"/>
      <c r="CJ126" s="14"/>
      <c r="CK126" s="14"/>
    </row>
    <row r="127" spans="1:89" ht="14.25" x14ac:dyDescent="0.2">
      <c r="A127" s="22">
        <v>125</v>
      </c>
      <c r="B127" s="59">
        <f t="shared" si="30"/>
        <v>75</v>
      </c>
      <c r="C127" s="12" t="s">
        <v>233</v>
      </c>
      <c r="D127" s="23">
        <v>21599</v>
      </c>
      <c r="E127" s="24"/>
      <c r="F127" s="24"/>
      <c r="G127" s="24"/>
      <c r="H127" s="24"/>
      <c r="I127" s="25"/>
      <c r="J127" s="26"/>
      <c r="K127" s="33"/>
      <c r="L127" s="33"/>
      <c r="M127" s="33"/>
      <c r="N127" s="25"/>
      <c r="O127" s="26"/>
      <c r="P127" s="33"/>
      <c r="Q127" s="33"/>
      <c r="R127" s="33"/>
      <c r="S127" s="41"/>
      <c r="T127" s="26"/>
      <c r="U127" s="33"/>
      <c r="V127" s="33"/>
      <c r="W127" s="33"/>
      <c r="X127" s="41"/>
      <c r="Y127" s="29"/>
      <c r="Z127" s="28"/>
      <c r="AA127" s="29">
        <v>1</v>
      </c>
      <c r="AB127" s="30">
        <v>2</v>
      </c>
      <c r="AC127" s="37"/>
      <c r="AD127" s="30"/>
      <c r="AE127" s="29">
        <v>0</v>
      </c>
      <c r="AF127" s="28">
        <v>0</v>
      </c>
      <c r="AG127" s="40">
        <v>0</v>
      </c>
      <c r="AH127" s="12" t="s">
        <v>49</v>
      </c>
      <c r="AI127" s="59">
        <f t="shared" si="39"/>
        <v>75</v>
      </c>
      <c r="AK127" s="13">
        <v>0.33333333333333298</v>
      </c>
      <c r="AL127" s="13">
        <v>2</v>
      </c>
      <c r="AM127" s="13">
        <v>1</v>
      </c>
      <c r="AN127" s="13">
        <v>0</v>
      </c>
      <c r="AO127" s="13">
        <v>0</v>
      </c>
      <c r="AP127" s="13">
        <v>0.66666666666666596</v>
      </c>
      <c r="AQ127" s="13">
        <v>4</v>
      </c>
      <c r="AR127" s="13">
        <v>2</v>
      </c>
      <c r="AS127" s="13">
        <v>0</v>
      </c>
      <c r="AT127" s="13">
        <v>0</v>
      </c>
      <c r="AU127" s="13">
        <v>0.33333333333300003</v>
      </c>
      <c r="AV127" s="13">
        <v>2</v>
      </c>
      <c r="AW127" s="13">
        <v>1</v>
      </c>
      <c r="AX127" s="13">
        <v>0</v>
      </c>
      <c r="AY127" s="13">
        <v>0</v>
      </c>
      <c r="AZ127" s="13">
        <v>25</v>
      </c>
      <c r="BA127" s="13">
        <v>25</v>
      </c>
      <c r="BB127" s="13">
        <v>25</v>
      </c>
      <c r="BC127" s="13">
        <v>25</v>
      </c>
      <c r="BD127" s="13">
        <v>15</v>
      </c>
      <c r="BE127" s="13">
        <v>10</v>
      </c>
      <c r="BF127" s="13">
        <v>25</v>
      </c>
      <c r="BG127" s="13">
        <v>20</v>
      </c>
      <c r="BH127" s="13">
        <v>15</v>
      </c>
      <c r="BI127" s="13"/>
      <c r="BJ127">
        <f t="shared" si="41"/>
        <v>0</v>
      </c>
      <c r="BK127">
        <f t="shared" si="41"/>
        <v>0</v>
      </c>
      <c r="BL127">
        <f t="shared" si="41"/>
        <v>0</v>
      </c>
      <c r="BM127">
        <f t="shared" si="41"/>
        <v>0</v>
      </c>
      <c r="BN127">
        <f t="shared" si="41"/>
        <v>0</v>
      </c>
      <c r="BO127">
        <f t="shared" si="41"/>
        <v>0</v>
      </c>
      <c r="BP127">
        <f t="shared" si="41"/>
        <v>0</v>
      </c>
      <c r="BQ127">
        <f t="shared" si="41"/>
        <v>0</v>
      </c>
      <c r="BR127">
        <f t="shared" si="41"/>
        <v>0</v>
      </c>
      <c r="BS127">
        <f t="shared" si="41"/>
        <v>0</v>
      </c>
      <c r="BT127">
        <f t="shared" si="41"/>
        <v>0</v>
      </c>
      <c r="BU127">
        <f t="shared" si="41"/>
        <v>0</v>
      </c>
      <c r="BV127">
        <f t="shared" si="41"/>
        <v>0</v>
      </c>
      <c r="BW127">
        <f t="shared" si="41"/>
        <v>0</v>
      </c>
      <c r="BX127">
        <f t="shared" si="41"/>
        <v>0</v>
      </c>
      <c r="BY127">
        <f t="shared" si="41"/>
        <v>0</v>
      </c>
      <c r="BZ127">
        <f t="shared" si="51"/>
        <v>0</v>
      </c>
      <c r="CA127">
        <f t="shared" si="51"/>
        <v>25</v>
      </c>
      <c r="CB127">
        <f t="shared" si="50"/>
        <v>50</v>
      </c>
      <c r="CC127">
        <f t="shared" si="50"/>
        <v>0</v>
      </c>
      <c r="CD127">
        <f t="shared" si="50"/>
        <v>0</v>
      </c>
      <c r="CE127">
        <f t="shared" si="28"/>
        <v>0</v>
      </c>
      <c r="CF127">
        <f t="shared" si="28"/>
        <v>0</v>
      </c>
      <c r="CG127">
        <f t="shared" si="28"/>
        <v>0</v>
      </c>
      <c r="CH127">
        <f t="shared" si="32"/>
        <v>75</v>
      </c>
      <c r="CI127" s="14"/>
      <c r="CJ127" s="14"/>
      <c r="CK127" s="14"/>
    </row>
    <row r="128" spans="1:89" ht="14.25" x14ac:dyDescent="0.2">
      <c r="A128" s="22">
        <v>126</v>
      </c>
      <c r="B128" s="59">
        <f t="shared" si="30"/>
        <v>73.999999999993321</v>
      </c>
      <c r="C128" s="12" t="s">
        <v>234</v>
      </c>
      <c r="D128" s="23">
        <v>18343</v>
      </c>
      <c r="E128" s="24">
        <f>PRODUCT(J128+O128+T128)</f>
        <v>63</v>
      </c>
      <c r="F128" s="24">
        <f>PRODUCT(K128+P128+U128)</f>
        <v>13</v>
      </c>
      <c r="G128" s="24">
        <f>PRODUCT(L128+Q128+V128)</f>
        <v>2</v>
      </c>
      <c r="H128" s="24">
        <f>PRODUCT(M128+R128+W128)</f>
        <v>48</v>
      </c>
      <c r="I128" s="25">
        <f t="shared" ref="I128:I150" si="52">PRODUCT(F128/E128)</f>
        <v>0.20634920634920634</v>
      </c>
      <c r="J128" s="26">
        <f t="shared" ref="J128:J150" si="53">PRODUCT(K128+L128+M128)</f>
        <v>43</v>
      </c>
      <c r="K128" s="28">
        <v>8</v>
      </c>
      <c r="L128" s="28">
        <v>2</v>
      </c>
      <c r="M128" s="28">
        <v>33</v>
      </c>
      <c r="N128" s="25">
        <f t="shared" ref="N128:N150" si="54">PRODUCT(K128/J128)</f>
        <v>0.18604651162790697</v>
      </c>
      <c r="O128" s="26"/>
      <c r="P128" s="27"/>
      <c r="Q128" s="27"/>
      <c r="R128" s="27"/>
      <c r="S128" s="25"/>
      <c r="T128" s="26">
        <f>PRODUCT(U128+V128+W128)</f>
        <v>20</v>
      </c>
      <c r="U128" s="28">
        <v>5</v>
      </c>
      <c r="V128" s="28"/>
      <c r="W128" s="28">
        <v>15</v>
      </c>
      <c r="X128" s="25">
        <f>PRODUCT(U128/T128)</f>
        <v>0.25</v>
      </c>
      <c r="Y128" s="29"/>
      <c r="Z128" s="28"/>
      <c r="AA128" s="29"/>
      <c r="AB128" s="30">
        <v>1</v>
      </c>
      <c r="AC128" s="37"/>
      <c r="AD128" s="30"/>
      <c r="AE128" s="29">
        <v>0</v>
      </c>
      <c r="AF128" s="28">
        <v>0</v>
      </c>
      <c r="AG128" s="40">
        <v>0</v>
      </c>
      <c r="AH128" s="12" t="s">
        <v>108</v>
      </c>
      <c r="AI128" s="59">
        <f t="shared" si="39"/>
        <v>73.999999999993321</v>
      </c>
      <c r="AK128" s="13">
        <v>0.33333333333333298</v>
      </c>
      <c r="AL128" s="13">
        <v>2</v>
      </c>
      <c r="AM128" s="13">
        <v>1</v>
      </c>
      <c r="AN128" s="13">
        <v>0</v>
      </c>
      <c r="AO128" s="13">
        <v>0</v>
      </c>
      <c r="AP128" s="13">
        <v>0.66666666666666596</v>
      </c>
      <c r="AQ128" s="13">
        <v>4</v>
      </c>
      <c r="AR128" s="13">
        <v>2</v>
      </c>
      <c r="AS128" s="13">
        <v>0</v>
      </c>
      <c r="AT128" s="13">
        <v>0</v>
      </c>
      <c r="AU128" s="13">
        <v>0.33333333333300003</v>
      </c>
      <c r="AV128" s="13">
        <v>2</v>
      </c>
      <c r="AW128" s="13">
        <v>1</v>
      </c>
      <c r="AX128" s="13">
        <v>0</v>
      </c>
      <c r="AY128" s="13">
        <v>0</v>
      </c>
      <c r="AZ128" s="13">
        <v>25</v>
      </c>
      <c r="BA128" s="13">
        <v>25</v>
      </c>
      <c r="BB128" s="13">
        <v>25</v>
      </c>
      <c r="BC128" s="13">
        <v>25</v>
      </c>
      <c r="BD128" s="13">
        <v>15</v>
      </c>
      <c r="BE128" s="13">
        <v>10</v>
      </c>
      <c r="BF128" s="13">
        <v>25</v>
      </c>
      <c r="BG128" s="13">
        <v>20</v>
      </c>
      <c r="BH128" s="13">
        <v>15</v>
      </c>
      <c r="BI128" s="13"/>
      <c r="BJ128">
        <f t="shared" si="41"/>
        <v>14.333333333333318</v>
      </c>
      <c r="BK128">
        <f t="shared" si="41"/>
        <v>16</v>
      </c>
      <c r="BL128">
        <f t="shared" si="41"/>
        <v>2</v>
      </c>
      <c r="BM128">
        <f t="shared" si="41"/>
        <v>0</v>
      </c>
      <c r="BN128">
        <f t="shared" si="41"/>
        <v>0</v>
      </c>
      <c r="BO128">
        <f t="shared" si="41"/>
        <v>0</v>
      </c>
      <c r="BP128">
        <f t="shared" si="41"/>
        <v>0</v>
      </c>
      <c r="BQ128">
        <f t="shared" si="41"/>
        <v>0</v>
      </c>
      <c r="BR128">
        <f t="shared" si="41"/>
        <v>0</v>
      </c>
      <c r="BS128">
        <f t="shared" si="41"/>
        <v>0</v>
      </c>
      <c r="BT128">
        <f t="shared" si="41"/>
        <v>6.6666666666600003</v>
      </c>
      <c r="BU128">
        <f t="shared" si="41"/>
        <v>10</v>
      </c>
      <c r="BV128">
        <f t="shared" si="41"/>
        <v>0</v>
      </c>
      <c r="BW128">
        <f t="shared" si="41"/>
        <v>0</v>
      </c>
      <c r="BX128">
        <f t="shared" si="41"/>
        <v>0</v>
      </c>
      <c r="BY128">
        <f t="shared" si="41"/>
        <v>0</v>
      </c>
      <c r="BZ128">
        <f t="shared" si="51"/>
        <v>0</v>
      </c>
      <c r="CA128">
        <f t="shared" si="51"/>
        <v>0</v>
      </c>
      <c r="CB128">
        <f t="shared" si="50"/>
        <v>25</v>
      </c>
      <c r="CC128">
        <f t="shared" si="50"/>
        <v>0</v>
      </c>
      <c r="CD128">
        <f t="shared" si="50"/>
        <v>0</v>
      </c>
      <c r="CE128">
        <f t="shared" si="50"/>
        <v>0</v>
      </c>
      <c r="CF128">
        <f t="shared" si="50"/>
        <v>0</v>
      </c>
      <c r="CG128">
        <f t="shared" si="50"/>
        <v>0</v>
      </c>
      <c r="CH128">
        <f t="shared" si="32"/>
        <v>73.999999999993321</v>
      </c>
      <c r="CI128" s="14"/>
      <c r="CJ128" s="14"/>
      <c r="CK128" s="14"/>
    </row>
    <row r="129" spans="1:89" ht="14.25" x14ac:dyDescent="0.2">
      <c r="A129" s="22">
        <v>127</v>
      </c>
      <c r="B129" s="59">
        <f t="shared" si="30"/>
        <v>71.999999999998977</v>
      </c>
      <c r="C129" s="12" t="s">
        <v>235</v>
      </c>
      <c r="D129" s="23">
        <v>17024</v>
      </c>
      <c r="E129" s="24">
        <f t="shared" ref="E129:F150" si="55">PRODUCT(J129+O129+T129)</f>
        <v>48</v>
      </c>
      <c r="F129" s="24">
        <f t="shared" si="55"/>
        <v>24</v>
      </c>
      <c r="G129" s="24"/>
      <c r="H129" s="24">
        <f t="shared" ref="H129:H150" si="56">PRODUCT(M129+R129+W129)</f>
        <v>24</v>
      </c>
      <c r="I129" s="25">
        <f t="shared" si="52"/>
        <v>0.5</v>
      </c>
      <c r="J129" s="26">
        <f t="shared" si="53"/>
        <v>39</v>
      </c>
      <c r="K129" s="28">
        <v>19</v>
      </c>
      <c r="L129" s="28"/>
      <c r="M129" s="28">
        <v>20</v>
      </c>
      <c r="N129" s="25">
        <f t="shared" si="54"/>
        <v>0.48717948717948717</v>
      </c>
      <c r="O129" s="28">
        <f>PRODUCT(P129+Q129+R129)</f>
        <v>6</v>
      </c>
      <c r="P129" s="33">
        <v>3</v>
      </c>
      <c r="Q129" s="33"/>
      <c r="R129" s="33">
        <v>3</v>
      </c>
      <c r="S129" s="25">
        <f>PRODUCT(P129/O129)</f>
        <v>0.5</v>
      </c>
      <c r="T129" s="27">
        <f>PRODUCT(U129+V129+W129)</f>
        <v>3</v>
      </c>
      <c r="U129" s="27">
        <v>2</v>
      </c>
      <c r="V129" s="27"/>
      <c r="W129" s="27">
        <v>1</v>
      </c>
      <c r="X129" s="25">
        <f>PRODUCT(U129/T129)</f>
        <v>0.66666666666666663</v>
      </c>
      <c r="Y129" s="29"/>
      <c r="Z129" s="28"/>
      <c r="AA129" s="29"/>
      <c r="AB129" s="30"/>
      <c r="AC129" s="37"/>
      <c r="AD129" s="30"/>
      <c r="AE129" s="29">
        <v>0</v>
      </c>
      <c r="AF129" s="28">
        <v>0</v>
      </c>
      <c r="AG129" s="40">
        <v>0</v>
      </c>
      <c r="AH129" s="12" t="s">
        <v>59</v>
      </c>
      <c r="AI129" s="59">
        <f t="shared" si="39"/>
        <v>71.999999999998977</v>
      </c>
      <c r="AK129" s="13">
        <v>0.33333333333333298</v>
      </c>
      <c r="AL129" s="13">
        <v>2</v>
      </c>
      <c r="AM129" s="13">
        <v>1</v>
      </c>
      <c r="AN129" s="13">
        <v>0</v>
      </c>
      <c r="AO129" s="13">
        <v>0</v>
      </c>
      <c r="AP129" s="13">
        <v>0.66666666666666596</v>
      </c>
      <c r="AQ129" s="13">
        <v>4</v>
      </c>
      <c r="AR129" s="13">
        <v>2</v>
      </c>
      <c r="AS129" s="13">
        <v>0</v>
      </c>
      <c r="AT129" s="13">
        <v>0</v>
      </c>
      <c r="AU129" s="13">
        <v>0.33333333333300003</v>
      </c>
      <c r="AV129" s="13">
        <v>2</v>
      </c>
      <c r="AW129" s="13">
        <v>1</v>
      </c>
      <c r="AX129" s="13">
        <v>0</v>
      </c>
      <c r="AY129" s="13">
        <v>0</v>
      </c>
      <c r="AZ129" s="13">
        <v>25</v>
      </c>
      <c r="BA129" s="13">
        <v>25</v>
      </c>
      <c r="BB129" s="13">
        <v>25</v>
      </c>
      <c r="BC129" s="13">
        <v>25</v>
      </c>
      <c r="BD129" s="13">
        <v>15</v>
      </c>
      <c r="BE129" s="13">
        <v>10</v>
      </c>
      <c r="BF129" s="13">
        <v>25</v>
      </c>
      <c r="BG129" s="13">
        <v>20</v>
      </c>
      <c r="BH129" s="13">
        <v>15</v>
      </c>
      <c r="BI129" s="13"/>
      <c r="BJ129">
        <f t="shared" si="41"/>
        <v>12.999999999999986</v>
      </c>
      <c r="BK129">
        <f t="shared" si="41"/>
        <v>38</v>
      </c>
      <c r="BL129">
        <f t="shared" si="41"/>
        <v>0</v>
      </c>
      <c r="BM129">
        <f t="shared" si="41"/>
        <v>0</v>
      </c>
      <c r="BN129">
        <f t="shared" si="41"/>
        <v>0</v>
      </c>
      <c r="BO129">
        <f t="shared" si="41"/>
        <v>3.9999999999999956</v>
      </c>
      <c r="BP129">
        <f t="shared" si="41"/>
        <v>12</v>
      </c>
      <c r="BQ129">
        <f t="shared" si="41"/>
        <v>0</v>
      </c>
      <c r="BR129">
        <f t="shared" si="41"/>
        <v>0</v>
      </c>
      <c r="BS129">
        <f t="shared" si="41"/>
        <v>0</v>
      </c>
      <c r="BT129">
        <f t="shared" si="41"/>
        <v>0.99999999999900013</v>
      </c>
      <c r="BU129">
        <f t="shared" si="41"/>
        <v>4</v>
      </c>
      <c r="BV129">
        <f t="shared" si="41"/>
        <v>0</v>
      </c>
      <c r="BW129">
        <f t="shared" si="41"/>
        <v>0</v>
      </c>
      <c r="BX129">
        <f t="shared" si="41"/>
        <v>0</v>
      </c>
      <c r="BY129">
        <f t="shared" si="41"/>
        <v>0</v>
      </c>
      <c r="BZ129">
        <f t="shared" si="51"/>
        <v>0</v>
      </c>
      <c r="CA129">
        <f t="shared" si="51"/>
        <v>0</v>
      </c>
      <c r="CB129">
        <f t="shared" si="50"/>
        <v>0</v>
      </c>
      <c r="CC129">
        <f t="shared" si="50"/>
        <v>0</v>
      </c>
      <c r="CD129">
        <f t="shared" si="50"/>
        <v>0</v>
      </c>
      <c r="CE129">
        <f t="shared" si="50"/>
        <v>0</v>
      </c>
      <c r="CF129">
        <f t="shared" si="50"/>
        <v>0</v>
      </c>
      <c r="CG129">
        <f t="shared" si="50"/>
        <v>0</v>
      </c>
      <c r="CH129">
        <f t="shared" si="32"/>
        <v>71.999999999998977</v>
      </c>
      <c r="CI129" s="14"/>
      <c r="CJ129" s="14"/>
      <c r="CK129" s="14"/>
    </row>
    <row r="130" spans="1:89" ht="14.25" x14ac:dyDescent="0.2">
      <c r="A130" s="22">
        <v>128</v>
      </c>
      <c r="B130" s="59">
        <f t="shared" si="30"/>
        <v>70.666666666663318</v>
      </c>
      <c r="C130" s="12" t="s">
        <v>236</v>
      </c>
      <c r="D130" s="23">
        <v>16718</v>
      </c>
      <c r="E130" s="24">
        <f t="shared" si="55"/>
        <v>65</v>
      </c>
      <c r="F130" s="24">
        <f t="shared" si="55"/>
        <v>16</v>
      </c>
      <c r="G130" s="24">
        <f>PRODUCT(L130+Q130+V130)</f>
        <v>2</v>
      </c>
      <c r="H130" s="24">
        <f t="shared" si="56"/>
        <v>47</v>
      </c>
      <c r="I130" s="25">
        <f t="shared" si="52"/>
        <v>0.24615384615384617</v>
      </c>
      <c r="J130" s="26">
        <f t="shared" si="53"/>
        <v>55</v>
      </c>
      <c r="K130" s="28">
        <v>11</v>
      </c>
      <c r="L130" s="28">
        <v>2</v>
      </c>
      <c r="M130" s="28">
        <v>42</v>
      </c>
      <c r="N130" s="25">
        <f t="shared" si="54"/>
        <v>0.2</v>
      </c>
      <c r="O130" s="34"/>
      <c r="P130" s="34"/>
      <c r="Q130" s="34"/>
      <c r="R130" s="34"/>
      <c r="S130" s="25"/>
      <c r="T130" s="27">
        <f>PRODUCT(U130+V130+W130)</f>
        <v>10</v>
      </c>
      <c r="U130" s="27">
        <v>5</v>
      </c>
      <c r="V130" s="27"/>
      <c r="W130" s="27">
        <v>5</v>
      </c>
      <c r="X130" s="25">
        <f>PRODUCT(U130/T130)</f>
        <v>0.5</v>
      </c>
      <c r="Y130" s="29"/>
      <c r="Z130" s="28"/>
      <c r="AA130" s="29"/>
      <c r="AB130" s="30"/>
      <c r="AC130" s="37">
        <v>1</v>
      </c>
      <c r="AD130" s="30"/>
      <c r="AE130" s="29">
        <v>0</v>
      </c>
      <c r="AF130" s="28">
        <v>0</v>
      </c>
      <c r="AG130" s="40">
        <v>0</v>
      </c>
      <c r="AH130" s="12" t="s">
        <v>136</v>
      </c>
      <c r="AI130" s="59">
        <f t="shared" si="39"/>
        <v>70.666666666663318</v>
      </c>
      <c r="AK130" s="13">
        <v>0.33333333333333298</v>
      </c>
      <c r="AL130" s="13">
        <v>2</v>
      </c>
      <c r="AM130" s="13">
        <v>1</v>
      </c>
      <c r="AN130" s="13">
        <v>0</v>
      </c>
      <c r="AO130" s="13">
        <v>0</v>
      </c>
      <c r="AP130" s="13">
        <v>0.66666666666666596</v>
      </c>
      <c r="AQ130" s="13">
        <v>4</v>
      </c>
      <c r="AR130" s="13">
        <v>2</v>
      </c>
      <c r="AS130" s="13">
        <v>0</v>
      </c>
      <c r="AT130" s="13">
        <v>0</v>
      </c>
      <c r="AU130" s="13">
        <v>0.33333333333300003</v>
      </c>
      <c r="AV130" s="13">
        <v>2</v>
      </c>
      <c r="AW130" s="13">
        <v>1</v>
      </c>
      <c r="AX130" s="13">
        <v>0</v>
      </c>
      <c r="AY130" s="13">
        <v>0</v>
      </c>
      <c r="AZ130" s="13">
        <v>25</v>
      </c>
      <c r="BA130" s="13">
        <v>25</v>
      </c>
      <c r="BB130" s="13">
        <v>25</v>
      </c>
      <c r="BC130" s="13">
        <v>25</v>
      </c>
      <c r="BD130" s="13">
        <v>15</v>
      </c>
      <c r="BE130" s="13">
        <v>10</v>
      </c>
      <c r="BF130" s="13">
        <v>25</v>
      </c>
      <c r="BG130" s="13">
        <v>20</v>
      </c>
      <c r="BH130" s="13">
        <v>15</v>
      </c>
      <c r="BI130" s="13"/>
      <c r="BJ130">
        <f t="shared" si="41"/>
        <v>18.333333333333314</v>
      </c>
      <c r="BK130">
        <f t="shared" si="41"/>
        <v>22</v>
      </c>
      <c r="BL130">
        <f t="shared" si="41"/>
        <v>2</v>
      </c>
      <c r="BM130">
        <f t="shared" si="41"/>
        <v>0</v>
      </c>
      <c r="BN130">
        <f t="shared" si="41"/>
        <v>0</v>
      </c>
      <c r="BO130">
        <f t="shared" si="41"/>
        <v>0</v>
      </c>
      <c r="BP130">
        <f t="shared" si="41"/>
        <v>0</v>
      </c>
      <c r="BQ130">
        <f t="shared" si="41"/>
        <v>0</v>
      </c>
      <c r="BR130">
        <f t="shared" si="41"/>
        <v>0</v>
      </c>
      <c r="BS130">
        <f t="shared" si="41"/>
        <v>0</v>
      </c>
      <c r="BT130">
        <f t="shared" si="41"/>
        <v>3.3333333333300001</v>
      </c>
      <c r="BU130">
        <f t="shared" si="41"/>
        <v>10</v>
      </c>
      <c r="BV130">
        <f t="shared" si="41"/>
        <v>0</v>
      </c>
      <c r="BW130">
        <f t="shared" si="41"/>
        <v>0</v>
      </c>
      <c r="BX130">
        <f t="shared" si="41"/>
        <v>0</v>
      </c>
      <c r="BY130">
        <f t="shared" si="41"/>
        <v>0</v>
      </c>
      <c r="BZ130">
        <f t="shared" si="51"/>
        <v>0</v>
      </c>
      <c r="CA130">
        <f t="shared" si="51"/>
        <v>0</v>
      </c>
      <c r="CB130">
        <f t="shared" si="50"/>
        <v>0</v>
      </c>
      <c r="CC130">
        <f t="shared" si="50"/>
        <v>15</v>
      </c>
      <c r="CD130">
        <f t="shared" si="50"/>
        <v>0</v>
      </c>
      <c r="CE130">
        <f t="shared" si="50"/>
        <v>0</v>
      </c>
      <c r="CF130">
        <f t="shared" si="50"/>
        <v>0</v>
      </c>
      <c r="CG130">
        <f t="shared" si="50"/>
        <v>0</v>
      </c>
      <c r="CH130">
        <f t="shared" si="32"/>
        <v>70.666666666663318</v>
      </c>
      <c r="CI130" s="14"/>
      <c r="CJ130" s="14"/>
      <c r="CK130" s="14"/>
    </row>
    <row r="131" spans="1:89" ht="14.25" x14ac:dyDescent="0.2">
      <c r="A131" s="22">
        <v>129</v>
      </c>
      <c r="B131" s="59">
        <f t="shared" ref="B131:B194" si="57">PRODUCT(AI131)</f>
        <v>70.333333333333314</v>
      </c>
      <c r="C131" s="12" t="s">
        <v>237</v>
      </c>
      <c r="D131" s="23"/>
      <c r="E131" s="24">
        <f t="shared" si="55"/>
        <v>37</v>
      </c>
      <c r="F131" s="24">
        <f t="shared" si="55"/>
        <v>16</v>
      </c>
      <c r="G131" s="24">
        <f>PRODUCT(L131+Q131+V131)</f>
        <v>1</v>
      </c>
      <c r="H131" s="24">
        <f t="shared" si="56"/>
        <v>20</v>
      </c>
      <c r="I131" s="25">
        <f t="shared" si="52"/>
        <v>0.43243243243243246</v>
      </c>
      <c r="J131" s="26">
        <f t="shared" si="53"/>
        <v>37</v>
      </c>
      <c r="K131" s="28">
        <v>16</v>
      </c>
      <c r="L131" s="28">
        <v>1</v>
      </c>
      <c r="M131" s="28">
        <v>20</v>
      </c>
      <c r="N131" s="25">
        <f t="shared" si="54"/>
        <v>0.43243243243243246</v>
      </c>
      <c r="O131" s="27"/>
      <c r="P131" s="34"/>
      <c r="Q131" s="34"/>
      <c r="R131" s="34"/>
      <c r="S131" s="41"/>
      <c r="T131" s="27"/>
      <c r="U131" s="34"/>
      <c r="V131" s="34"/>
      <c r="W131" s="34"/>
      <c r="X131" s="41"/>
      <c r="Y131" s="29"/>
      <c r="Z131" s="28"/>
      <c r="AA131" s="29">
        <v>1</v>
      </c>
      <c r="AB131" s="30"/>
      <c r="AC131" s="37"/>
      <c r="AD131" s="30"/>
      <c r="AE131" s="29">
        <v>0</v>
      </c>
      <c r="AF131" s="28">
        <v>0</v>
      </c>
      <c r="AG131" s="40">
        <v>0</v>
      </c>
      <c r="AH131" s="12" t="s">
        <v>92</v>
      </c>
      <c r="AI131" s="59">
        <f t="shared" si="39"/>
        <v>70.333333333333314</v>
      </c>
      <c r="AK131" s="13">
        <v>0.33333333333333298</v>
      </c>
      <c r="AL131" s="13">
        <v>2</v>
      </c>
      <c r="AM131" s="13">
        <v>1</v>
      </c>
      <c r="AN131" s="13">
        <v>0</v>
      </c>
      <c r="AO131" s="13">
        <v>0</v>
      </c>
      <c r="AP131" s="13">
        <v>0.66666666666666596</v>
      </c>
      <c r="AQ131" s="13">
        <v>4</v>
      </c>
      <c r="AR131" s="13">
        <v>2</v>
      </c>
      <c r="AS131" s="13">
        <v>0</v>
      </c>
      <c r="AT131" s="13">
        <v>0</v>
      </c>
      <c r="AU131" s="13">
        <v>0.33333333333300003</v>
      </c>
      <c r="AV131" s="13">
        <v>2</v>
      </c>
      <c r="AW131" s="13">
        <v>1</v>
      </c>
      <c r="AX131" s="13">
        <v>0</v>
      </c>
      <c r="AY131" s="13">
        <v>0</v>
      </c>
      <c r="AZ131" s="13">
        <v>25</v>
      </c>
      <c r="BA131" s="13">
        <v>25</v>
      </c>
      <c r="BB131" s="13">
        <v>25</v>
      </c>
      <c r="BC131" s="13">
        <v>25</v>
      </c>
      <c r="BD131" s="13">
        <v>15</v>
      </c>
      <c r="BE131" s="13">
        <v>10</v>
      </c>
      <c r="BF131" s="13">
        <v>25</v>
      </c>
      <c r="BG131" s="13">
        <v>20</v>
      </c>
      <c r="BH131" s="13">
        <v>15</v>
      </c>
      <c r="BI131" s="13"/>
      <c r="BJ131">
        <f t="shared" si="41"/>
        <v>12.33333333333332</v>
      </c>
      <c r="BK131">
        <f t="shared" si="41"/>
        <v>32</v>
      </c>
      <c r="BL131">
        <f t="shared" si="41"/>
        <v>1</v>
      </c>
      <c r="BM131">
        <f t="shared" si="41"/>
        <v>0</v>
      </c>
      <c r="BN131">
        <f t="shared" si="41"/>
        <v>0</v>
      </c>
      <c r="BO131">
        <f t="shared" si="41"/>
        <v>0</v>
      </c>
      <c r="BP131">
        <f t="shared" si="41"/>
        <v>0</v>
      </c>
      <c r="BQ131">
        <f t="shared" si="41"/>
        <v>0</v>
      </c>
      <c r="BR131">
        <f t="shared" si="41"/>
        <v>0</v>
      </c>
      <c r="BS131">
        <f t="shared" si="41"/>
        <v>0</v>
      </c>
      <c r="BT131">
        <f t="shared" si="41"/>
        <v>0</v>
      </c>
      <c r="BU131">
        <f t="shared" si="41"/>
        <v>0</v>
      </c>
      <c r="BV131">
        <f t="shared" si="41"/>
        <v>0</v>
      </c>
      <c r="BW131">
        <f t="shared" si="41"/>
        <v>0</v>
      </c>
      <c r="BX131">
        <f t="shared" si="41"/>
        <v>0</v>
      </c>
      <c r="BY131">
        <f t="shared" si="41"/>
        <v>0</v>
      </c>
      <c r="BZ131">
        <f t="shared" si="51"/>
        <v>0</v>
      </c>
      <c r="CA131">
        <f t="shared" si="51"/>
        <v>25</v>
      </c>
      <c r="CB131">
        <f t="shared" si="50"/>
        <v>0</v>
      </c>
      <c r="CC131">
        <f t="shared" si="50"/>
        <v>0</v>
      </c>
      <c r="CD131">
        <f t="shared" si="50"/>
        <v>0</v>
      </c>
      <c r="CE131">
        <f t="shared" si="50"/>
        <v>0</v>
      </c>
      <c r="CF131">
        <f t="shared" si="50"/>
        <v>0</v>
      </c>
      <c r="CG131">
        <f t="shared" si="50"/>
        <v>0</v>
      </c>
      <c r="CH131">
        <f t="shared" ref="CH131:CH194" si="58">SUM(BJ131:CG131)</f>
        <v>70.333333333333314</v>
      </c>
      <c r="CI131" s="14"/>
      <c r="CJ131" s="14"/>
      <c r="CK131" s="14"/>
    </row>
    <row r="132" spans="1:89" ht="14.25" x14ac:dyDescent="0.2">
      <c r="A132" s="22">
        <v>130</v>
      </c>
      <c r="B132" s="59">
        <f t="shared" si="57"/>
        <v>70.333333333329975</v>
      </c>
      <c r="C132" s="12" t="s">
        <v>238</v>
      </c>
      <c r="D132" s="23">
        <v>23933</v>
      </c>
      <c r="E132" s="24">
        <f t="shared" si="55"/>
        <v>57</v>
      </c>
      <c r="F132" s="24">
        <f t="shared" si="55"/>
        <v>21</v>
      </c>
      <c r="G132" s="24"/>
      <c r="H132" s="24">
        <f t="shared" si="56"/>
        <v>36</v>
      </c>
      <c r="I132" s="25">
        <f t="shared" si="52"/>
        <v>0.36842105263157893</v>
      </c>
      <c r="J132" s="26">
        <f t="shared" si="53"/>
        <v>37</v>
      </c>
      <c r="K132" s="26">
        <v>16</v>
      </c>
      <c r="L132" s="26"/>
      <c r="M132" s="26">
        <v>21</v>
      </c>
      <c r="N132" s="25">
        <f t="shared" si="54"/>
        <v>0.43243243243243246</v>
      </c>
      <c r="O132" s="27">
        <f>PRODUCT(P132+Q132+R132)</f>
        <v>10</v>
      </c>
      <c r="P132" s="27">
        <v>3</v>
      </c>
      <c r="Q132" s="27"/>
      <c r="R132" s="27">
        <v>7</v>
      </c>
      <c r="S132" s="25">
        <f>PRODUCT(P132/O132)</f>
        <v>0.3</v>
      </c>
      <c r="T132" s="26">
        <f>PRODUCT(U132+V132+W132)</f>
        <v>10</v>
      </c>
      <c r="U132" s="27">
        <v>2</v>
      </c>
      <c r="V132" s="27"/>
      <c r="W132" s="27">
        <v>8</v>
      </c>
      <c r="X132" s="25">
        <f>PRODUCT(U132/T132)</f>
        <v>0.2</v>
      </c>
      <c r="Y132" s="29"/>
      <c r="Z132" s="28"/>
      <c r="AA132" s="29"/>
      <c r="AB132" s="30"/>
      <c r="AC132" s="37"/>
      <c r="AD132" s="30"/>
      <c r="AE132" s="29">
        <v>0</v>
      </c>
      <c r="AF132" s="28">
        <v>0</v>
      </c>
      <c r="AG132" s="40">
        <v>0</v>
      </c>
      <c r="AH132" s="12" t="s">
        <v>239</v>
      </c>
      <c r="AI132" s="59">
        <f t="shared" si="39"/>
        <v>70.333333333329975</v>
      </c>
      <c r="AK132" s="13">
        <v>0.33333333333333298</v>
      </c>
      <c r="AL132" s="13">
        <v>2</v>
      </c>
      <c r="AM132" s="13">
        <v>1</v>
      </c>
      <c r="AN132" s="13">
        <v>0</v>
      </c>
      <c r="AO132" s="13">
        <v>0</v>
      </c>
      <c r="AP132" s="13">
        <v>0.66666666666666596</v>
      </c>
      <c r="AQ132" s="13">
        <v>4</v>
      </c>
      <c r="AR132" s="13">
        <v>2</v>
      </c>
      <c r="AS132" s="13">
        <v>0</v>
      </c>
      <c r="AT132" s="13">
        <v>0</v>
      </c>
      <c r="AU132" s="13">
        <v>0.33333333333300003</v>
      </c>
      <c r="AV132" s="13">
        <v>2</v>
      </c>
      <c r="AW132" s="13">
        <v>1</v>
      </c>
      <c r="AX132" s="13">
        <v>0</v>
      </c>
      <c r="AY132" s="13">
        <v>0</v>
      </c>
      <c r="AZ132" s="13">
        <v>25</v>
      </c>
      <c r="BA132" s="13">
        <v>25</v>
      </c>
      <c r="BB132" s="13">
        <v>25</v>
      </c>
      <c r="BC132" s="13">
        <v>25</v>
      </c>
      <c r="BD132" s="13">
        <v>15</v>
      </c>
      <c r="BE132" s="13">
        <v>10</v>
      </c>
      <c r="BF132" s="13">
        <v>25</v>
      </c>
      <c r="BG132" s="13">
        <v>20</v>
      </c>
      <c r="BH132" s="13">
        <v>15</v>
      </c>
      <c r="BI132" s="13"/>
      <c r="BJ132">
        <f t="shared" si="41"/>
        <v>12.33333333333332</v>
      </c>
      <c r="BK132">
        <f t="shared" si="41"/>
        <v>32</v>
      </c>
      <c r="BL132">
        <f t="shared" si="41"/>
        <v>0</v>
      </c>
      <c r="BM132">
        <f t="shared" si="41"/>
        <v>0</v>
      </c>
      <c r="BN132">
        <f t="shared" si="41"/>
        <v>0</v>
      </c>
      <c r="BO132">
        <f t="shared" si="41"/>
        <v>6.6666666666666599</v>
      </c>
      <c r="BP132">
        <f t="shared" si="41"/>
        <v>12</v>
      </c>
      <c r="BQ132">
        <f t="shared" si="41"/>
        <v>0</v>
      </c>
      <c r="BR132">
        <f t="shared" si="41"/>
        <v>0</v>
      </c>
      <c r="BS132">
        <f t="shared" si="41"/>
        <v>0</v>
      </c>
      <c r="BT132">
        <f t="shared" si="41"/>
        <v>3.3333333333300001</v>
      </c>
      <c r="BU132">
        <f t="shared" ref="BU132:BY182" si="59">PRODUCT(U132*AV132)</f>
        <v>4</v>
      </c>
      <c r="BV132">
        <f t="shared" si="59"/>
        <v>0</v>
      </c>
      <c r="BW132">
        <f t="shared" si="59"/>
        <v>0</v>
      </c>
      <c r="BX132">
        <f t="shared" si="59"/>
        <v>0</v>
      </c>
      <c r="BY132">
        <f t="shared" si="59"/>
        <v>0</v>
      </c>
      <c r="BZ132">
        <f t="shared" si="51"/>
        <v>0</v>
      </c>
      <c r="CA132">
        <f t="shared" si="51"/>
        <v>0</v>
      </c>
      <c r="CB132">
        <f t="shared" si="50"/>
        <v>0</v>
      </c>
      <c r="CC132">
        <f t="shared" si="50"/>
        <v>0</v>
      </c>
      <c r="CD132">
        <f t="shared" si="50"/>
        <v>0</v>
      </c>
      <c r="CE132">
        <f t="shared" si="50"/>
        <v>0</v>
      </c>
      <c r="CF132">
        <f t="shared" si="50"/>
        <v>0</v>
      </c>
      <c r="CG132">
        <f t="shared" si="50"/>
        <v>0</v>
      </c>
      <c r="CH132">
        <f t="shared" si="58"/>
        <v>70.333333333329975</v>
      </c>
      <c r="CI132" s="14"/>
      <c r="CJ132" s="14"/>
      <c r="CK132" s="14"/>
    </row>
    <row r="133" spans="1:89" ht="14.25" x14ac:dyDescent="0.2">
      <c r="A133" s="22">
        <v>131</v>
      </c>
      <c r="B133" s="59">
        <f t="shared" si="57"/>
        <v>69</v>
      </c>
      <c r="C133" s="12" t="s">
        <v>240</v>
      </c>
      <c r="D133" s="23">
        <v>16456</v>
      </c>
      <c r="E133" s="24">
        <f t="shared" si="55"/>
        <v>27</v>
      </c>
      <c r="F133" s="24">
        <f t="shared" si="55"/>
        <v>15</v>
      </c>
      <c r="G133" s="24">
        <f>PRODUCT(L133+Q133+V133)</f>
        <v>5</v>
      </c>
      <c r="H133" s="24">
        <f t="shared" si="56"/>
        <v>7</v>
      </c>
      <c r="I133" s="25">
        <f t="shared" si="52"/>
        <v>0.55555555555555558</v>
      </c>
      <c r="J133" s="26">
        <f t="shared" si="53"/>
        <v>27</v>
      </c>
      <c r="K133" s="28">
        <v>15</v>
      </c>
      <c r="L133" s="28">
        <v>5</v>
      </c>
      <c r="M133" s="28">
        <v>7</v>
      </c>
      <c r="N133" s="25">
        <f t="shared" si="54"/>
        <v>0.55555555555555558</v>
      </c>
      <c r="O133" s="24"/>
      <c r="P133" s="33"/>
      <c r="Q133" s="33"/>
      <c r="R133" s="33"/>
      <c r="S133" s="41"/>
      <c r="T133" s="24"/>
      <c r="U133" s="34"/>
      <c r="V133" s="34"/>
      <c r="W133" s="34"/>
      <c r="X133" s="41"/>
      <c r="Y133" s="29">
        <v>1</v>
      </c>
      <c r="Z133" s="28"/>
      <c r="AA133" s="29"/>
      <c r="AB133" s="30"/>
      <c r="AC133" s="37"/>
      <c r="AD133" s="30"/>
      <c r="AE133" s="29">
        <v>0</v>
      </c>
      <c r="AF133" s="28">
        <v>0</v>
      </c>
      <c r="AG133" s="40">
        <v>0</v>
      </c>
      <c r="AH133" s="12" t="s">
        <v>63</v>
      </c>
      <c r="AI133" s="59">
        <f t="shared" si="39"/>
        <v>69</v>
      </c>
      <c r="AK133" s="13">
        <v>0.33333333333333298</v>
      </c>
      <c r="AL133" s="13">
        <v>2</v>
      </c>
      <c r="AM133" s="13">
        <v>1</v>
      </c>
      <c r="AN133" s="13">
        <v>0</v>
      </c>
      <c r="AO133" s="13">
        <v>0</v>
      </c>
      <c r="AP133" s="13">
        <v>0.66666666666666596</v>
      </c>
      <c r="AQ133" s="13">
        <v>4</v>
      </c>
      <c r="AR133" s="13">
        <v>2</v>
      </c>
      <c r="AS133" s="13">
        <v>0</v>
      </c>
      <c r="AT133" s="13">
        <v>0</v>
      </c>
      <c r="AU133" s="13">
        <v>0.33333333333300003</v>
      </c>
      <c r="AV133" s="13">
        <v>2</v>
      </c>
      <c r="AW133" s="13">
        <v>1</v>
      </c>
      <c r="AX133" s="13">
        <v>0</v>
      </c>
      <c r="AY133" s="13">
        <v>0</v>
      </c>
      <c r="AZ133" s="13">
        <v>25</v>
      </c>
      <c r="BA133" s="13">
        <v>25</v>
      </c>
      <c r="BB133" s="13">
        <v>25</v>
      </c>
      <c r="BC133" s="13">
        <v>25</v>
      </c>
      <c r="BD133" s="13">
        <v>15</v>
      </c>
      <c r="BE133" s="13">
        <v>10</v>
      </c>
      <c r="BF133" s="13">
        <v>25</v>
      </c>
      <c r="BG133" s="13">
        <v>20</v>
      </c>
      <c r="BH133" s="13">
        <v>15</v>
      </c>
      <c r="BI133" s="13"/>
      <c r="BJ133">
        <f t="shared" ref="BJ133:BT156" si="60">PRODUCT(J133*AK133)</f>
        <v>8.9999999999999911</v>
      </c>
      <c r="BK133">
        <f t="shared" si="60"/>
        <v>30</v>
      </c>
      <c r="BL133">
        <f t="shared" si="60"/>
        <v>5</v>
      </c>
      <c r="BM133">
        <f t="shared" si="60"/>
        <v>0</v>
      </c>
      <c r="BN133">
        <f t="shared" si="60"/>
        <v>0</v>
      </c>
      <c r="BO133">
        <f t="shared" si="60"/>
        <v>0</v>
      </c>
      <c r="BP133">
        <f t="shared" si="60"/>
        <v>0</v>
      </c>
      <c r="BQ133">
        <f t="shared" si="60"/>
        <v>0</v>
      </c>
      <c r="BR133">
        <f t="shared" si="60"/>
        <v>0</v>
      </c>
      <c r="BS133">
        <f t="shared" si="60"/>
        <v>0</v>
      </c>
      <c r="BT133">
        <f t="shared" si="60"/>
        <v>0</v>
      </c>
      <c r="BU133">
        <f t="shared" si="59"/>
        <v>0</v>
      </c>
      <c r="BV133">
        <f t="shared" si="59"/>
        <v>0</v>
      </c>
      <c r="BW133">
        <f t="shared" si="59"/>
        <v>0</v>
      </c>
      <c r="BX133">
        <f t="shared" si="59"/>
        <v>0</v>
      </c>
      <c r="BY133">
        <f t="shared" si="59"/>
        <v>25</v>
      </c>
      <c r="BZ133">
        <f t="shared" si="51"/>
        <v>0</v>
      </c>
      <c r="CA133">
        <f t="shared" si="51"/>
        <v>0</v>
      </c>
      <c r="CB133">
        <f t="shared" si="50"/>
        <v>0</v>
      </c>
      <c r="CC133">
        <f t="shared" si="50"/>
        <v>0</v>
      </c>
      <c r="CD133">
        <f t="shared" si="50"/>
        <v>0</v>
      </c>
      <c r="CE133">
        <f t="shared" si="50"/>
        <v>0</v>
      </c>
      <c r="CF133">
        <f t="shared" si="50"/>
        <v>0</v>
      </c>
      <c r="CG133">
        <f t="shared" si="50"/>
        <v>0</v>
      </c>
      <c r="CH133">
        <f t="shared" si="58"/>
        <v>69</v>
      </c>
      <c r="CI133" s="14"/>
      <c r="CJ133" s="14"/>
      <c r="CK133" s="14"/>
    </row>
    <row r="134" spans="1:89" ht="14.25" x14ac:dyDescent="0.2">
      <c r="A134" s="22">
        <v>132</v>
      </c>
      <c r="B134" s="59">
        <f t="shared" si="57"/>
        <v>67.999999999999986</v>
      </c>
      <c r="C134" s="12" t="s">
        <v>241</v>
      </c>
      <c r="D134" s="23"/>
      <c r="E134" s="24">
        <f t="shared" si="55"/>
        <v>30</v>
      </c>
      <c r="F134" s="24">
        <f t="shared" si="55"/>
        <v>15</v>
      </c>
      <c r="G134" s="24">
        <f>PRODUCT(L134+Q134+V134)</f>
        <v>3</v>
      </c>
      <c r="H134" s="24">
        <f t="shared" si="56"/>
        <v>12</v>
      </c>
      <c r="I134" s="25">
        <f t="shared" si="52"/>
        <v>0.5</v>
      </c>
      <c r="J134" s="26">
        <f t="shared" si="53"/>
        <v>30</v>
      </c>
      <c r="K134" s="33">
        <v>15</v>
      </c>
      <c r="L134" s="33">
        <v>3</v>
      </c>
      <c r="M134" s="33">
        <v>12</v>
      </c>
      <c r="N134" s="25">
        <f t="shared" si="54"/>
        <v>0.5</v>
      </c>
      <c r="O134" s="33"/>
      <c r="P134" s="33"/>
      <c r="Q134" s="33"/>
      <c r="R134" s="33"/>
      <c r="S134" s="41"/>
      <c r="T134" s="24"/>
      <c r="U134" s="34"/>
      <c r="V134" s="34"/>
      <c r="W134" s="34"/>
      <c r="X134" s="41"/>
      <c r="Y134" s="29"/>
      <c r="Z134" s="28"/>
      <c r="AA134" s="29">
        <v>1</v>
      </c>
      <c r="AB134" s="30"/>
      <c r="AC134" s="37"/>
      <c r="AD134" s="30"/>
      <c r="AE134" s="29">
        <v>0</v>
      </c>
      <c r="AF134" s="28">
        <v>0</v>
      </c>
      <c r="AG134" s="40">
        <v>1</v>
      </c>
      <c r="AH134" s="12" t="s">
        <v>206</v>
      </c>
      <c r="AI134" s="59">
        <f>PRODUCT(CH134)-15</f>
        <v>67.999999999999986</v>
      </c>
      <c r="AJ134" s="13">
        <v>-15</v>
      </c>
      <c r="AK134" s="13">
        <v>0.33333333333333298</v>
      </c>
      <c r="AL134" s="13">
        <v>2</v>
      </c>
      <c r="AM134" s="13">
        <v>1</v>
      </c>
      <c r="AN134" s="13">
        <v>0</v>
      </c>
      <c r="AO134" s="13">
        <v>0</v>
      </c>
      <c r="AP134" s="13">
        <v>0.66666666666666596</v>
      </c>
      <c r="AQ134" s="13">
        <v>4</v>
      </c>
      <c r="AR134" s="13">
        <v>2</v>
      </c>
      <c r="AS134" s="13">
        <v>0</v>
      </c>
      <c r="AT134" s="13">
        <v>0</v>
      </c>
      <c r="AU134" s="13">
        <v>0.33333333333300003</v>
      </c>
      <c r="AV134" s="13">
        <v>2</v>
      </c>
      <c r="AW134" s="13">
        <v>1</v>
      </c>
      <c r="AX134" s="13">
        <v>0</v>
      </c>
      <c r="AY134" s="13">
        <v>0</v>
      </c>
      <c r="AZ134" s="13">
        <v>25</v>
      </c>
      <c r="BA134" s="13">
        <v>25</v>
      </c>
      <c r="BB134" s="13">
        <v>25</v>
      </c>
      <c r="BC134" s="13">
        <v>25</v>
      </c>
      <c r="BD134" s="13">
        <v>15</v>
      </c>
      <c r="BE134" s="13">
        <v>10</v>
      </c>
      <c r="BF134" s="13">
        <v>25</v>
      </c>
      <c r="BG134" s="13">
        <v>20</v>
      </c>
      <c r="BH134" s="13">
        <v>15</v>
      </c>
      <c r="BI134" s="13"/>
      <c r="BJ134">
        <f t="shared" si="60"/>
        <v>9.9999999999999893</v>
      </c>
      <c r="BK134">
        <f t="shared" si="60"/>
        <v>30</v>
      </c>
      <c r="BL134">
        <f t="shared" si="60"/>
        <v>3</v>
      </c>
      <c r="BM134">
        <f t="shared" si="60"/>
        <v>0</v>
      </c>
      <c r="BN134">
        <f t="shared" si="60"/>
        <v>0</v>
      </c>
      <c r="BO134">
        <f t="shared" si="60"/>
        <v>0</v>
      </c>
      <c r="BP134">
        <f t="shared" si="60"/>
        <v>0</v>
      </c>
      <c r="BQ134">
        <f t="shared" si="60"/>
        <v>0</v>
      </c>
      <c r="BR134">
        <f t="shared" si="60"/>
        <v>0</v>
      </c>
      <c r="BS134">
        <f t="shared" si="60"/>
        <v>0</v>
      </c>
      <c r="BT134">
        <f t="shared" si="60"/>
        <v>0</v>
      </c>
      <c r="BU134">
        <f t="shared" si="59"/>
        <v>0</v>
      </c>
      <c r="BV134">
        <f t="shared" si="59"/>
        <v>0</v>
      </c>
      <c r="BW134">
        <f t="shared" si="59"/>
        <v>0</v>
      </c>
      <c r="BX134">
        <f t="shared" si="59"/>
        <v>0</v>
      </c>
      <c r="BY134">
        <f t="shared" si="59"/>
        <v>0</v>
      </c>
      <c r="BZ134">
        <f t="shared" si="51"/>
        <v>0</v>
      </c>
      <c r="CA134">
        <f t="shared" si="51"/>
        <v>25</v>
      </c>
      <c r="CB134">
        <f t="shared" si="50"/>
        <v>0</v>
      </c>
      <c r="CC134">
        <f t="shared" si="50"/>
        <v>0</v>
      </c>
      <c r="CD134">
        <f t="shared" si="50"/>
        <v>0</v>
      </c>
      <c r="CE134">
        <f t="shared" si="50"/>
        <v>0</v>
      </c>
      <c r="CF134">
        <f t="shared" si="50"/>
        <v>0</v>
      </c>
      <c r="CG134">
        <f t="shared" si="50"/>
        <v>15</v>
      </c>
      <c r="CH134">
        <f t="shared" si="58"/>
        <v>82.999999999999986</v>
      </c>
      <c r="CI134" s="14"/>
      <c r="CJ134" s="14"/>
      <c r="CK134" s="14"/>
    </row>
    <row r="135" spans="1:89" ht="14.25" x14ac:dyDescent="0.2">
      <c r="A135" s="22">
        <v>133</v>
      </c>
      <c r="B135" s="59">
        <f t="shared" si="57"/>
        <v>67.666666666666657</v>
      </c>
      <c r="C135" s="12" t="s">
        <v>242</v>
      </c>
      <c r="D135" s="23">
        <v>11268</v>
      </c>
      <c r="E135" s="24">
        <f t="shared" si="55"/>
        <v>32</v>
      </c>
      <c r="F135" s="24">
        <f t="shared" si="55"/>
        <v>15</v>
      </c>
      <c r="G135" s="24">
        <f>PRODUCT(L135+Q135+V135)</f>
        <v>2</v>
      </c>
      <c r="H135" s="24">
        <f t="shared" si="56"/>
        <v>15</v>
      </c>
      <c r="I135" s="25">
        <f t="shared" si="52"/>
        <v>0.46875</v>
      </c>
      <c r="J135" s="26">
        <f t="shared" si="53"/>
        <v>32</v>
      </c>
      <c r="K135" s="34">
        <v>15</v>
      </c>
      <c r="L135" s="34">
        <v>2</v>
      </c>
      <c r="M135" s="34">
        <v>15</v>
      </c>
      <c r="N135" s="25">
        <f t="shared" si="54"/>
        <v>0.46875</v>
      </c>
      <c r="O135" s="34"/>
      <c r="P135" s="34"/>
      <c r="Q135" s="34"/>
      <c r="R135" s="34"/>
      <c r="S135" s="41"/>
      <c r="T135" s="24"/>
      <c r="U135" s="34"/>
      <c r="V135" s="34"/>
      <c r="W135" s="34"/>
      <c r="X135" s="41"/>
      <c r="Y135" s="29"/>
      <c r="Z135" s="28"/>
      <c r="AA135" s="29">
        <v>1</v>
      </c>
      <c r="AB135" s="30"/>
      <c r="AC135" s="37"/>
      <c r="AD135" s="30"/>
      <c r="AE135" s="26">
        <v>0</v>
      </c>
      <c r="AF135" s="27">
        <v>0</v>
      </c>
      <c r="AG135" s="32">
        <v>0</v>
      </c>
      <c r="AH135" s="12" t="s">
        <v>230</v>
      </c>
      <c r="AI135" s="59">
        <f t="shared" ref="AI135:AI169" si="61">PRODUCT(CH135)</f>
        <v>67.666666666666657</v>
      </c>
      <c r="AK135" s="13">
        <v>0.33333333333333298</v>
      </c>
      <c r="AL135" s="13">
        <v>2</v>
      </c>
      <c r="AM135" s="13">
        <v>1</v>
      </c>
      <c r="AN135" s="13">
        <v>0</v>
      </c>
      <c r="AO135" s="13">
        <v>0</v>
      </c>
      <c r="AP135" s="13">
        <v>0.66666666666666596</v>
      </c>
      <c r="AQ135" s="13">
        <v>4</v>
      </c>
      <c r="AR135" s="13">
        <v>2</v>
      </c>
      <c r="AS135" s="13">
        <v>0</v>
      </c>
      <c r="AT135" s="13">
        <v>0</v>
      </c>
      <c r="AU135" s="13">
        <v>0.33333333333300003</v>
      </c>
      <c r="AV135" s="13">
        <v>2</v>
      </c>
      <c r="AW135" s="13">
        <v>1</v>
      </c>
      <c r="AX135" s="13">
        <v>0</v>
      </c>
      <c r="AY135" s="13">
        <v>0</v>
      </c>
      <c r="AZ135" s="13">
        <v>25</v>
      </c>
      <c r="BA135" s="13">
        <v>25</v>
      </c>
      <c r="BB135" s="13">
        <v>25</v>
      </c>
      <c r="BC135" s="13">
        <v>25</v>
      </c>
      <c r="BD135" s="13">
        <v>15</v>
      </c>
      <c r="BE135" s="13">
        <v>10</v>
      </c>
      <c r="BF135" s="13">
        <v>25</v>
      </c>
      <c r="BG135" s="13">
        <v>20</v>
      </c>
      <c r="BH135" s="13">
        <v>15</v>
      </c>
      <c r="BI135" s="13"/>
      <c r="BJ135">
        <f t="shared" si="60"/>
        <v>10.666666666666655</v>
      </c>
      <c r="BK135">
        <f t="shared" si="60"/>
        <v>30</v>
      </c>
      <c r="BL135">
        <f t="shared" si="60"/>
        <v>2</v>
      </c>
      <c r="BM135">
        <f t="shared" si="60"/>
        <v>0</v>
      </c>
      <c r="BN135">
        <f t="shared" si="60"/>
        <v>0</v>
      </c>
      <c r="BO135">
        <f t="shared" si="60"/>
        <v>0</v>
      </c>
      <c r="BP135">
        <f t="shared" si="60"/>
        <v>0</v>
      </c>
      <c r="BQ135">
        <f t="shared" si="60"/>
        <v>0</v>
      </c>
      <c r="BR135">
        <f t="shared" si="60"/>
        <v>0</v>
      </c>
      <c r="BS135">
        <f t="shared" si="60"/>
        <v>0</v>
      </c>
      <c r="BT135">
        <f t="shared" si="60"/>
        <v>0</v>
      </c>
      <c r="BU135">
        <f t="shared" si="59"/>
        <v>0</v>
      </c>
      <c r="BV135">
        <f t="shared" si="59"/>
        <v>0</v>
      </c>
      <c r="BW135">
        <f t="shared" si="59"/>
        <v>0</v>
      </c>
      <c r="BX135">
        <f t="shared" si="59"/>
        <v>0</v>
      </c>
      <c r="BY135">
        <f t="shared" si="59"/>
        <v>0</v>
      </c>
      <c r="BZ135">
        <f t="shared" si="51"/>
        <v>0</v>
      </c>
      <c r="CA135">
        <f t="shared" si="51"/>
        <v>25</v>
      </c>
      <c r="CB135">
        <f t="shared" si="50"/>
        <v>0</v>
      </c>
      <c r="CC135">
        <f t="shared" si="50"/>
        <v>0</v>
      </c>
      <c r="CD135">
        <f t="shared" si="50"/>
        <v>0</v>
      </c>
      <c r="CE135">
        <f t="shared" si="50"/>
        <v>0</v>
      </c>
      <c r="CF135">
        <f t="shared" si="50"/>
        <v>0</v>
      </c>
      <c r="CG135">
        <f t="shared" si="50"/>
        <v>0</v>
      </c>
      <c r="CH135">
        <f t="shared" si="58"/>
        <v>67.666666666666657</v>
      </c>
      <c r="CI135" s="14"/>
      <c r="CJ135" s="14"/>
      <c r="CK135" s="14"/>
    </row>
    <row r="136" spans="1:89" ht="14.25" x14ac:dyDescent="0.2">
      <c r="A136" s="22">
        <v>134</v>
      </c>
      <c r="B136" s="59">
        <f t="shared" si="57"/>
        <v>65.999999999996987</v>
      </c>
      <c r="C136" s="12" t="s">
        <v>243</v>
      </c>
      <c r="D136" s="23"/>
      <c r="E136" s="24">
        <f t="shared" si="55"/>
        <v>72</v>
      </c>
      <c r="F136" s="24">
        <f t="shared" si="55"/>
        <v>19</v>
      </c>
      <c r="G136" s="24">
        <f>PRODUCT(L136+Q136+V136)</f>
        <v>4</v>
      </c>
      <c r="H136" s="24">
        <f t="shared" si="56"/>
        <v>49</v>
      </c>
      <c r="I136" s="25">
        <f t="shared" si="52"/>
        <v>0.2638888888888889</v>
      </c>
      <c r="J136" s="26">
        <f t="shared" si="53"/>
        <v>63</v>
      </c>
      <c r="K136" s="27">
        <v>16</v>
      </c>
      <c r="L136" s="27">
        <v>4</v>
      </c>
      <c r="M136" s="27">
        <v>43</v>
      </c>
      <c r="N136" s="25">
        <f t="shared" si="54"/>
        <v>0.25396825396825395</v>
      </c>
      <c r="O136" s="34"/>
      <c r="P136" s="34"/>
      <c r="Q136" s="34"/>
      <c r="R136" s="34"/>
      <c r="S136" s="25"/>
      <c r="T136" s="26">
        <f>PRODUCT(U136+V136+W136)</f>
        <v>9</v>
      </c>
      <c r="U136" s="27">
        <v>3</v>
      </c>
      <c r="V136" s="27"/>
      <c r="W136" s="27">
        <v>6</v>
      </c>
      <c r="X136" s="25">
        <f>PRODUCT(U136/T136)</f>
        <v>0.33333333333333331</v>
      </c>
      <c r="Y136" s="29"/>
      <c r="Z136" s="28"/>
      <c r="AA136" s="26"/>
      <c r="AB136" s="30"/>
      <c r="AC136" s="37"/>
      <c r="AD136" s="30"/>
      <c r="AE136" s="26">
        <v>0</v>
      </c>
      <c r="AF136" s="27">
        <v>0</v>
      </c>
      <c r="AG136" s="32">
        <v>0</v>
      </c>
      <c r="AH136" s="12" t="s">
        <v>139</v>
      </c>
      <c r="AI136" s="59">
        <f t="shared" si="61"/>
        <v>65.999999999996987</v>
      </c>
      <c r="AK136" s="13">
        <v>0.33333333333333298</v>
      </c>
      <c r="AL136" s="13">
        <v>2</v>
      </c>
      <c r="AM136" s="13">
        <v>1</v>
      </c>
      <c r="AN136" s="13">
        <v>0</v>
      </c>
      <c r="AO136" s="13">
        <v>0</v>
      </c>
      <c r="AP136" s="13">
        <v>0.66666666666666596</v>
      </c>
      <c r="AQ136" s="13">
        <v>4</v>
      </c>
      <c r="AR136" s="13">
        <v>2</v>
      </c>
      <c r="AS136" s="13">
        <v>0</v>
      </c>
      <c r="AT136" s="13">
        <v>0</v>
      </c>
      <c r="AU136" s="13">
        <v>0.33333333333300003</v>
      </c>
      <c r="AV136" s="13">
        <v>2</v>
      </c>
      <c r="AW136" s="13">
        <v>1</v>
      </c>
      <c r="AX136" s="13">
        <v>0</v>
      </c>
      <c r="AY136" s="13">
        <v>0</v>
      </c>
      <c r="AZ136" s="13">
        <v>25</v>
      </c>
      <c r="BA136" s="13">
        <v>25</v>
      </c>
      <c r="BB136" s="13">
        <v>25</v>
      </c>
      <c r="BC136" s="13">
        <v>25</v>
      </c>
      <c r="BD136" s="13">
        <v>15</v>
      </c>
      <c r="BE136" s="13">
        <v>10</v>
      </c>
      <c r="BF136" s="13">
        <v>25</v>
      </c>
      <c r="BG136" s="13">
        <v>20</v>
      </c>
      <c r="BH136" s="13">
        <v>15</v>
      </c>
      <c r="BI136" s="13"/>
      <c r="BJ136">
        <f t="shared" si="60"/>
        <v>20.999999999999979</v>
      </c>
      <c r="BK136">
        <f t="shared" si="60"/>
        <v>32</v>
      </c>
      <c r="BL136">
        <f t="shared" si="60"/>
        <v>4</v>
      </c>
      <c r="BM136">
        <f t="shared" si="60"/>
        <v>0</v>
      </c>
      <c r="BN136">
        <f t="shared" si="60"/>
        <v>0</v>
      </c>
      <c r="BO136">
        <f t="shared" si="60"/>
        <v>0</v>
      </c>
      <c r="BP136">
        <f t="shared" si="60"/>
        <v>0</v>
      </c>
      <c r="BQ136">
        <f t="shared" si="60"/>
        <v>0</v>
      </c>
      <c r="BR136">
        <f t="shared" si="60"/>
        <v>0</v>
      </c>
      <c r="BS136">
        <f t="shared" si="60"/>
        <v>0</v>
      </c>
      <c r="BT136">
        <f t="shared" si="60"/>
        <v>2.9999999999970002</v>
      </c>
      <c r="BU136">
        <f t="shared" si="59"/>
        <v>6</v>
      </c>
      <c r="BV136">
        <f t="shared" si="59"/>
        <v>0</v>
      </c>
      <c r="BW136">
        <f t="shared" si="59"/>
        <v>0</v>
      </c>
      <c r="BX136">
        <f t="shared" si="59"/>
        <v>0</v>
      </c>
      <c r="BY136">
        <f t="shared" si="59"/>
        <v>0</v>
      </c>
      <c r="BZ136">
        <f t="shared" si="51"/>
        <v>0</v>
      </c>
      <c r="CA136">
        <f t="shared" si="51"/>
        <v>0</v>
      </c>
      <c r="CB136">
        <f t="shared" si="50"/>
        <v>0</v>
      </c>
      <c r="CC136">
        <f t="shared" si="50"/>
        <v>0</v>
      </c>
      <c r="CD136">
        <f t="shared" si="50"/>
        <v>0</v>
      </c>
      <c r="CE136">
        <f t="shared" si="50"/>
        <v>0</v>
      </c>
      <c r="CF136">
        <f t="shared" si="50"/>
        <v>0</v>
      </c>
      <c r="CG136">
        <f t="shared" si="50"/>
        <v>0</v>
      </c>
      <c r="CH136">
        <f t="shared" si="58"/>
        <v>65.999999999996987</v>
      </c>
      <c r="CI136" s="14"/>
      <c r="CJ136" s="14"/>
      <c r="CK136" s="14"/>
    </row>
    <row r="137" spans="1:89" ht="14.25" x14ac:dyDescent="0.2">
      <c r="A137" s="22">
        <v>135</v>
      </c>
      <c r="B137" s="59">
        <f t="shared" si="57"/>
        <v>64.66666666666498</v>
      </c>
      <c r="C137" s="12" t="s">
        <v>244</v>
      </c>
      <c r="D137" s="23">
        <v>17859</v>
      </c>
      <c r="E137" s="24">
        <f t="shared" si="55"/>
        <v>33</v>
      </c>
      <c r="F137" s="24">
        <f t="shared" si="55"/>
        <v>13</v>
      </c>
      <c r="G137" s="24"/>
      <c r="H137" s="24">
        <f t="shared" si="56"/>
        <v>20</v>
      </c>
      <c r="I137" s="25">
        <f t="shared" si="52"/>
        <v>0.39393939393939392</v>
      </c>
      <c r="J137" s="26">
        <f t="shared" si="53"/>
        <v>26</v>
      </c>
      <c r="K137" s="27">
        <v>10</v>
      </c>
      <c r="L137" s="27"/>
      <c r="M137" s="27">
        <v>16</v>
      </c>
      <c r="N137" s="25">
        <f t="shared" si="54"/>
        <v>0.38461538461538464</v>
      </c>
      <c r="O137" s="26">
        <f>PRODUCT(P137+Q137+R137)</f>
        <v>2</v>
      </c>
      <c r="P137" s="27">
        <v>1</v>
      </c>
      <c r="Q137" s="27"/>
      <c r="R137" s="27">
        <v>1</v>
      </c>
      <c r="S137" s="25">
        <f>PRODUCT(P137/O137)</f>
        <v>0.5</v>
      </c>
      <c r="T137" s="26">
        <f>PRODUCT(U137+V137+W137)</f>
        <v>5</v>
      </c>
      <c r="U137" s="27">
        <v>2</v>
      </c>
      <c r="V137" s="27"/>
      <c r="W137" s="27">
        <v>3</v>
      </c>
      <c r="X137" s="25">
        <f>PRODUCT(U137/T137)</f>
        <v>0.4</v>
      </c>
      <c r="Y137" s="29"/>
      <c r="Z137" s="28"/>
      <c r="AA137" s="28"/>
      <c r="AB137" s="30">
        <v>1</v>
      </c>
      <c r="AC137" s="37"/>
      <c r="AD137" s="30"/>
      <c r="AE137" s="26">
        <v>0</v>
      </c>
      <c r="AF137" s="27">
        <v>0</v>
      </c>
      <c r="AG137" s="32">
        <v>0</v>
      </c>
      <c r="AH137" s="12" t="s">
        <v>245</v>
      </c>
      <c r="AI137" s="59">
        <f t="shared" si="61"/>
        <v>64.66666666666498</v>
      </c>
      <c r="AK137" s="13">
        <v>0.33333333333333298</v>
      </c>
      <c r="AL137" s="13">
        <v>2</v>
      </c>
      <c r="AM137" s="13">
        <v>1</v>
      </c>
      <c r="AN137" s="13">
        <v>0</v>
      </c>
      <c r="AO137" s="13">
        <v>0</v>
      </c>
      <c r="AP137" s="13">
        <v>0.66666666666666596</v>
      </c>
      <c r="AQ137" s="13">
        <v>4</v>
      </c>
      <c r="AR137" s="13">
        <v>2</v>
      </c>
      <c r="AS137" s="13">
        <v>0</v>
      </c>
      <c r="AT137" s="13">
        <v>0</v>
      </c>
      <c r="AU137" s="13">
        <v>0.33333333333300003</v>
      </c>
      <c r="AV137" s="13">
        <v>2</v>
      </c>
      <c r="AW137" s="13">
        <v>1</v>
      </c>
      <c r="AX137" s="13">
        <v>0</v>
      </c>
      <c r="AY137" s="13">
        <v>0</v>
      </c>
      <c r="AZ137" s="13">
        <v>25</v>
      </c>
      <c r="BA137" s="13">
        <v>25</v>
      </c>
      <c r="BB137" s="13">
        <v>25</v>
      </c>
      <c r="BC137" s="13">
        <v>25</v>
      </c>
      <c r="BD137" s="13">
        <v>15</v>
      </c>
      <c r="BE137" s="13">
        <v>10</v>
      </c>
      <c r="BF137" s="13">
        <v>25</v>
      </c>
      <c r="BG137" s="13">
        <v>20</v>
      </c>
      <c r="BH137" s="13">
        <v>15</v>
      </c>
      <c r="BI137" s="13"/>
      <c r="BJ137">
        <f t="shared" si="60"/>
        <v>8.6666666666666572</v>
      </c>
      <c r="BK137">
        <f t="shared" si="60"/>
        <v>20</v>
      </c>
      <c r="BL137">
        <f t="shared" si="60"/>
        <v>0</v>
      </c>
      <c r="BM137">
        <f t="shared" si="60"/>
        <v>0</v>
      </c>
      <c r="BN137">
        <f t="shared" si="60"/>
        <v>0</v>
      </c>
      <c r="BO137">
        <f t="shared" si="60"/>
        <v>1.3333333333333319</v>
      </c>
      <c r="BP137">
        <f t="shared" si="60"/>
        <v>4</v>
      </c>
      <c r="BQ137">
        <f t="shared" si="60"/>
        <v>0</v>
      </c>
      <c r="BR137">
        <f t="shared" si="60"/>
        <v>0</v>
      </c>
      <c r="BS137">
        <f t="shared" si="60"/>
        <v>0</v>
      </c>
      <c r="BT137">
        <f t="shared" si="60"/>
        <v>1.6666666666650001</v>
      </c>
      <c r="BU137">
        <f t="shared" si="59"/>
        <v>4</v>
      </c>
      <c r="BV137">
        <f t="shared" si="59"/>
        <v>0</v>
      </c>
      <c r="BW137">
        <f t="shared" si="59"/>
        <v>0</v>
      </c>
      <c r="BX137">
        <f t="shared" si="59"/>
        <v>0</v>
      </c>
      <c r="BY137">
        <f t="shared" si="59"/>
        <v>0</v>
      </c>
      <c r="BZ137">
        <f t="shared" si="51"/>
        <v>0</v>
      </c>
      <c r="CA137">
        <f t="shared" si="51"/>
        <v>0</v>
      </c>
      <c r="CB137">
        <f t="shared" si="50"/>
        <v>25</v>
      </c>
      <c r="CC137">
        <f t="shared" si="50"/>
        <v>0</v>
      </c>
      <c r="CD137">
        <f t="shared" si="50"/>
        <v>0</v>
      </c>
      <c r="CE137">
        <f t="shared" si="50"/>
        <v>0</v>
      </c>
      <c r="CF137">
        <f t="shared" si="50"/>
        <v>0</v>
      </c>
      <c r="CG137">
        <f t="shared" si="50"/>
        <v>0</v>
      </c>
      <c r="CH137">
        <f t="shared" si="58"/>
        <v>64.66666666666498</v>
      </c>
      <c r="CI137" s="14"/>
      <c r="CJ137" s="14"/>
      <c r="CK137" s="14"/>
    </row>
    <row r="138" spans="1:89" ht="14.25" x14ac:dyDescent="0.2">
      <c r="A138" s="22">
        <v>136</v>
      </c>
      <c r="B138" s="59">
        <f t="shared" si="57"/>
        <v>64.333333333332661</v>
      </c>
      <c r="C138" s="12" t="s">
        <v>246</v>
      </c>
      <c r="D138" s="23">
        <v>14802</v>
      </c>
      <c r="E138" s="24">
        <f t="shared" si="55"/>
        <v>13</v>
      </c>
      <c r="F138" s="24">
        <f t="shared" si="55"/>
        <v>4</v>
      </c>
      <c r="G138" s="24">
        <f>PRODUCT(L138+Q138+V138)</f>
        <v>2</v>
      </c>
      <c r="H138" s="24">
        <f t="shared" si="56"/>
        <v>7</v>
      </c>
      <c r="I138" s="25">
        <f t="shared" si="52"/>
        <v>0.30769230769230771</v>
      </c>
      <c r="J138" s="26">
        <f t="shared" si="53"/>
        <v>11</v>
      </c>
      <c r="K138" s="27">
        <v>4</v>
      </c>
      <c r="L138" s="27">
        <v>2</v>
      </c>
      <c r="M138" s="27">
        <v>5</v>
      </c>
      <c r="N138" s="25">
        <f t="shared" si="54"/>
        <v>0.36363636363636365</v>
      </c>
      <c r="O138" s="27"/>
      <c r="P138" s="27"/>
      <c r="Q138" s="27"/>
      <c r="R138" s="27"/>
      <c r="S138" s="25"/>
      <c r="T138" s="27">
        <f>PRODUCT(U138+V138+W138)</f>
        <v>2</v>
      </c>
      <c r="U138" s="27">
        <v>0</v>
      </c>
      <c r="V138" s="27"/>
      <c r="W138" s="27">
        <v>2</v>
      </c>
      <c r="X138" s="25">
        <f>PRODUCT(U138/T138)</f>
        <v>0</v>
      </c>
      <c r="Y138" s="29">
        <v>2</v>
      </c>
      <c r="Z138" s="28"/>
      <c r="AA138" s="28"/>
      <c r="AB138" s="30"/>
      <c r="AC138" s="37"/>
      <c r="AD138" s="30"/>
      <c r="AE138" s="26">
        <v>0</v>
      </c>
      <c r="AF138" s="27">
        <v>0</v>
      </c>
      <c r="AG138" s="32">
        <v>0</v>
      </c>
      <c r="AH138" s="12" t="s">
        <v>92</v>
      </c>
      <c r="AI138" s="59">
        <f t="shared" si="61"/>
        <v>64.333333333332661</v>
      </c>
      <c r="AK138" s="13">
        <v>0.33333333333333298</v>
      </c>
      <c r="AL138" s="13">
        <v>2</v>
      </c>
      <c r="AM138" s="13">
        <v>1</v>
      </c>
      <c r="AN138" s="13">
        <v>0</v>
      </c>
      <c r="AO138" s="13">
        <v>0</v>
      </c>
      <c r="AP138" s="13">
        <v>0.66666666666666596</v>
      </c>
      <c r="AQ138" s="13">
        <v>4</v>
      </c>
      <c r="AR138" s="13">
        <v>2</v>
      </c>
      <c r="AS138" s="13">
        <v>0</v>
      </c>
      <c r="AT138" s="13">
        <v>0</v>
      </c>
      <c r="AU138" s="13">
        <v>0.33333333333300003</v>
      </c>
      <c r="AV138" s="13">
        <v>2</v>
      </c>
      <c r="AW138" s="13">
        <v>1</v>
      </c>
      <c r="AX138" s="13">
        <v>0</v>
      </c>
      <c r="AY138" s="13">
        <v>0</v>
      </c>
      <c r="AZ138" s="13">
        <v>25</v>
      </c>
      <c r="BA138" s="13">
        <v>25</v>
      </c>
      <c r="BB138" s="13">
        <v>25</v>
      </c>
      <c r="BC138" s="13">
        <v>25</v>
      </c>
      <c r="BD138" s="13">
        <v>15</v>
      </c>
      <c r="BE138" s="13">
        <v>10</v>
      </c>
      <c r="BF138" s="13">
        <v>25</v>
      </c>
      <c r="BG138" s="13">
        <v>20</v>
      </c>
      <c r="BH138" s="13">
        <v>15</v>
      </c>
      <c r="BI138" s="13"/>
      <c r="BJ138">
        <f t="shared" si="60"/>
        <v>3.666666666666663</v>
      </c>
      <c r="BK138">
        <f t="shared" si="60"/>
        <v>8</v>
      </c>
      <c r="BL138">
        <f t="shared" si="60"/>
        <v>2</v>
      </c>
      <c r="BM138">
        <f t="shared" si="60"/>
        <v>0</v>
      </c>
      <c r="BN138">
        <f t="shared" si="60"/>
        <v>0</v>
      </c>
      <c r="BO138">
        <f t="shared" si="60"/>
        <v>0</v>
      </c>
      <c r="BP138">
        <f t="shared" si="60"/>
        <v>0</v>
      </c>
      <c r="BQ138">
        <f t="shared" si="60"/>
        <v>0</v>
      </c>
      <c r="BR138">
        <f t="shared" si="60"/>
        <v>0</v>
      </c>
      <c r="BS138">
        <f t="shared" si="60"/>
        <v>0</v>
      </c>
      <c r="BT138">
        <f t="shared" si="60"/>
        <v>0.66666666666600005</v>
      </c>
      <c r="BU138">
        <f t="shared" si="59"/>
        <v>0</v>
      </c>
      <c r="BV138">
        <f t="shared" si="59"/>
        <v>0</v>
      </c>
      <c r="BW138">
        <f t="shared" si="59"/>
        <v>0</v>
      </c>
      <c r="BX138">
        <f t="shared" si="59"/>
        <v>0</v>
      </c>
      <c r="BY138">
        <f t="shared" si="59"/>
        <v>50</v>
      </c>
      <c r="BZ138">
        <f t="shared" si="51"/>
        <v>0</v>
      </c>
      <c r="CA138">
        <f t="shared" si="51"/>
        <v>0</v>
      </c>
      <c r="CB138">
        <f t="shared" si="50"/>
        <v>0</v>
      </c>
      <c r="CC138">
        <f t="shared" si="50"/>
        <v>0</v>
      </c>
      <c r="CD138">
        <f t="shared" si="50"/>
        <v>0</v>
      </c>
      <c r="CE138">
        <f t="shared" si="50"/>
        <v>0</v>
      </c>
      <c r="CF138">
        <f t="shared" si="50"/>
        <v>0</v>
      </c>
      <c r="CG138">
        <f t="shared" si="50"/>
        <v>0</v>
      </c>
      <c r="CH138">
        <f t="shared" si="58"/>
        <v>64.333333333332661</v>
      </c>
      <c r="CI138" s="14"/>
      <c r="CJ138" s="14"/>
      <c r="CK138" s="14"/>
    </row>
    <row r="139" spans="1:89" ht="14.25" x14ac:dyDescent="0.2">
      <c r="A139" s="22">
        <v>137</v>
      </c>
      <c r="B139" s="59">
        <f t="shared" si="57"/>
        <v>61.999999999998643</v>
      </c>
      <c r="C139" s="12" t="s">
        <v>247</v>
      </c>
      <c r="D139" s="23">
        <v>21986</v>
      </c>
      <c r="E139" s="24">
        <f t="shared" si="55"/>
        <v>60</v>
      </c>
      <c r="F139" s="24">
        <f t="shared" si="55"/>
        <v>21</v>
      </c>
      <c r="G139" s="24"/>
      <c r="H139" s="24">
        <f t="shared" si="56"/>
        <v>39</v>
      </c>
      <c r="I139" s="25">
        <f t="shared" si="52"/>
        <v>0.35</v>
      </c>
      <c r="J139" s="26">
        <f t="shared" si="53"/>
        <v>56</v>
      </c>
      <c r="K139" s="27">
        <v>18</v>
      </c>
      <c r="L139" s="27"/>
      <c r="M139" s="27">
        <v>38</v>
      </c>
      <c r="N139" s="25">
        <f t="shared" si="54"/>
        <v>0.32142857142857145</v>
      </c>
      <c r="O139" s="27"/>
      <c r="P139" s="27"/>
      <c r="Q139" s="27"/>
      <c r="R139" s="27"/>
      <c r="S139" s="25"/>
      <c r="T139" s="27">
        <f>PRODUCT(U139+V139+W139)</f>
        <v>4</v>
      </c>
      <c r="U139" s="27">
        <v>3</v>
      </c>
      <c r="V139" s="27"/>
      <c r="W139" s="27">
        <v>1</v>
      </c>
      <c r="X139" s="25">
        <f>PRODUCT(U139/T139)</f>
        <v>0.75</v>
      </c>
      <c r="Y139" s="29"/>
      <c r="Z139" s="28"/>
      <c r="AA139" s="28"/>
      <c r="AB139" s="30"/>
      <c r="AC139" s="37"/>
      <c r="AD139" s="30"/>
      <c r="AE139" s="26">
        <v>0</v>
      </c>
      <c r="AF139" s="27">
        <v>0</v>
      </c>
      <c r="AG139" s="32">
        <v>0</v>
      </c>
      <c r="AH139" s="12" t="s">
        <v>206</v>
      </c>
      <c r="AI139" s="59">
        <f t="shared" si="61"/>
        <v>61.999999999998643</v>
      </c>
      <c r="AK139" s="13">
        <v>0.33333333333333298</v>
      </c>
      <c r="AL139" s="13">
        <v>2</v>
      </c>
      <c r="AM139" s="13">
        <v>1</v>
      </c>
      <c r="AN139" s="13">
        <v>0</v>
      </c>
      <c r="AO139" s="13">
        <v>0</v>
      </c>
      <c r="AP139" s="13">
        <v>0.66666666666666596</v>
      </c>
      <c r="AQ139" s="13">
        <v>4</v>
      </c>
      <c r="AR139" s="13">
        <v>2</v>
      </c>
      <c r="AS139" s="13">
        <v>0</v>
      </c>
      <c r="AT139" s="13">
        <v>0</v>
      </c>
      <c r="AU139" s="13">
        <v>0.33333333333300003</v>
      </c>
      <c r="AV139" s="13">
        <v>2</v>
      </c>
      <c r="AW139" s="13">
        <v>1</v>
      </c>
      <c r="AX139" s="13">
        <v>0</v>
      </c>
      <c r="AY139" s="13">
        <v>0</v>
      </c>
      <c r="AZ139" s="13">
        <v>25</v>
      </c>
      <c r="BA139" s="13">
        <v>25</v>
      </c>
      <c r="BB139" s="13">
        <v>25</v>
      </c>
      <c r="BC139" s="13">
        <v>25</v>
      </c>
      <c r="BD139" s="13">
        <v>15</v>
      </c>
      <c r="BE139" s="13">
        <v>10</v>
      </c>
      <c r="BF139" s="13">
        <v>25</v>
      </c>
      <c r="BG139" s="13">
        <v>20</v>
      </c>
      <c r="BH139" s="13">
        <v>15</v>
      </c>
      <c r="BI139" s="13"/>
      <c r="BJ139">
        <f t="shared" si="60"/>
        <v>18.666666666666647</v>
      </c>
      <c r="BK139">
        <f t="shared" si="60"/>
        <v>36</v>
      </c>
      <c r="BL139">
        <f t="shared" si="60"/>
        <v>0</v>
      </c>
      <c r="BM139">
        <f t="shared" si="60"/>
        <v>0</v>
      </c>
      <c r="BN139">
        <f t="shared" si="60"/>
        <v>0</v>
      </c>
      <c r="BO139">
        <f t="shared" si="60"/>
        <v>0</v>
      </c>
      <c r="BP139">
        <f t="shared" si="60"/>
        <v>0</v>
      </c>
      <c r="BQ139">
        <f t="shared" si="60"/>
        <v>0</v>
      </c>
      <c r="BR139">
        <f t="shared" si="60"/>
        <v>0</v>
      </c>
      <c r="BS139">
        <f t="shared" si="60"/>
        <v>0</v>
      </c>
      <c r="BT139">
        <f t="shared" si="60"/>
        <v>1.3333333333320001</v>
      </c>
      <c r="BU139">
        <f t="shared" si="59"/>
        <v>6</v>
      </c>
      <c r="BV139">
        <f t="shared" si="59"/>
        <v>0</v>
      </c>
      <c r="BW139">
        <f t="shared" si="59"/>
        <v>0</v>
      </c>
      <c r="BX139">
        <f t="shared" si="59"/>
        <v>0</v>
      </c>
      <c r="BY139">
        <f t="shared" si="59"/>
        <v>0</v>
      </c>
      <c r="BZ139">
        <f t="shared" si="51"/>
        <v>0</v>
      </c>
      <c r="CA139">
        <f t="shared" si="51"/>
        <v>0</v>
      </c>
      <c r="CB139">
        <f t="shared" si="50"/>
        <v>0</v>
      </c>
      <c r="CC139">
        <f t="shared" si="50"/>
        <v>0</v>
      </c>
      <c r="CD139">
        <f t="shared" si="50"/>
        <v>0</v>
      </c>
      <c r="CE139">
        <f t="shared" si="50"/>
        <v>0</v>
      </c>
      <c r="CF139">
        <f t="shared" si="50"/>
        <v>0</v>
      </c>
      <c r="CG139">
        <f t="shared" si="50"/>
        <v>0</v>
      </c>
      <c r="CH139">
        <f t="shared" si="58"/>
        <v>61.999999999998643</v>
      </c>
      <c r="CI139" s="14"/>
      <c r="CJ139" s="14"/>
      <c r="CK139" s="14"/>
    </row>
    <row r="140" spans="1:89" ht="14.25" x14ac:dyDescent="0.2">
      <c r="A140" s="22">
        <v>138</v>
      </c>
      <c r="B140" s="59">
        <f t="shared" si="57"/>
        <v>59.999999999997648</v>
      </c>
      <c r="C140" s="12" t="s">
        <v>248</v>
      </c>
      <c r="D140" s="23"/>
      <c r="E140" s="24">
        <f t="shared" si="55"/>
        <v>51</v>
      </c>
      <c r="F140" s="24">
        <f t="shared" si="55"/>
        <v>21</v>
      </c>
      <c r="G140" s="24"/>
      <c r="H140" s="24">
        <f t="shared" si="56"/>
        <v>30</v>
      </c>
      <c r="I140" s="25">
        <f t="shared" si="52"/>
        <v>0.41176470588235292</v>
      </c>
      <c r="J140" s="26">
        <f t="shared" si="53"/>
        <v>41</v>
      </c>
      <c r="K140" s="27">
        <v>17</v>
      </c>
      <c r="L140" s="27"/>
      <c r="M140" s="27">
        <v>24</v>
      </c>
      <c r="N140" s="25">
        <f t="shared" si="54"/>
        <v>0.41463414634146339</v>
      </c>
      <c r="O140" s="27">
        <f>PRODUCT(P140+Q140+R140)</f>
        <v>3</v>
      </c>
      <c r="P140" s="27">
        <v>0</v>
      </c>
      <c r="Q140" s="27"/>
      <c r="R140" s="27">
        <v>3</v>
      </c>
      <c r="S140" s="25">
        <f>PRODUCT(P140/O140)</f>
        <v>0</v>
      </c>
      <c r="T140" s="27">
        <f>PRODUCT(U140+V140+W140)</f>
        <v>7</v>
      </c>
      <c r="U140" s="27">
        <v>4</v>
      </c>
      <c r="V140" s="27"/>
      <c r="W140" s="27">
        <v>3</v>
      </c>
      <c r="X140" s="25">
        <f>PRODUCT(U140/T140)</f>
        <v>0.5714285714285714</v>
      </c>
      <c r="Y140" s="29"/>
      <c r="Z140" s="28"/>
      <c r="AA140" s="28"/>
      <c r="AB140" s="30"/>
      <c r="AC140" s="37"/>
      <c r="AD140" s="30"/>
      <c r="AE140" s="26">
        <v>0</v>
      </c>
      <c r="AF140" s="27">
        <v>0</v>
      </c>
      <c r="AG140" s="32">
        <v>0</v>
      </c>
      <c r="AH140" s="12" t="s">
        <v>108</v>
      </c>
      <c r="AI140" s="59">
        <f t="shared" si="61"/>
        <v>59.999999999997648</v>
      </c>
      <c r="AK140" s="13">
        <v>0.33333333333333298</v>
      </c>
      <c r="AL140" s="13">
        <v>2</v>
      </c>
      <c r="AM140" s="13">
        <v>1</v>
      </c>
      <c r="AN140" s="13">
        <v>0</v>
      </c>
      <c r="AO140" s="13">
        <v>0</v>
      </c>
      <c r="AP140" s="13">
        <v>0.66666666666666596</v>
      </c>
      <c r="AQ140" s="13">
        <v>4</v>
      </c>
      <c r="AR140" s="13">
        <v>2</v>
      </c>
      <c r="AS140" s="13">
        <v>0</v>
      </c>
      <c r="AT140" s="13">
        <v>0</v>
      </c>
      <c r="AU140" s="13">
        <v>0.33333333333300003</v>
      </c>
      <c r="AV140" s="13">
        <v>2</v>
      </c>
      <c r="AW140" s="13">
        <v>1</v>
      </c>
      <c r="AX140" s="13">
        <v>0</v>
      </c>
      <c r="AY140" s="13">
        <v>0</v>
      </c>
      <c r="AZ140" s="13">
        <v>25</v>
      </c>
      <c r="BA140" s="13">
        <v>25</v>
      </c>
      <c r="BB140" s="13">
        <v>25</v>
      </c>
      <c r="BC140" s="13">
        <v>25</v>
      </c>
      <c r="BD140" s="13">
        <v>15</v>
      </c>
      <c r="BE140" s="13">
        <v>10</v>
      </c>
      <c r="BF140" s="13">
        <v>25</v>
      </c>
      <c r="BG140" s="13">
        <v>20</v>
      </c>
      <c r="BH140" s="13">
        <v>15</v>
      </c>
      <c r="BI140" s="13"/>
      <c r="BJ140">
        <f t="shared" si="60"/>
        <v>13.666666666666652</v>
      </c>
      <c r="BK140">
        <f t="shared" si="60"/>
        <v>34</v>
      </c>
      <c r="BL140">
        <f t="shared" si="60"/>
        <v>0</v>
      </c>
      <c r="BM140">
        <f t="shared" si="60"/>
        <v>0</v>
      </c>
      <c r="BN140">
        <f t="shared" si="60"/>
        <v>0</v>
      </c>
      <c r="BO140">
        <f t="shared" si="60"/>
        <v>1.9999999999999978</v>
      </c>
      <c r="BP140">
        <f t="shared" si="60"/>
        <v>0</v>
      </c>
      <c r="BQ140">
        <f t="shared" si="60"/>
        <v>0</v>
      </c>
      <c r="BR140">
        <f t="shared" si="60"/>
        <v>0</v>
      </c>
      <c r="BS140">
        <f t="shared" si="60"/>
        <v>0</v>
      </c>
      <c r="BT140">
        <f t="shared" si="60"/>
        <v>2.3333333333310002</v>
      </c>
      <c r="BU140">
        <f t="shared" si="59"/>
        <v>8</v>
      </c>
      <c r="BV140">
        <f t="shared" si="59"/>
        <v>0</v>
      </c>
      <c r="BW140">
        <f t="shared" si="59"/>
        <v>0</v>
      </c>
      <c r="BX140">
        <f t="shared" si="59"/>
        <v>0</v>
      </c>
      <c r="BY140">
        <f t="shared" si="59"/>
        <v>0</v>
      </c>
      <c r="BZ140">
        <f t="shared" si="51"/>
        <v>0</v>
      </c>
      <c r="CA140">
        <f t="shared" si="51"/>
        <v>0</v>
      </c>
      <c r="CB140">
        <f t="shared" si="50"/>
        <v>0</v>
      </c>
      <c r="CC140">
        <f t="shared" si="50"/>
        <v>0</v>
      </c>
      <c r="CD140">
        <f t="shared" si="50"/>
        <v>0</v>
      </c>
      <c r="CE140">
        <f t="shared" si="50"/>
        <v>0</v>
      </c>
      <c r="CF140">
        <f t="shared" si="50"/>
        <v>0</v>
      </c>
      <c r="CG140">
        <f t="shared" si="50"/>
        <v>0</v>
      </c>
      <c r="CH140">
        <f t="shared" si="58"/>
        <v>59.999999999997648</v>
      </c>
    </row>
    <row r="141" spans="1:89" ht="14.25" x14ac:dyDescent="0.2">
      <c r="A141" s="22">
        <v>139</v>
      </c>
      <c r="B141" s="59">
        <f t="shared" si="57"/>
        <v>58.66666666666665</v>
      </c>
      <c r="C141" s="12" t="s">
        <v>249</v>
      </c>
      <c r="D141" s="23">
        <v>16248</v>
      </c>
      <c r="E141" s="24">
        <f t="shared" si="55"/>
        <v>44</v>
      </c>
      <c r="F141" s="24">
        <f t="shared" si="55"/>
        <v>19</v>
      </c>
      <c r="G141" s="24">
        <f>PRODUCT(L141+Q141+V141)</f>
        <v>6</v>
      </c>
      <c r="H141" s="24">
        <f t="shared" si="56"/>
        <v>19</v>
      </c>
      <c r="I141" s="25">
        <f t="shared" si="52"/>
        <v>0.43181818181818182</v>
      </c>
      <c r="J141" s="26">
        <f t="shared" si="53"/>
        <v>44</v>
      </c>
      <c r="K141" s="27">
        <v>19</v>
      </c>
      <c r="L141" s="27">
        <v>6</v>
      </c>
      <c r="M141" s="27">
        <v>19</v>
      </c>
      <c r="N141" s="25">
        <f t="shared" si="54"/>
        <v>0.43181818181818182</v>
      </c>
      <c r="O141" s="34"/>
      <c r="P141" s="34"/>
      <c r="Q141" s="34"/>
      <c r="R141" s="34"/>
      <c r="S141" s="41"/>
      <c r="T141" s="34"/>
      <c r="U141" s="34"/>
      <c r="V141" s="34"/>
      <c r="W141" s="34"/>
      <c r="X141" s="41"/>
      <c r="Y141" s="29"/>
      <c r="Z141" s="28"/>
      <c r="AA141" s="28"/>
      <c r="AB141" s="30"/>
      <c r="AC141" s="37"/>
      <c r="AD141" s="30"/>
      <c r="AE141" s="26">
        <v>0</v>
      </c>
      <c r="AF141" s="27">
        <v>0</v>
      </c>
      <c r="AG141" s="32">
        <v>0</v>
      </c>
      <c r="AH141" s="12" t="s">
        <v>63</v>
      </c>
      <c r="AI141" s="59">
        <f t="shared" si="61"/>
        <v>58.66666666666665</v>
      </c>
      <c r="AK141" s="13">
        <v>0.33333333333333298</v>
      </c>
      <c r="AL141" s="13">
        <v>2</v>
      </c>
      <c r="AM141" s="13">
        <v>1</v>
      </c>
      <c r="AN141" s="13">
        <v>0</v>
      </c>
      <c r="AO141" s="13">
        <v>0</v>
      </c>
      <c r="AP141" s="13">
        <v>0.66666666666666596</v>
      </c>
      <c r="AQ141" s="13">
        <v>4</v>
      </c>
      <c r="AR141" s="13">
        <v>2</v>
      </c>
      <c r="AS141" s="13">
        <v>0</v>
      </c>
      <c r="AT141" s="13">
        <v>0</v>
      </c>
      <c r="AU141" s="13">
        <v>0.33333333333300003</v>
      </c>
      <c r="AV141" s="13">
        <v>2</v>
      </c>
      <c r="AW141" s="13">
        <v>1</v>
      </c>
      <c r="AX141" s="13">
        <v>0</v>
      </c>
      <c r="AY141" s="13">
        <v>0</v>
      </c>
      <c r="AZ141" s="13">
        <v>25</v>
      </c>
      <c r="BA141" s="13">
        <v>25</v>
      </c>
      <c r="BB141" s="13">
        <v>25</v>
      </c>
      <c r="BC141" s="13">
        <v>25</v>
      </c>
      <c r="BD141" s="13">
        <v>15</v>
      </c>
      <c r="BE141" s="13">
        <v>10</v>
      </c>
      <c r="BF141" s="13">
        <v>25</v>
      </c>
      <c r="BG141" s="13">
        <v>20</v>
      </c>
      <c r="BH141" s="13">
        <v>15</v>
      </c>
      <c r="BI141" s="13"/>
      <c r="BJ141">
        <f t="shared" si="60"/>
        <v>14.666666666666652</v>
      </c>
      <c r="BK141">
        <f t="shared" si="60"/>
        <v>38</v>
      </c>
      <c r="BL141">
        <f t="shared" si="60"/>
        <v>6</v>
      </c>
      <c r="BM141">
        <f t="shared" si="60"/>
        <v>0</v>
      </c>
      <c r="BN141">
        <f t="shared" si="60"/>
        <v>0</v>
      </c>
      <c r="BO141">
        <f t="shared" si="60"/>
        <v>0</v>
      </c>
      <c r="BP141">
        <f t="shared" si="60"/>
        <v>0</v>
      </c>
      <c r="BQ141">
        <f t="shared" si="60"/>
        <v>0</v>
      </c>
      <c r="BR141">
        <f t="shared" si="60"/>
        <v>0</v>
      </c>
      <c r="BS141">
        <f t="shared" si="60"/>
        <v>0</v>
      </c>
      <c r="BT141">
        <f t="shared" si="60"/>
        <v>0</v>
      </c>
      <c r="BU141">
        <f t="shared" si="59"/>
        <v>0</v>
      </c>
      <c r="BV141">
        <f t="shared" si="59"/>
        <v>0</v>
      </c>
      <c r="BW141">
        <f t="shared" si="59"/>
        <v>0</v>
      </c>
      <c r="BX141">
        <f t="shared" si="59"/>
        <v>0</v>
      </c>
      <c r="BY141">
        <f t="shared" si="59"/>
        <v>0</v>
      </c>
      <c r="BZ141">
        <f t="shared" si="51"/>
        <v>0</v>
      </c>
      <c r="CA141">
        <f t="shared" si="51"/>
        <v>0</v>
      </c>
      <c r="CB141">
        <f t="shared" si="50"/>
        <v>0</v>
      </c>
      <c r="CC141">
        <f t="shared" si="50"/>
        <v>0</v>
      </c>
      <c r="CD141">
        <f t="shared" si="50"/>
        <v>0</v>
      </c>
      <c r="CE141">
        <f t="shared" si="50"/>
        <v>0</v>
      </c>
      <c r="CF141">
        <f t="shared" si="50"/>
        <v>0</v>
      </c>
      <c r="CG141">
        <f t="shared" si="50"/>
        <v>0</v>
      </c>
      <c r="CH141">
        <f t="shared" si="58"/>
        <v>58.66666666666665</v>
      </c>
      <c r="CI141" s="14"/>
      <c r="CJ141" s="14"/>
      <c r="CK141" s="14"/>
    </row>
    <row r="142" spans="1:89" ht="14.25" x14ac:dyDescent="0.2">
      <c r="A142" s="22">
        <v>140</v>
      </c>
      <c r="B142" s="59">
        <f t="shared" si="57"/>
        <v>58.333333333333329</v>
      </c>
      <c r="C142" s="12" t="s">
        <v>250</v>
      </c>
      <c r="D142" s="23">
        <v>15234</v>
      </c>
      <c r="E142" s="24">
        <f t="shared" si="55"/>
        <v>22</v>
      </c>
      <c r="F142" s="24">
        <f t="shared" si="55"/>
        <v>12</v>
      </c>
      <c r="G142" s="24">
        <f>PRODUCT(L142+Q142+V142)</f>
        <v>2</v>
      </c>
      <c r="H142" s="24">
        <f t="shared" si="56"/>
        <v>8</v>
      </c>
      <c r="I142" s="25">
        <f t="shared" si="52"/>
        <v>0.54545454545454541</v>
      </c>
      <c r="J142" s="26">
        <f t="shared" si="53"/>
        <v>22</v>
      </c>
      <c r="K142" s="27">
        <v>12</v>
      </c>
      <c r="L142" s="27">
        <v>2</v>
      </c>
      <c r="M142" s="27">
        <v>8</v>
      </c>
      <c r="N142" s="25">
        <f t="shared" si="54"/>
        <v>0.54545454545454541</v>
      </c>
      <c r="O142" s="34"/>
      <c r="P142" s="34"/>
      <c r="Q142" s="34"/>
      <c r="R142" s="34"/>
      <c r="S142" s="41"/>
      <c r="T142" s="34"/>
      <c r="U142" s="34"/>
      <c r="V142" s="34"/>
      <c r="W142" s="34"/>
      <c r="X142" s="41"/>
      <c r="Y142" s="29"/>
      <c r="Z142" s="28">
        <v>1</v>
      </c>
      <c r="AA142" s="28"/>
      <c r="AB142" s="30"/>
      <c r="AC142" s="37"/>
      <c r="AD142" s="30"/>
      <c r="AE142" s="26">
        <v>0</v>
      </c>
      <c r="AF142" s="27">
        <v>0</v>
      </c>
      <c r="AG142" s="32">
        <v>0</v>
      </c>
      <c r="AH142" s="12" t="s">
        <v>61</v>
      </c>
      <c r="AI142" s="59">
        <f t="shared" si="61"/>
        <v>58.333333333333329</v>
      </c>
      <c r="AK142" s="13">
        <v>0.33333333333333298</v>
      </c>
      <c r="AL142" s="13">
        <v>2</v>
      </c>
      <c r="AM142" s="13">
        <v>1</v>
      </c>
      <c r="AN142" s="13">
        <v>0</v>
      </c>
      <c r="AO142" s="13">
        <v>0</v>
      </c>
      <c r="AP142" s="13">
        <v>0.66666666666666596</v>
      </c>
      <c r="AQ142" s="13">
        <v>4</v>
      </c>
      <c r="AR142" s="13">
        <v>2</v>
      </c>
      <c r="AS142" s="13">
        <v>0</v>
      </c>
      <c r="AT142" s="13">
        <v>0</v>
      </c>
      <c r="AU142" s="13">
        <v>0.33333333333300003</v>
      </c>
      <c r="AV142" s="13">
        <v>2</v>
      </c>
      <c r="AW142" s="13">
        <v>1</v>
      </c>
      <c r="AX142" s="13">
        <v>0</v>
      </c>
      <c r="AY142" s="13">
        <v>0</v>
      </c>
      <c r="AZ142" s="13">
        <v>25</v>
      </c>
      <c r="BA142" s="13">
        <v>25</v>
      </c>
      <c r="BB142" s="13">
        <v>25</v>
      </c>
      <c r="BC142" s="13">
        <v>25</v>
      </c>
      <c r="BD142" s="13">
        <v>15</v>
      </c>
      <c r="BE142" s="13">
        <v>10</v>
      </c>
      <c r="BF142" s="13">
        <v>25</v>
      </c>
      <c r="BG142" s="13">
        <v>20</v>
      </c>
      <c r="BH142" s="13">
        <v>15</v>
      </c>
      <c r="BI142" s="13"/>
      <c r="BJ142">
        <f t="shared" si="60"/>
        <v>7.3333333333333259</v>
      </c>
      <c r="BK142">
        <f t="shared" si="60"/>
        <v>24</v>
      </c>
      <c r="BL142">
        <f t="shared" si="60"/>
        <v>2</v>
      </c>
      <c r="BM142">
        <f t="shared" si="60"/>
        <v>0</v>
      </c>
      <c r="BN142">
        <f t="shared" si="60"/>
        <v>0</v>
      </c>
      <c r="BO142">
        <f t="shared" si="60"/>
        <v>0</v>
      </c>
      <c r="BP142">
        <f t="shared" si="60"/>
        <v>0</v>
      </c>
      <c r="BQ142">
        <f t="shared" si="60"/>
        <v>0</v>
      </c>
      <c r="BR142">
        <f t="shared" si="60"/>
        <v>0</v>
      </c>
      <c r="BS142">
        <f t="shared" si="60"/>
        <v>0</v>
      </c>
      <c r="BT142">
        <f t="shared" si="60"/>
        <v>0</v>
      </c>
      <c r="BU142">
        <f t="shared" si="59"/>
        <v>0</v>
      </c>
      <c r="BV142">
        <f t="shared" si="59"/>
        <v>0</v>
      </c>
      <c r="BW142">
        <f t="shared" si="59"/>
        <v>0</v>
      </c>
      <c r="BX142">
        <f t="shared" si="59"/>
        <v>0</v>
      </c>
      <c r="BY142">
        <f t="shared" si="59"/>
        <v>0</v>
      </c>
      <c r="BZ142">
        <f t="shared" si="51"/>
        <v>25</v>
      </c>
      <c r="CA142">
        <f t="shared" si="51"/>
        <v>0</v>
      </c>
      <c r="CB142">
        <f t="shared" si="50"/>
        <v>0</v>
      </c>
      <c r="CC142">
        <f t="shared" si="50"/>
        <v>0</v>
      </c>
      <c r="CD142">
        <f t="shared" si="50"/>
        <v>0</v>
      </c>
      <c r="CE142">
        <f t="shared" si="50"/>
        <v>0</v>
      </c>
      <c r="CF142">
        <f t="shared" si="50"/>
        <v>0</v>
      </c>
      <c r="CG142">
        <f t="shared" si="50"/>
        <v>0</v>
      </c>
      <c r="CH142">
        <f t="shared" si="58"/>
        <v>58.333333333333329</v>
      </c>
      <c r="CI142" s="14"/>
      <c r="CJ142" s="14"/>
      <c r="CK142" s="14"/>
    </row>
    <row r="143" spans="1:89" ht="14.25" x14ac:dyDescent="0.2">
      <c r="A143" s="22">
        <v>141</v>
      </c>
      <c r="B143" s="59">
        <f t="shared" si="57"/>
        <v>57.999999999999986</v>
      </c>
      <c r="C143" s="12" t="s">
        <v>251</v>
      </c>
      <c r="D143" s="23">
        <v>20833</v>
      </c>
      <c r="E143" s="24">
        <f t="shared" si="55"/>
        <v>35</v>
      </c>
      <c r="F143" s="24">
        <f t="shared" si="55"/>
        <v>20</v>
      </c>
      <c r="G143" s="24"/>
      <c r="H143" s="24">
        <f t="shared" si="56"/>
        <v>15</v>
      </c>
      <c r="I143" s="25">
        <f t="shared" si="52"/>
        <v>0.5714285714285714</v>
      </c>
      <c r="J143" s="26">
        <f t="shared" si="53"/>
        <v>28</v>
      </c>
      <c r="K143" s="27">
        <v>18</v>
      </c>
      <c r="L143" s="27"/>
      <c r="M143" s="27">
        <v>10</v>
      </c>
      <c r="N143" s="25">
        <f t="shared" si="54"/>
        <v>0.6428571428571429</v>
      </c>
      <c r="O143" s="26">
        <f>PRODUCT(P143+Q143+R143)</f>
        <v>7</v>
      </c>
      <c r="P143" s="27">
        <v>2</v>
      </c>
      <c r="Q143" s="27"/>
      <c r="R143" s="27">
        <v>5</v>
      </c>
      <c r="S143" s="25">
        <f>PRODUCT(P143/O143)</f>
        <v>0.2857142857142857</v>
      </c>
      <c r="T143" s="27"/>
      <c r="U143" s="27"/>
      <c r="V143" s="27"/>
      <c r="W143" s="27"/>
      <c r="X143" s="35"/>
      <c r="Y143" s="29"/>
      <c r="Z143" s="28"/>
      <c r="AA143" s="28"/>
      <c r="AB143" s="30"/>
      <c r="AC143" s="37"/>
      <c r="AD143" s="30"/>
      <c r="AE143" s="26">
        <v>0</v>
      </c>
      <c r="AF143" s="27">
        <v>0</v>
      </c>
      <c r="AG143" s="32">
        <v>0</v>
      </c>
      <c r="AH143" s="12" t="s">
        <v>252</v>
      </c>
      <c r="AI143" s="59">
        <f t="shared" si="61"/>
        <v>57.999999999999986</v>
      </c>
      <c r="AK143" s="13">
        <v>0.33333333333333298</v>
      </c>
      <c r="AL143" s="13">
        <v>2</v>
      </c>
      <c r="AM143" s="13">
        <v>1</v>
      </c>
      <c r="AN143" s="13">
        <v>0</v>
      </c>
      <c r="AO143" s="13">
        <v>0</v>
      </c>
      <c r="AP143" s="13">
        <v>0.66666666666666596</v>
      </c>
      <c r="AQ143" s="13">
        <v>4</v>
      </c>
      <c r="AR143" s="13">
        <v>2</v>
      </c>
      <c r="AS143" s="13">
        <v>0</v>
      </c>
      <c r="AT143" s="13">
        <v>0</v>
      </c>
      <c r="AU143" s="13">
        <v>0.33333333333300003</v>
      </c>
      <c r="AV143" s="13">
        <v>2</v>
      </c>
      <c r="AW143" s="13">
        <v>1</v>
      </c>
      <c r="AX143" s="13">
        <v>0</v>
      </c>
      <c r="AY143" s="13">
        <v>0</v>
      </c>
      <c r="AZ143" s="13">
        <v>25</v>
      </c>
      <c r="BA143" s="13">
        <v>25</v>
      </c>
      <c r="BB143" s="13">
        <v>25</v>
      </c>
      <c r="BC143" s="13">
        <v>25</v>
      </c>
      <c r="BD143" s="13">
        <v>15</v>
      </c>
      <c r="BE143" s="13">
        <v>10</v>
      </c>
      <c r="BF143" s="13">
        <v>25</v>
      </c>
      <c r="BG143" s="13">
        <v>20</v>
      </c>
      <c r="BH143" s="13">
        <v>15</v>
      </c>
      <c r="BI143" s="13"/>
      <c r="BJ143">
        <f t="shared" si="60"/>
        <v>9.3333333333333233</v>
      </c>
      <c r="BK143">
        <f t="shared" si="60"/>
        <v>36</v>
      </c>
      <c r="BL143">
        <f t="shared" si="60"/>
        <v>0</v>
      </c>
      <c r="BM143">
        <f t="shared" si="60"/>
        <v>0</v>
      </c>
      <c r="BN143">
        <f t="shared" si="60"/>
        <v>0</v>
      </c>
      <c r="BO143">
        <f t="shared" si="60"/>
        <v>4.6666666666666616</v>
      </c>
      <c r="BP143">
        <f t="shared" si="60"/>
        <v>8</v>
      </c>
      <c r="BQ143">
        <f t="shared" si="60"/>
        <v>0</v>
      </c>
      <c r="BR143">
        <f t="shared" si="60"/>
        <v>0</v>
      </c>
      <c r="BS143">
        <f t="shared" si="60"/>
        <v>0</v>
      </c>
      <c r="BT143">
        <f t="shared" si="60"/>
        <v>0</v>
      </c>
      <c r="BU143">
        <f t="shared" si="59"/>
        <v>0</v>
      </c>
      <c r="BV143">
        <f t="shared" si="59"/>
        <v>0</v>
      </c>
      <c r="BW143">
        <f t="shared" si="59"/>
        <v>0</v>
      </c>
      <c r="BX143">
        <f t="shared" si="59"/>
        <v>0</v>
      </c>
      <c r="BY143">
        <f t="shared" si="59"/>
        <v>0</v>
      </c>
      <c r="BZ143">
        <f t="shared" si="51"/>
        <v>0</v>
      </c>
      <c r="CA143">
        <f t="shared" si="51"/>
        <v>0</v>
      </c>
      <c r="CB143">
        <f t="shared" si="50"/>
        <v>0</v>
      </c>
      <c r="CC143">
        <f t="shared" si="50"/>
        <v>0</v>
      </c>
      <c r="CD143">
        <f t="shared" si="50"/>
        <v>0</v>
      </c>
      <c r="CE143">
        <f t="shared" si="50"/>
        <v>0</v>
      </c>
      <c r="CF143">
        <f t="shared" si="50"/>
        <v>0</v>
      </c>
      <c r="CG143">
        <f t="shared" si="50"/>
        <v>0</v>
      </c>
      <c r="CH143">
        <f t="shared" si="58"/>
        <v>57.999999999999986</v>
      </c>
      <c r="CI143" s="14"/>
      <c r="CJ143" s="14"/>
      <c r="CK143" s="14"/>
    </row>
    <row r="144" spans="1:89" ht="14.25" x14ac:dyDescent="0.2">
      <c r="A144" s="22">
        <v>142</v>
      </c>
      <c r="B144" s="59">
        <f t="shared" si="57"/>
        <v>57.999999999999986</v>
      </c>
      <c r="C144" s="12" t="s">
        <v>253</v>
      </c>
      <c r="D144" s="23">
        <v>14522</v>
      </c>
      <c r="E144" s="24">
        <f t="shared" si="55"/>
        <v>42</v>
      </c>
      <c r="F144" s="24">
        <f t="shared" si="55"/>
        <v>14</v>
      </c>
      <c r="G144" s="24">
        <f>PRODUCT(L144+Q144+V144)</f>
        <v>1</v>
      </c>
      <c r="H144" s="24">
        <f t="shared" si="56"/>
        <v>27</v>
      </c>
      <c r="I144" s="25">
        <f t="shared" si="52"/>
        <v>0.33333333333333331</v>
      </c>
      <c r="J144" s="26">
        <f t="shared" si="53"/>
        <v>42</v>
      </c>
      <c r="K144" s="27">
        <v>14</v>
      </c>
      <c r="L144" s="27">
        <v>1</v>
      </c>
      <c r="M144" s="27">
        <v>27</v>
      </c>
      <c r="N144" s="25">
        <f t="shared" si="54"/>
        <v>0.33333333333333331</v>
      </c>
      <c r="O144" s="34"/>
      <c r="P144" s="34"/>
      <c r="Q144" s="34"/>
      <c r="R144" s="34"/>
      <c r="S144" s="41"/>
      <c r="T144" s="34"/>
      <c r="U144" s="34"/>
      <c r="V144" s="34"/>
      <c r="W144" s="34"/>
      <c r="X144" s="41"/>
      <c r="Y144" s="29"/>
      <c r="Z144" s="28"/>
      <c r="AA144" s="28"/>
      <c r="AB144" s="30"/>
      <c r="AC144" s="37">
        <v>1</v>
      </c>
      <c r="AD144" s="30"/>
      <c r="AE144" s="26">
        <v>0</v>
      </c>
      <c r="AF144" s="27">
        <v>0</v>
      </c>
      <c r="AG144" s="32">
        <v>0</v>
      </c>
      <c r="AH144" s="12" t="s">
        <v>230</v>
      </c>
      <c r="AI144" s="59">
        <f t="shared" si="61"/>
        <v>57.999999999999986</v>
      </c>
      <c r="AK144" s="13">
        <v>0.33333333333333298</v>
      </c>
      <c r="AL144" s="13">
        <v>2</v>
      </c>
      <c r="AM144" s="13">
        <v>1</v>
      </c>
      <c r="AN144" s="13">
        <v>0</v>
      </c>
      <c r="AO144" s="13">
        <v>0</v>
      </c>
      <c r="AP144" s="13">
        <v>0.66666666666666596</v>
      </c>
      <c r="AQ144" s="13">
        <v>4</v>
      </c>
      <c r="AR144" s="13">
        <v>2</v>
      </c>
      <c r="AS144" s="13">
        <v>0</v>
      </c>
      <c r="AT144" s="13">
        <v>0</v>
      </c>
      <c r="AU144" s="13">
        <v>0.33333333333300003</v>
      </c>
      <c r="AV144" s="13">
        <v>2</v>
      </c>
      <c r="AW144" s="13">
        <v>1</v>
      </c>
      <c r="AX144" s="13">
        <v>0</v>
      </c>
      <c r="AY144" s="13">
        <v>0</v>
      </c>
      <c r="AZ144" s="13">
        <v>25</v>
      </c>
      <c r="BA144" s="13">
        <v>25</v>
      </c>
      <c r="BB144" s="13">
        <v>25</v>
      </c>
      <c r="BC144" s="13">
        <v>25</v>
      </c>
      <c r="BD144" s="13">
        <v>15</v>
      </c>
      <c r="BE144" s="13">
        <v>10</v>
      </c>
      <c r="BF144" s="13">
        <v>25</v>
      </c>
      <c r="BG144" s="13">
        <v>20</v>
      </c>
      <c r="BH144" s="13">
        <v>15</v>
      </c>
      <c r="BI144" s="13"/>
      <c r="BJ144">
        <f t="shared" si="60"/>
        <v>13.999999999999986</v>
      </c>
      <c r="BK144">
        <f t="shared" si="60"/>
        <v>28</v>
      </c>
      <c r="BL144">
        <f t="shared" si="60"/>
        <v>1</v>
      </c>
      <c r="BM144">
        <f t="shared" si="60"/>
        <v>0</v>
      </c>
      <c r="BN144">
        <f t="shared" si="60"/>
        <v>0</v>
      </c>
      <c r="BO144">
        <f t="shared" si="60"/>
        <v>0</v>
      </c>
      <c r="BP144">
        <f t="shared" si="60"/>
        <v>0</v>
      </c>
      <c r="BQ144">
        <f t="shared" si="60"/>
        <v>0</v>
      </c>
      <c r="BR144">
        <f t="shared" si="60"/>
        <v>0</v>
      </c>
      <c r="BS144">
        <f t="shared" si="60"/>
        <v>0</v>
      </c>
      <c r="BT144">
        <f t="shared" si="60"/>
        <v>0</v>
      </c>
      <c r="BU144">
        <f t="shared" si="59"/>
        <v>0</v>
      </c>
      <c r="BV144">
        <f t="shared" si="59"/>
        <v>0</v>
      </c>
      <c r="BW144">
        <f t="shared" si="59"/>
        <v>0</v>
      </c>
      <c r="BX144">
        <f t="shared" si="59"/>
        <v>0</v>
      </c>
      <c r="BY144">
        <f t="shared" si="59"/>
        <v>0</v>
      </c>
      <c r="BZ144">
        <f t="shared" si="51"/>
        <v>0</v>
      </c>
      <c r="CA144">
        <f t="shared" si="51"/>
        <v>0</v>
      </c>
      <c r="CB144">
        <f t="shared" si="50"/>
        <v>0</v>
      </c>
      <c r="CC144">
        <f t="shared" si="50"/>
        <v>15</v>
      </c>
      <c r="CD144">
        <f t="shared" si="50"/>
        <v>0</v>
      </c>
      <c r="CE144">
        <f t="shared" si="50"/>
        <v>0</v>
      </c>
      <c r="CF144">
        <f t="shared" si="50"/>
        <v>0</v>
      </c>
      <c r="CG144">
        <f t="shared" si="50"/>
        <v>0</v>
      </c>
      <c r="CH144">
        <f t="shared" si="58"/>
        <v>57.999999999999986</v>
      </c>
      <c r="CI144" s="14"/>
      <c r="CJ144" s="14"/>
      <c r="CK144" s="14"/>
    </row>
    <row r="145" spans="1:89" ht="14.25" x14ac:dyDescent="0.2">
      <c r="A145" s="22">
        <v>143</v>
      </c>
      <c r="B145" s="59">
        <f t="shared" si="57"/>
        <v>57</v>
      </c>
      <c r="C145" s="12" t="s">
        <v>254</v>
      </c>
      <c r="D145" s="23">
        <v>30881</v>
      </c>
      <c r="E145" s="24">
        <f t="shared" si="55"/>
        <v>3</v>
      </c>
      <c r="F145" s="24">
        <f t="shared" si="55"/>
        <v>3</v>
      </c>
      <c r="G145" s="24"/>
      <c r="H145" s="24">
        <f t="shared" si="56"/>
        <v>0</v>
      </c>
      <c r="I145" s="25">
        <f t="shared" si="52"/>
        <v>1</v>
      </c>
      <c r="J145" s="26">
        <f t="shared" si="53"/>
        <v>3</v>
      </c>
      <c r="K145" s="34">
        <v>3</v>
      </c>
      <c r="L145" s="34"/>
      <c r="M145" s="34">
        <v>0</v>
      </c>
      <c r="N145" s="25">
        <f t="shared" si="54"/>
        <v>1</v>
      </c>
      <c r="O145" s="34"/>
      <c r="P145" s="34"/>
      <c r="Q145" s="34"/>
      <c r="R145" s="34"/>
      <c r="S145" s="41"/>
      <c r="T145" s="24"/>
      <c r="U145" s="34"/>
      <c r="V145" s="34"/>
      <c r="W145" s="34"/>
      <c r="X145" s="41"/>
      <c r="Y145" s="29"/>
      <c r="Z145" s="28"/>
      <c r="AA145" s="28">
        <v>2</v>
      </c>
      <c r="AB145" s="30"/>
      <c r="AC145" s="37"/>
      <c r="AD145" s="30"/>
      <c r="AE145" s="26">
        <v>0</v>
      </c>
      <c r="AF145" s="27">
        <v>0</v>
      </c>
      <c r="AG145" s="32">
        <v>0</v>
      </c>
      <c r="AH145" s="12" t="s">
        <v>49</v>
      </c>
      <c r="AI145" s="59">
        <f t="shared" si="61"/>
        <v>57</v>
      </c>
      <c r="AK145" s="13">
        <v>0.33333333333333298</v>
      </c>
      <c r="AL145" s="13">
        <v>2</v>
      </c>
      <c r="AM145" s="13">
        <v>1</v>
      </c>
      <c r="AN145" s="13">
        <v>0</v>
      </c>
      <c r="AO145" s="13">
        <v>0</v>
      </c>
      <c r="AP145" s="13">
        <v>0.66666666666666596</v>
      </c>
      <c r="AQ145" s="13">
        <v>4</v>
      </c>
      <c r="AR145" s="13">
        <v>2</v>
      </c>
      <c r="AS145" s="13">
        <v>0</v>
      </c>
      <c r="AT145" s="13">
        <v>0</v>
      </c>
      <c r="AU145" s="13">
        <v>0.33333333333300003</v>
      </c>
      <c r="AV145" s="13">
        <v>2</v>
      </c>
      <c r="AW145" s="13">
        <v>1</v>
      </c>
      <c r="AX145" s="13">
        <v>0</v>
      </c>
      <c r="AY145" s="13">
        <v>0</v>
      </c>
      <c r="AZ145" s="13">
        <v>25</v>
      </c>
      <c r="BA145" s="13">
        <v>25</v>
      </c>
      <c r="BB145" s="13">
        <v>25</v>
      </c>
      <c r="BC145" s="13">
        <v>25</v>
      </c>
      <c r="BD145" s="13">
        <v>15</v>
      </c>
      <c r="BE145" s="13">
        <v>10</v>
      </c>
      <c r="BF145" s="13">
        <v>25</v>
      </c>
      <c r="BG145" s="13">
        <v>20</v>
      </c>
      <c r="BH145" s="13">
        <v>15</v>
      </c>
      <c r="BI145" s="13"/>
      <c r="BJ145">
        <f t="shared" si="60"/>
        <v>0.99999999999999889</v>
      </c>
      <c r="BK145">
        <f t="shared" si="60"/>
        <v>6</v>
      </c>
      <c r="BL145">
        <f t="shared" si="60"/>
        <v>0</v>
      </c>
      <c r="BM145">
        <f t="shared" si="60"/>
        <v>0</v>
      </c>
      <c r="BN145">
        <f t="shared" si="60"/>
        <v>0</v>
      </c>
      <c r="BO145">
        <f t="shared" si="60"/>
        <v>0</v>
      </c>
      <c r="BP145">
        <f t="shared" si="60"/>
        <v>0</v>
      </c>
      <c r="BQ145">
        <f t="shared" si="60"/>
        <v>0</v>
      </c>
      <c r="BR145">
        <f t="shared" si="60"/>
        <v>0</v>
      </c>
      <c r="BS145">
        <f t="shared" si="60"/>
        <v>0</v>
      </c>
      <c r="BT145">
        <f t="shared" si="60"/>
        <v>0</v>
      </c>
      <c r="BU145">
        <f t="shared" si="59"/>
        <v>0</v>
      </c>
      <c r="BV145">
        <f t="shared" si="59"/>
        <v>0</v>
      </c>
      <c r="BW145">
        <f t="shared" si="59"/>
        <v>0</v>
      </c>
      <c r="BX145">
        <f t="shared" si="59"/>
        <v>0</v>
      </c>
      <c r="BY145">
        <f t="shared" si="59"/>
        <v>0</v>
      </c>
      <c r="BZ145">
        <f t="shared" si="51"/>
        <v>0</v>
      </c>
      <c r="CA145">
        <f t="shared" si="51"/>
        <v>50</v>
      </c>
      <c r="CB145">
        <f t="shared" si="50"/>
        <v>0</v>
      </c>
      <c r="CC145">
        <f t="shared" si="50"/>
        <v>0</v>
      </c>
      <c r="CD145">
        <f t="shared" si="50"/>
        <v>0</v>
      </c>
      <c r="CE145">
        <f t="shared" si="50"/>
        <v>0</v>
      </c>
      <c r="CF145">
        <f t="shared" si="50"/>
        <v>0</v>
      </c>
      <c r="CG145">
        <f t="shared" si="50"/>
        <v>0</v>
      </c>
      <c r="CH145">
        <f t="shared" si="58"/>
        <v>57</v>
      </c>
      <c r="CI145" s="14"/>
      <c r="CJ145" s="14"/>
      <c r="CK145" s="14"/>
    </row>
    <row r="146" spans="1:89" ht="14.25" x14ac:dyDescent="0.2">
      <c r="A146" s="22">
        <v>144</v>
      </c>
      <c r="B146" s="59">
        <f t="shared" si="57"/>
        <v>56.666666666666657</v>
      </c>
      <c r="C146" s="12" t="s">
        <v>255</v>
      </c>
      <c r="D146" s="23">
        <v>13586</v>
      </c>
      <c r="E146" s="24">
        <f t="shared" si="55"/>
        <v>20</v>
      </c>
      <c r="F146" s="24">
        <f t="shared" si="55"/>
        <v>5</v>
      </c>
      <c r="G146" s="24"/>
      <c r="H146" s="24">
        <f t="shared" si="56"/>
        <v>15</v>
      </c>
      <c r="I146" s="25">
        <f t="shared" si="52"/>
        <v>0.25</v>
      </c>
      <c r="J146" s="26">
        <f t="shared" si="53"/>
        <v>20</v>
      </c>
      <c r="K146" s="28">
        <v>5</v>
      </c>
      <c r="L146" s="28"/>
      <c r="M146" s="28">
        <v>15</v>
      </c>
      <c r="N146" s="25">
        <f t="shared" si="54"/>
        <v>0.25</v>
      </c>
      <c r="O146" s="27"/>
      <c r="P146" s="27"/>
      <c r="Q146" s="27"/>
      <c r="R146" s="27"/>
      <c r="S146" s="25"/>
      <c r="T146" s="26"/>
      <c r="U146" s="28"/>
      <c r="V146" s="28"/>
      <c r="W146" s="28"/>
      <c r="X146" s="35"/>
      <c r="Y146" s="29"/>
      <c r="Z146" s="28"/>
      <c r="AA146" s="28"/>
      <c r="AB146" s="30"/>
      <c r="AC146" s="37"/>
      <c r="AD146" s="30"/>
      <c r="AE146" s="29">
        <v>1</v>
      </c>
      <c r="AF146" s="28">
        <v>0</v>
      </c>
      <c r="AG146" s="40">
        <v>1</v>
      </c>
      <c r="AH146" s="12" t="s">
        <v>143</v>
      </c>
      <c r="AI146" s="59">
        <f t="shared" si="61"/>
        <v>56.666666666666657</v>
      </c>
      <c r="AK146" s="13">
        <v>0.33333333333333298</v>
      </c>
      <c r="AL146" s="13">
        <v>2</v>
      </c>
      <c r="AM146" s="13">
        <v>1</v>
      </c>
      <c r="AN146" s="13">
        <v>0</v>
      </c>
      <c r="AO146" s="13">
        <v>0</v>
      </c>
      <c r="AP146" s="13">
        <v>0.66666666666666596</v>
      </c>
      <c r="AQ146" s="13">
        <v>4</v>
      </c>
      <c r="AR146" s="13">
        <v>2</v>
      </c>
      <c r="AS146" s="13">
        <v>0</v>
      </c>
      <c r="AT146" s="13">
        <v>0</v>
      </c>
      <c r="AU146" s="13">
        <v>0.33333333333300003</v>
      </c>
      <c r="AV146" s="13">
        <v>2</v>
      </c>
      <c r="AW146" s="13">
        <v>1</v>
      </c>
      <c r="AX146" s="13">
        <v>0</v>
      </c>
      <c r="AY146" s="13">
        <v>0</v>
      </c>
      <c r="AZ146" s="13">
        <v>25</v>
      </c>
      <c r="BA146" s="13">
        <v>25</v>
      </c>
      <c r="BB146" s="13">
        <v>25</v>
      </c>
      <c r="BC146" s="13">
        <v>25</v>
      </c>
      <c r="BD146" s="13">
        <v>15</v>
      </c>
      <c r="BE146" s="13">
        <v>10</v>
      </c>
      <c r="BF146" s="13">
        <v>25</v>
      </c>
      <c r="BG146" s="13">
        <v>20</v>
      </c>
      <c r="BH146" s="13">
        <v>15</v>
      </c>
      <c r="BI146" s="13"/>
      <c r="BJ146">
        <f t="shared" si="60"/>
        <v>6.6666666666666599</v>
      </c>
      <c r="BK146">
        <f t="shared" si="60"/>
        <v>10</v>
      </c>
      <c r="BL146">
        <f t="shared" si="60"/>
        <v>0</v>
      </c>
      <c r="BM146">
        <f t="shared" si="60"/>
        <v>0</v>
      </c>
      <c r="BN146">
        <f t="shared" si="60"/>
        <v>0</v>
      </c>
      <c r="BO146">
        <f t="shared" si="60"/>
        <v>0</v>
      </c>
      <c r="BP146">
        <f t="shared" si="60"/>
        <v>0</v>
      </c>
      <c r="BQ146">
        <f t="shared" si="60"/>
        <v>0</v>
      </c>
      <c r="BR146">
        <f t="shared" si="60"/>
        <v>0</v>
      </c>
      <c r="BS146">
        <f t="shared" si="60"/>
        <v>0</v>
      </c>
      <c r="BT146">
        <f t="shared" si="60"/>
        <v>0</v>
      </c>
      <c r="BU146">
        <f t="shared" si="59"/>
        <v>0</v>
      </c>
      <c r="BV146">
        <f t="shared" si="59"/>
        <v>0</v>
      </c>
      <c r="BW146">
        <f t="shared" si="59"/>
        <v>0</v>
      </c>
      <c r="BX146">
        <f t="shared" si="59"/>
        <v>0</v>
      </c>
      <c r="BY146">
        <f t="shared" si="59"/>
        <v>0</v>
      </c>
      <c r="BZ146">
        <f t="shared" si="51"/>
        <v>0</v>
      </c>
      <c r="CA146">
        <f t="shared" si="51"/>
        <v>0</v>
      </c>
      <c r="CB146">
        <f t="shared" si="50"/>
        <v>0</v>
      </c>
      <c r="CC146">
        <f t="shared" si="50"/>
        <v>0</v>
      </c>
      <c r="CD146">
        <f t="shared" si="50"/>
        <v>0</v>
      </c>
      <c r="CE146">
        <f t="shared" si="50"/>
        <v>25</v>
      </c>
      <c r="CF146">
        <f t="shared" si="50"/>
        <v>0</v>
      </c>
      <c r="CG146">
        <f t="shared" si="50"/>
        <v>15</v>
      </c>
      <c r="CH146">
        <f t="shared" si="58"/>
        <v>56.666666666666657</v>
      </c>
      <c r="CI146" s="14"/>
      <c r="CJ146" s="14"/>
      <c r="CK146" s="14"/>
    </row>
    <row r="147" spans="1:89" ht="14.25" x14ac:dyDescent="0.2">
      <c r="A147" s="22">
        <v>145</v>
      </c>
      <c r="B147" s="59">
        <f t="shared" si="57"/>
        <v>56.666666666666657</v>
      </c>
      <c r="C147" s="12" t="s">
        <v>256</v>
      </c>
      <c r="D147" s="23"/>
      <c r="E147" s="24">
        <f t="shared" si="55"/>
        <v>24</v>
      </c>
      <c r="F147" s="24">
        <f t="shared" si="55"/>
        <v>10</v>
      </c>
      <c r="G147" s="24">
        <f>PRODUCT(L147+Q147+V147)</f>
        <v>3</v>
      </c>
      <c r="H147" s="24">
        <f t="shared" si="56"/>
        <v>11</v>
      </c>
      <c r="I147" s="25">
        <f t="shared" si="52"/>
        <v>0.41666666666666669</v>
      </c>
      <c r="J147" s="28">
        <f t="shared" si="53"/>
        <v>22</v>
      </c>
      <c r="K147" s="28">
        <v>10</v>
      </c>
      <c r="L147" s="28">
        <v>3</v>
      </c>
      <c r="M147" s="28">
        <v>9</v>
      </c>
      <c r="N147" s="25">
        <f t="shared" si="54"/>
        <v>0.45454545454545453</v>
      </c>
      <c r="O147" s="27">
        <f>PRODUCT(P147+Q147+R147)</f>
        <v>2</v>
      </c>
      <c r="P147" s="27">
        <v>0</v>
      </c>
      <c r="Q147" s="27"/>
      <c r="R147" s="27">
        <v>2</v>
      </c>
      <c r="S147" s="25">
        <f>PRODUCT(P147/O147)</f>
        <v>0</v>
      </c>
      <c r="T147" s="33"/>
      <c r="U147" s="33"/>
      <c r="V147" s="33"/>
      <c r="W147" s="33"/>
      <c r="X147" s="35"/>
      <c r="Y147" s="29"/>
      <c r="Z147" s="28"/>
      <c r="AA147" s="28">
        <v>1</v>
      </c>
      <c r="AB147" s="30"/>
      <c r="AC147" s="37"/>
      <c r="AD147" s="30"/>
      <c r="AE147" s="29">
        <v>0</v>
      </c>
      <c r="AF147" s="28">
        <v>0</v>
      </c>
      <c r="AG147" s="40">
        <v>0</v>
      </c>
      <c r="AH147" s="12" t="s">
        <v>49</v>
      </c>
      <c r="AI147" s="59">
        <f t="shared" si="61"/>
        <v>56.666666666666657</v>
      </c>
      <c r="AK147" s="13">
        <v>0.33333333333333298</v>
      </c>
      <c r="AL147" s="13">
        <v>2</v>
      </c>
      <c r="AM147" s="13">
        <v>1</v>
      </c>
      <c r="AN147" s="13">
        <v>0</v>
      </c>
      <c r="AO147" s="13">
        <v>0</v>
      </c>
      <c r="AP147" s="13">
        <v>0.66666666666666596</v>
      </c>
      <c r="AQ147" s="13">
        <v>4</v>
      </c>
      <c r="AR147" s="13">
        <v>2</v>
      </c>
      <c r="AS147" s="13">
        <v>0</v>
      </c>
      <c r="AT147" s="13">
        <v>0</v>
      </c>
      <c r="AU147" s="13">
        <v>0.33333333333300003</v>
      </c>
      <c r="AV147" s="13">
        <v>2</v>
      </c>
      <c r="AW147" s="13">
        <v>1</v>
      </c>
      <c r="AX147" s="13">
        <v>0</v>
      </c>
      <c r="AY147" s="13">
        <v>0</v>
      </c>
      <c r="AZ147" s="13">
        <v>25</v>
      </c>
      <c r="BA147" s="13">
        <v>25</v>
      </c>
      <c r="BB147" s="13">
        <v>25</v>
      </c>
      <c r="BC147" s="13">
        <v>25</v>
      </c>
      <c r="BD147" s="13">
        <v>15</v>
      </c>
      <c r="BE147" s="13">
        <v>10</v>
      </c>
      <c r="BF147" s="13">
        <v>25</v>
      </c>
      <c r="BG147" s="13">
        <v>20</v>
      </c>
      <c r="BH147" s="13">
        <v>15</v>
      </c>
      <c r="BI147" s="13"/>
      <c r="BJ147">
        <f t="shared" si="60"/>
        <v>7.3333333333333259</v>
      </c>
      <c r="BK147">
        <f t="shared" si="60"/>
        <v>20</v>
      </c>
      <c r="BL147">
        <f t="shared" si="60"/>
        <v>3</v>
      </c>
      <c r="BM147">
        <f t="shared" si="60"/>
        <v>0</v>
      </c>
      <c r="BN147">
        <f t="shared" si="60"/>
        <v>0</v>
      </c>
      <c r="BO147">
        <f t="shared" si="60"/>
        <v>1.3333333333333319</v>
      </c>
      <c r="BP147">
        <f t="shared" si="60"/>
        <v>0</v>
      </c>
      <c r="BQ147">
        <f t="shared" si="60"/>
        <v>0</v>
      </c>
      <c r="BR147">
        <f t="shared" si="60"/>
        <v>0</v>
      </c>
      <c r="BS147">
        <f t="shared" si="60"/>
        <v>0</v>
      </c>
      <c r="BT147">
        <f t="shared" si="60"/>
        <v>0</v>
      </c>
      <c r="BU147">
        <f t="shared" si="59"/>
        <v>0</v>
      </c>
      <c r="BV147">
        <f t="shared" si="59"/>
        <v>0</v>
      </c>
      <c r="BW147">
        <f t="shared" si="59"/>
        <v>0</v>
      </c>
      <c r="BX147">
        <f t="shared" si="59"/>
        <v>0</v>
      </c>
      <c r="BY147">
        <f t="shared" si="59"/>
        <v>0</v>
      </c>
      <c r="BZ147">
        <f t="shared" si="51"/>
        <v>0</v>
      </c>
      <c r="CA147">
        <f t="shared" si="51"/>
        <v>25</v>
      </c>
      <c r="CB147">
        <f t="shared" si="50"/>
        <v>0</v>
      </c>
      <c r="CC147">
        <f t="shared" si="50"/>
        <v>0</v>
      </c>
      <c r="CD147">
        <f t="shared" si="50"/>
        <v>0</v>
      </c>
      <c r="CE147">
        <f t="shared" si="50"/>
        <v>0</v>
      </c>
      <c r="CF147">
        <f t="shared" si="50"/>
        <v>0</v>
      </c>
      <c r="CG147">
        <f t="shared" si="50"/>
        <v>0</v>
      </c>
      <c r="CH147">
        <f t="shared" si="58"/>
        <v>56.666666666666657</v>
      </c>
      <c r="CI147" s="14"/>
      <c r="CJ147" s="14"/>
      <c r="CK147" s="14"/>
    </row>
    <row r="148" spans="1:89" ht="14.25" x14ac:dyDescent="0.2">
      <c r="A148" s="22">
        <v>146</v>
      </c>
      <c r="B148" s="59">
        <f t="shared" si="57"/>
        <v>52.333333333333336</v>
      </c>
      <c r="C148" s="12" t="s">
        <v>257</v>
      </c>
      <c r="D148" s="23">
        <v>16756</v>
      </c>
      <c r="E148" s="24">
        <f t="shared" si="55"/>
        <v>1</v>
      </c>
      <c r="F148" s="24">
        <f t="shared" si="55"/>
        <v>1</v>
      </c>
      <c r="G148" s="24"/>
      <c r="H148" s="24">
        <f t="shared" si="56"/>
        <v>0</v>
      </c>
      <c r="I148" s="25">
        <f t="shared" si="52"/>
        <v>1</v>
      </c>
      <c r="J148" s="27">
        <f t="shared" si="53"/>
        <v>1</v>
      </c>
      <c r="K148" s="27">
        <v>1</v>
      </c>
      <c r="L148" s="27"/>
      <c r="M148" s="27">
        <v>0</v>
      </c>
      <c r="N148" s="25">
        <f t="shared" si="54"/>
        <v>1</v>
      </c>
      <c r="O148" s="34"/>
      <c r="P148" s="34"/>
      <c r="Q148" s="34"/>
      <c r="R148" s="34"/>
      <c r="S148" s="41"/>
      <c r="T148" s="34"/>
      <c r="U148" s="33"/>
      <c r="V148" s="33"/>
      <c r="W148" s="33"/>
      <c r="X148" s="41"/>
      <c r="Y148" s="29"/>
      <c r="Z148" s="28"/>
      <c r="AA148" s="28">
        <v>2</v>
      </c>
      <c r="AB148" s="30"/>
      <c r="AC148" s="37"/>
      <c r="AD148" s="30"/>
      <c r="AE148" s="29">
        <v>0</v>
      </c>
      <c r="AF148" s="28">
        <v>0</v>
      </c>
      <c r="AG148" s="40">
        <v>0</v>
      </c>
      <c r="AH148" s="12" t="s">
        <v>102</v>
      </c>
      <c r="AI148" s="59">
        <f t="shared" si="61"/>
        <v>52.333333333333336</v>
      </c>
      <c r="AK148" s="13">
        <v>0.33333333333333298</v>
      </c>
      <c r="AL148" s="13">
        <v>2</v>
      </c>
      <c r="AM148" s="13">
        <v>1</v>
      </c>
      <c r="AN148" s="13">
        <v>0</v>
      </c>
      <c r="AO148" s="13">
        <v>0</v>
      </c>
      <c r="AP148" s="13">
        <v>0.66666666666666596</v>
      </c>
      <c r="AQ148" s="13">
        <v>4</v>
      </c>
      <c r="AR148" s="13">
        <v>2</v>
      </c>
      <c r="AS148" s="13">
        <v>0</v>
      </c>
      <c r="AT148" s="13">
        <v>0</v>
      </c>
      <c r="AU148" s="13">
        <v>0.33333333333300003</v>
      </c>
      <c r="AV148" s="13">
        <v>2</v>
      </c>
      <c r="AW148" s="13">
        <v>1</v>
      </c>
      <c r="AX148" s="13">
        <v>0</v>
      </c>
      <c r="AY148" s="13">
        <v>0</v>
      </c>
      <c r="AZ148" s="13">
        <v>25</v>
      </c>
      <c r="BA148" s="13">
        <v>25</v>
      </c>
      <c r="BB148" s="13">
        <v>25</v>
      </c>
      <c r="BC148" s="13">
        <v>25</v>
      </c>
      <c r="BD148" s="13">
        <v>15</v>
      </c>
      <c r="BE148" s="13">
        <v>10</v>
      </c>
      <c r="BF148" s="13">
        <v>25</v>
      </c>
      <c r="BG148" s="13">
        <v>20</v>
      </c>
      <c r="BH148" s="13">
        <v>15</v>
      </c>
      <c r="BI148" s="13"/>
      <c r="BJ148">
        <f t="shared" si="60"/>
        <v>0.33333333333333298</v>
      </c>
      <c r="BK148">
        <f t="shared" si="60"/>
        <v>2</v>
      </c>
      <c r="BL148">
        <f t="shared" si="60"/>
        <v>0</v>
      </c>
      <c r="BM148">
        <f t="shared" si="60"/>
        <v>0</v>
      </c>
      <c r="BN148">
        <f t="shared" si="60"/>
        <v>0</v>
      </c>
      <c r="BO148">
        <f t="shared" si="60"/>
        <v>0</v>
      </c>
      <c r="BP148">
        <f t="shared" si="60"/>
        <v>0</v>
      </c>
      <c r="BQ148">
        <f t="shared" si="60"/>
        <v>0</v>
      </c>
      <c r="BR148">
        <f t="shared" si="60"/>
        <v>0</v>
      </c>
      <c r="BS148">
        <f t="shared" si="60"/>
        <v>0</v>
      </c>
      <c r="BT148">
        <f t="shared" si="60"/>
        <v>0</v>
      </c>
      <c r="BU148">
        <f t="shared" si="59"/>
        <v>0</v>
      </c>
      <c r="BV148">
        <f t="shared" si="59"/>
        <v>0</v>
      </c>
      <c r="BW148">
        <f t="shared" si="59"/>
        <v>0</v>
      </c>
      <c r="BX148">
        <f t="shared" si="59"/>
        <v>0</v>
      </c>
      <c r="BY148">
        <f t="shared" si="59"/>
        <v>0</v>
      </c>
      <c r="BZ148">
        <f t="shared" si="51"/>
        <v>0</v>
      </c>
      <c r="CA148">
        <f t="shared" si="51"/>
        <v>50</v>
      </c>
      <c r="CB148">
        <f t="shared" si="50"/>
        <v>0</v>
      </c>
      <c r="CC148">
        <f t="shared" si="50"/>
        <v>0</v>
      </c>
      <c r="CD148">
        <f t="shared" si="50"/>
        <v>0</v>
      </c>
      <c r="CE148">
        <f t="shared" si="50"/>
        <v>0</v>
      </c>
      <c r="CF148">
        <f t="shared" si="50"/>
        <v>0</v>
      </c>
      <c r="CG148">
        <f t="shared" si="50"/>
        <v>0</v>
      </c>
      <c r="CH148">
        <f t="shared" si="58"/>
        <v>52.333333333333336</v>
      </c>
      <c r="CI148" s="14"/>
      <c r="CJ148" s="14"/>
      <c r="CK148" s="14"/>
    </row>
    <row r="149" spans="1:89" ht="14.25" x14ac:dyDescent="0.2">
      <c r="A149" s="22">
        <v>147</v>
      </c>
      <c r="B149" s="59">
        <f t="shared" si="57"/>
        <v>50.999999999993989</v>
      </c>
      <c r="C149" s="12" t="s">
        <v>258</v>
      </c>
      <c r="D149" s="23">
        <v>22765</v>
      </c>
      <c r="E149" s="24">
        <f t="shared" si="55"/>
        <v>48</v>
      </c>
      <c r="F149" s="24">
        <f t="shared" si="55"/>
        <v>16</v>
      </c>
      <c r="G149" s="24">
        <f>PRODUCT(L149+Q149+V149)</f>
        <v>3</v>
      </c>
      <c r="H149" s="24">
        <f t="shared" si="56"/>
        <v>29</v>
      </c>
      <c r="I149" s="25">
        <f t="shared" si="52"/>
        <v>0.33333333333333331</v>
      </c>
      <c r="J149" s="28">
        <f t="shared" si="53"/>
        <v>30</v>
      </c>
      <c r="K149" s="28">
        <v>3</v>
      </c>
      <c r="L149" s="28">
        <v>1</v>
      </c>
      <c r="M149" s="28">
        <v>26</v>
      </c>
      <c r="N149" s="25">
        <f t="shared" si="54"/>
        <v>0.1</v>
      </c>
      <c r="O149" s="33"/>
      <c r="P149" s="33"/>
      <c r="Q149" s="33"/>
      <c r="R149" s="33"/>
      <c r="S149" s="25"/>
      <c r="T149" s="28">
        <f>PRODUCT(U149+V149+W149)</f>
        <v>18</v>
      </c>
      <c r="U149" s="28">
        <v>13</v>
      </c>
      <c r="V149" s="28">
        <v>2</v>
      </c>
      <c r="W149" s="28">
        <v>3</v>
      </c>
      <c r="X149" s="25">
        <f>PRODUCT(U149/T149)</f>
        <v>0.72222222222222221</v>
      </c>
      <c r="Y149" s="29"/>
      <c r="Z149" s="28"/>
      <c r="AA149" s="28"/>
      <c r="AB149" s="30"/>
      <c r="AC149" s="37"/>
      <c r="AD149" s="30"/>
      <c r="AE149" s="29">
        <v>0</v>
      </c>
      <c r="AF149" s="28">
        <v>0</v>
      </c>
      <c r="AG149" s="40">
        <v>0</v>
      </c>
      <c r="AH149" s="12" t="s">
        <v>136</v>
      </c>
      <c r="AI149" s="59">
        <f t="shared" si="61"/>
        <v>50.999999999993989</v>
      </c>
      <c r="AK149" s="13">
        <v>0.33333333333333298</v>
      </c>
      <c r="AL149" s="13">
        <v>2</v>
      </c>
      <c r="AM149" s="13">
        <v>1</v>
      </c>
      <c r="AN149" s="13">
        <v>0</v>
      </c>
      <c r="AO149" s="13">
        <v>0</v>
      </c>
      <c r="AP149" s="13">
        <v>0.66666666666666596</v>
      </c>
      <c r="AQ149" s="13">
        <v>4</v>
      </c>
      <c r="AR149" s="13">
        <v>2</v>
      </c>
      <c r="AS149" s="13">
        <v>0</v>
      </c>
      <c r="AT149" s="13">
        <v>0</v>
      </c>
      <c r="AU149" s="13">
        <v>0.33333333333300003</v>
      </c>
      <c r="AV149" s="13">
        <v>2</v>
      </c>
      <c r="AW149" s="13">
        <v>1</v>
      </c>
      <c r="AX149" s="13">
        <v>0</v>
      </c>
      <c r="AY149" s="13">
        <v>0</v>
      </c>
      <c r="AZ149" s="13">
        <v>25</v>
      </c>
      <c r="BA149" s="13">
        <v>25</v>
      </c>
      <c r="BB149" s="13">
        <v>25</v>
      </c>
      <c r="BC149" s="13">
        <v>25</v>
      </c>
      <c r="BD149" s="13">
        <v>15</v>
      </c>
      <c r="BE149" s="13">
        <v>10</v>
      </c>
      <c r="BF149" s="13">
        <v>25</v>
      </c>
      <c r="BG149" s="13">
        <v>20</v>
      </c>
      <c r="BH149" s="13">
        <v>15</v>
      </c>
      <c r="BI149" s="13"/>
      <c r="BJ149">
        <f t="shared" si="60"/>
        <v>9.9999999999999893</v>
      </c>
      <c r="BK149">
        <f t="shared" si="60"/>
        <v>6</v>
      </c>
      <c r="BL149">
        <f t="shared" si="60"/>
        <v>1</v>
      </c>
      <c r="BM149">
        <f t="shared" si="60"/>
        <v>0</v>
      </c>
      <c r="BN149">
        <f t="shared" si="60"/>
        <v>0</v>
      </c>
      <c r="BO149">
        <f t="shared" si="60"/>
        <v>0</v>
      </c>
      <c r="BP149">
        <f t="shared" si="60"/>
        <v>0</v>
      </c>
      <c r="BQ149">
        <f t="shared" si="60"/>
        <v>0</v>
      </c>
      <c r="BR149">
        <f t="shared" si="60"/>
        <v>0</v>
      </c>
      <c r="BS149">
        <f t="shared" si="60"/>
        <v>0</v>
      </c>
      <c r="BT149">
        <f t="shared" si="60"/>
        <v>5.9999999999940004</v>
      </c>
      <c r="BU149">
        <f t="shared" si="59"/>
        <v>26</v>
      </c>
      <c r="BV149">
        <f t="shared" si="59"/>
        <v>2</v>
      </c>
      <c r="BW149">
        <f t="shared" si="59"/>
        <v>0</v>
      </c>
      <c r="BX149">
        <f t="shared" si="59"/>
        <v>0</v>
      </c>
      <c r="BY149">
        <f t="shared" si="59"/>
        <v>0</v>
      </c>
      <c r="BZ149">
        <f t="shared" si="51"/>
        <v>0</v>
      </c>
      <c r="CA149">
        <f t="shared" si="51"/>
        <v>0</v>
      </c>
      <c r="CB149">
        <f t="shared" si="50"/>
        <v>0</v>
      </c>
      <c r="CC149">
        <f t="shared" si="50"/>
        <v>0</v>
      </c>
      <c r="CD149">
        <f t="shared" si="50"/>
        <v>0</v>
      </c>
      <c r="CE149">
        <f t="shared" si="50"/>
        <v>0</v>
      </c>
      <c r="CF149">
        <f t="shared" si="50"/>
        <v>0</v>
      </c>
      <c r="CG149">
        <f t="shared" si="50"/>
        <v>0</v>
      </c>
      <c r="CH149">
        <f t="shared" si="58"/>
        <v>50.999999999993989</v>
      </c>
      <c r="CI149" s="14"/>
      <c r="CJ149" s="14"/>
      <c r="CK149" s="14"/>
    </row>
    <row r="150" spans="1:89" ht="14.25" x14ac:dyDescent="0.2">
      <c r="A150" s="22">
        <v>148</v>
      </c>
      <c r="B150" s="59">
        <f t="shared" si="57"/>
        <v>50.333333333333321</v>
      </c>
      <c r="C150" s="12" t="s">
        <v>433</v>
      </c>
      <c r="D150" s="23">
        <v>24878</v>
      </c>
      <c r="E150" s="24">
        <f t="shared" si="55"/>
        <v>28</v>
      </c>
      <c r="F150" s="24">
        <f t="shared" si="55"/>
        <v>8</v>
      </c>
      <c r="G150" s="24"/>
      <c r="H150" s="24">
        <f t="shared" si="56"/>
        <v>20</v>
      </c>
      <c r="I150" s="25">
        <f t="shared" si="52"/>
        <v>0.2857142857142857</v>
      </c>
      <c r="J150" s="28">
        <f t="shared" si="53"/>
        <v>28</v>
      </c>
      <c r="K150" s="33">
        <v>8</v>
      </c>
      <c r="L150" s="33"/>
      <c r="M150" s="33">
        <v>20</v>
      </c>
      <c r="N150" s="25">
        <f t="shared" si="54"/>
        <v>0.2857142857142857</v>
      </c>
      <c r="O150" s="33"/>
      <c r="P150" s="33"/>
      <c r="Q150" s="33"/>
      <c r="R150" s="33"/>
      <c r="S150" s="41"/>
      <c r="T150" s="33"/>
      <c r="U150" s="33"/>
      <c r="V150" s="33"/>
      <c r="W150" s="33"/>
      <c r="X150" s="41"/>
      <c r="Y150" s="29"/>
      <c r="Z150" s="28"/>
      <c r="AA150" s="28">
        <v>1</v>
      </c>
      <c r="AB150" s="30"/>
      <c r="AC150" s="37"/>
      <c r="AD150" s="30"/>
      <c r="AE150" s="29">
        <v>0</v>
      </c>
      <c r="AF150" s="28">
        <v>0</v>
      </c>
      <c r="AG150" s="40">
        <v>0</v>
      </c>
      <c r="AH150" s="12" t="s">
        <v>914</v>
      </c>
      <c r="AI150" s="59">
        <f t="shared" si="61"/>
        <v>50.333333333333321</v>
      </c>
      <c r="AK150" s="13">
        <v>0.33333333333333298</v>
      </c>
      <c r="AL150" s="13">
        <v>2</v>
      </c>
      <c r="AM150" s="13">
        <v>1</v>
      </c>
      <c r="AN150" s="13">
        <v>0</v>
      </c>
      <c r="AO150" s="13">
        <v>0</v>
      </c>
      <c r="AP150" s="13">
        <v>0.66666666666666596</v>
      </c>
      <c r="AQ150" s="13">
        <v>4</v>
      </c>
      <c r="AR150" s="13">
        <v>2</v>
      </c>
      <c r="AS150" s="13">
        <v>0</v>
      </c>
      <c r="AT150" s="13">
        <v>0</v>
      </c>
      <c r="AU150" s="13">
        <v>0.33333333333300003</v>
      </c>
      <c r="AV150" s="13">
        <v>2</v>
      </c>
      <c r="AW150" s="13">
        <v>1</v>
      </c>
      <c r="AX150" s="13">
        <v>0</v>
      </c>
      <c r="AY150" s="13">
        <v>0</v>
      </c>
      <c r="AZ150" s="13">
        <v>25</v>
      </c>
      <c r="BA150" s="13">
        <v>25</v>
      </c>
      <c r="BB150" s="13">
        <v>25</v>
      </c>
      <c r="BC150" s="13">
        <v>25</v>
      </c>
      <c r="BD150" s="13">
        <v>15</v>
      </c>
      <c r="BE150" s="13">
        <v>10</v>
      </c>
      <c r="BF150" s="13">
        <v>25</v>
      </c>
      <c r="BG150" s="13">
        <v>20</v>
      </c>
      <c r="BH150" s="13">
        <v>15</v>
      </c>
      <c r="BI150" s="13"/>
      <c r="BJ150">
        <f t="shared" si="60"/>
        <v>9.3333333333333233</v>
      </c>
      <c r="BK150">
        <f t="shared" si="60"/>
        <v>16</v>
      </c>
      <c r="BL150">
        <f t="shared" si="60"/>
        <v>0</v>
      </c>
      <c r="BM150">
        <f t="shared" si="60"/>
        <v>0</v>
      </c>
      <c r="BN150">
        <f t="shared" si="60"/>
        <v>0</v>
      </c>
      <c r="BO150">
        <f t="shared" si="60"/>
        <v>0</v>
      </c>
      <c r="BP150">
        <f t="shared" si="60"/>
        <v>0</v>
      </c>
      <c r="BQ150">
        <f t="shared" si="60"/>
        <v>0</v>
      </c>
      <c r="BR150">
        <f t="shared" si="60"/>
        <v>0</v>
      </c>
      <c r="BS150">
        <f t="shared" si="60"/>
        <v>0</v>
      </c>
      <c r="BT150">
        <f t="shared" si="60"/>
        <v>0</v>
      </c>
      <c r="BU150">
        <f t="shared" si="59"/>
        <v>0</v>
      </c>
      <c r="BV150">
        <f t="shared" si="59"/>
        <v>0</v>
      </c>
      <c r="BW150">
        <f t="shared" si="59"/>
        <v>0</v>
      </c>
      <c r="BX150">
        <f t="shared" si="59"/>
        <v>0</v>
      </c>
      <c r="BY150">
        <f t="shared" si="59"/>
        <v>0</v>
      </c>
      <c r="BZ150">
        <f t="shared" si="51"/>
        <v>0</v>
      </c>
      <c r="CA150">
        <f t="shared" si="51"/>
        <v>25</v>
      </c>
      <c r="CB150">
        <f t="shared" si="50"/>
        <v>0</v>
      </c>
      <c r="CC150">
        <f t="shared" si="50"/>
        <v>0</v>
      </c>
      <c r="CD150">
        <f t="shared" si="50"/>
        <v>0</v>
      </c>
      <c r="CE150">
        <f t="shared" si="50"/>
        <v>0</v>
      </c>
      <c r="CF150">
        <f t="shared" si="50"/>
        <v>0</v>
      </c>
      <c r="CG150">
        <f t="shared" si="50"/>
        <v>0</v>
      </c>
      <c r="CH150">
        <f t="shared" si="58"/>
        <v>50.333333333333321</v>
      </c>
      <c r="CI150" s="14"/>
      <c r="CJ150" s="14"/>
      <c r="CK150" s="14"/>
    </row>
    <row r="151" spans="1:89" ht="14.25" x14ac:dyDescent="0.2">
      <c r="A151" s="22">
        <v>149</v>
      </c>
      <c r="B151" s="59">
        <f t="shared" si="57"/>
        <v>50</v>
      </c>
      <c r="C151" s="12" t="s">
        <v>259</v>
      </c>
      <c r="D151" s="23">
        <v>12813</v>
      </c>
      <c r="E151" s="24"/>
      <c r="F151" s="24"/>
      <c r="G151" s="24"/>
      <c r="H151" s="24"/>
      <c r="I151" s="25"/>
      <c r="J151" s="33"/>
      <c r="K151" s="33"/>
      <c r="L151" s="33"/>
      <c r="M151" s="33"/>
      <c r="N151" s="25"/>
      <c r="O151" s="33"/>
      <c r="P151" s="33"/>
      <c r="Q151" s="33"/>
      <c r="R151" s="33"/>
      <c r="S151" s="41"/>
      <c r="T151" s="33"/>
      <c r="U151" s="33"/>
      <c r="V151" s="33"/>
      <c r="W151" s="33"/>
      <c r="X151" s="41"/>
      <c r="Y151" s="29"/>
      <c r="Z151" s="28"/>
      <c r="AA151" s="28">
        <v>2</v>
      </c>
      <c r="AB151" s="30"/>
      <c r="AC151" s="37"/>
      <c r="AD151" s="30"/>
      <c r="AE151" s="29">
        <v>0</v>
      </c>
      <c r="AF151" s="28">
        <v>0</v>
      </c>
      <c r="AG151" s="40">
        <v>0</v>
      </c>
      <c r="AH151" s="12" t="s">
        <v>260</v>
      </c>
      <c r="AI151" s="59">
        <f t="shared" si="61"/>
        <v>50</v>
      </c>
      <c r="AK151" s="13">
        <v>0.33333333333333298</v>
      </c>
      <c r="AL151" s="13">
        <v>2</v>
      </c>
      <c r="AM151" s="13">
        <v>1</v>
      </c>
      <c r="AN151" s="13">
        <v>0</v>
      </c>
      <c r="AO151" s="13">
        <v>0</v>
      </c>
      <c r="AP151" s="13">
        <v>0.66666666666666596</v>
      </c>
      <c r="AQ151" s="13">
        <v>4</v>
      </c>
      <c r="AR151" s="13">
        <v>2</v>
      </c>
      <c r="AS151" s="13">
        <v>0</v>
      </c>
      <c r="AT151" s="13">
        <v>0</v>
      </c>
      <c r="AU151" s="13">
        <v>0.33333333333300003</v>
      </c>
      <c r="AV151" s="13">
        <v>2</v>
      </c>
      <c r="AW151" s="13">
        <v>1</v>
      </c>
      <c r="AX151" s="13">
        <v>0</v>
      </c>
      <c r="AY151" s="13">
        <v>0</v>
      </c>
      <c r="AZ151" s="13">
        <v>25</v>
      </c>
      <c r="BA151" s="13">
        <v>25</v>
      </c>
      <c r="BB151" s="13">
        <v>25</v>
      </c>
      <c r="BC151" s="13">
        <v>25</v>
      </c>
      <c r="BD151" s="13">
        <v>15</v>
      </c>
      <c r="BE151" s="13">
        <v>10</v>
      </c>
      <c r="BF151" s="13">
        <v>25</v>
      </c>
      <c r="BG151" s="13">
        <v>20</v>
      </c>
      <c r="BH151" s="13">
        <v>15</v>
      </c>
      <c r="BI151" s="13"/>
      <c r="BJ151">
        <f t="shared" si="60"/>
        <v>0</v>
      </c>
      <c r="BK151">
        <f t="shared" si="60"/>
        <v>0</v>
      </c>
      <c r="BL151">
        <f t="shared" si="60"/>
        <v>0</v>
      </c>
      <c r="BM151">
        <f t="shared" si="60"/>
        <v>0</v>
      </c>
      <c r="BN151">
        <f t="shared" si="60"/>
        <v>0</v>
      </c>
      <c r="BO151">
        <f t="shared" si="60"/>
        <v>0</v>
      </c>
      <c r="BP151">
        <f t="shared" si="60"/>
        <v>0</v>
      </c>
      <c r="BQ151">
        <f t="shared" si="60"/>
        <v>0</v>
      </c>
      <c r="BR151">
        <f t="shared" si="60"/>
        <v>0</v>
      </c>
      <c r="BS151">
        <f t="shared" si="60"/>
        <v>0</v>
      </c>
      <c r="BT151">
        <f t="shared" si="60"/>
        <v>0</v>
      </c>
      <c r="BU151">
        <f t="shared" si="59"/>
        <v>0</v>
      </c>
      <c r="BV151">
        <f t="shared" si="59"/>
        <v>0</v>
      </c>
      <c r="BW151">
        <f t="shared" si="59"/>
        <v>0</v>
      </c>
      <c r="BX151">
        <f t="shared" si="59"/>
        <v>0</v>
      </c>
      <c r="BY151">
        <f t="shared" si="59"/>
        <v>0</v>
      </c>
      <c r="BZ151">
        <f t="shared" si="51"/>
        <v>0</v>
      </c>
      <c r="CA151">
        <f t="shared" si="51"/>
        <v>50</v>
      </c>
      <c r="CB151">
        <f t="shared" si="50"/>
        <v>0</v>
      </c>
      <c r="CC151">
        <f t="shared" si="50"/>
        <v>0</v>
      </c>
      <c r="CD151">
        <f t="shared" si="50"/>
        <v>0</v>
      </c>
      <c r="CE151">
        <f t="shared" si="50"/>
        <v>0</v>
      </c>
      <c r="CF151">
        <f t="shared" si="50"/>
        <v>0</v>
      </c>
      <c r="CG151">
        <f t="shared" si="50"/>
        <v>0</v>
      </c>
      <c r="CH151">
        <f t="shared" si="58"/>
        <v>50</v>
      </c>
      <c r="CI151" s="14"/>
      <c r="CJ151" s="14"/>
      <c r="CK151" s="14"/>
    </row>
    <row r="152" spans="1:89" ht="14.25" x14ac:dyDescent="0.2">
      <c r="A152" s="22">
        <v>150</v>
      </c>
      <c r="B152" s="59">
        <f t="shared" si="57"/>
        <v>50</v>
      </c>
      <c r="C152" s="12" t="s">
        <v>261</v>
      </c>
      <c r="D152" s="23">
        <v>13741</v>
      </c>
      <c r="E152" s="24"/>
      <c r="F152" s="24"/>
      <c r="G152" s="24"/>
      <c r="H152" s="24"/>
      <c r="I152" s="25"/>
      <c r="J152" s="33"/>
      <c r="K152" s="33"/>
      <c r="L152" s="33"/>
      <c r="M152" s="33"/>
      <c r="N152" s="25"/>
      <c r="O152" s="33"/>
      <c r="P152" s="33"/>
      <c r="Q152" s="33"/>
      <c r="R152" s="33"/>
      <c r="S152" s="41"/>
      <c r="T152" s="33"/>
      <c r="U152" s="33"/>
      <c r="V152" s="33"/>
      <c r="W152" s="33"/>
      <c r="X152" s="41"/>
      <c r="Y152" s="29"/>
      <c r="Z152" s="28"/>
      <c r="AA152" s="28">
        <v>2</v>
      </c>
      <c r="AB152" s="30"/>
      <c r="AC152" s="37"/>
      <c r="AD152" s="30"/>
      <c r="AE152" s="29">
        <v>0</v>
      </c>
      <c r="AF152" s="28">
        <v>0</v>
      </c>
      <c r="AG152" s="40">
        <v>0</v>
      </c>
      <c r="AH152" s="12" t="s">
        <v>262</v>
      </c>
      <c r="AI152" s="59">
        <f t="shared" si="61"/>
        <v>50</v>
      </c>
      <c r="AK152" s="13">
        <v>0.33333333333333298</v>
      </c>
      <c r="AL152" s="13">
        <v>2</v>
      </c>
      <c r="AM152" s="13">
        <v>1</v>
      </c>
      <c r="AN152" s="13">
        <v>0</v>
      </c>
      <c r="AO152" s="13">
        <v>0</v>
      </c>
      <c r="AP152" s="13">
        <v>0.66666666666666596</v>
      </c>
      <c r="AQ152" s="13">
        <v>4</v>
      </c>
      <c r="AR152" s="13">
        <v>2</v>
      </c>
      <c r="AS152" s="13">
        <v>0</v>
      </c>
      <c r="AT152" s="13">
        <v>0</v>
      </c>
      <c r="AU152" s="13">
        <v>0.33333333333300003</v>
      </c>
      <c r="AV152" s="13">
        <v>2</v>
      </c>
      <c r="AW152" s="13">
        <v>1</v>
      </c>
      <c r="AX152" s="13">
        <v>0</v>
      </c>
      <c r="AY152" s="13">
        <v>0</v>
      </c>
      <c r="AZ152" s="13">
        <v>25</v>
      </c>
      <c r="BA152" s="13">
        <v>25</v>
      </c>
      <c r="BB152" s="13">
        <v>25</v>
      </c>
      <c r="BC152" s="13">
        <v>25</v>
      </c>
      <c r="BD152" s="13">
        <v>15</v>
      </c>
      <c r="BE152" s="13">
        <v>10</v>
      </c>
      <c r="BF152" s="13">
        <v>25</v>
      </c>
      <c r="BG152" s="13">
        <v>20</v>
      </c>
      <c r="BH152" s="13">
        <v>15</v>
      </c>
      <c r="BI152" s="13"/>
      <c r="BJ152">
        <f t="shared" si="60"/>
        <v>0</v>
      </c>
      <c r="BK152">
        <f t="shared" si="60"/>
        <v>0</v>
      </c>
      <c r="BL152">
        <f t="shared" si="60"/>
        <v>0</v>
      </c>
      <c r="BM152">
        <f t="shared" si="60"/>
        <v>0</v>
      </c>
      <c r="BN152">
        <f t="shared" si="60"/>
        <v>0</v>
      </c>
      <c r="BO152">
        <f t="shared" si="60"/>
        <v>0</v>
      </c>
      <c r="BP152">
        <f t="shared" si="60"/>
        <v>0</v>
      </c>
      <c r="BQ152">
        <f t="shared" si="60"/>
        <v>0</v>
      </c>
      <c r="BR152">
        <f t="shared" si="60"/>
        <v>0</v>
      </c>
      <c r="BS152">
        <f t="shared" si="60"/>
        <v>0</v>
      </c>
      <c r="BT152">
        <f t="shared" si="60"/>
        <v>0</v>
      </c>
      <c r="BU152">
        <f t="shared" si="59"/>
        <v>0</v>
      </c>
      <c r="BV152">
        <f t="shared" si="59"/>
        <v>0</v>
      </c>
      <c r="BW152">
        <f t="shared" si="59"/>
        <v>0</v>
      </c>
      <c r="BX152">
        <f t="shared" si="59"/>
        <v>0</v>
      </c>
      <c r="BY152">
        <f t="shared" si="59"/>
        <v>0</v>
      </c>
      <c r="BZ152">
        <f t="shared" si="51"/>
        <v>0</v>
      </c>
      <c r="CA152">
        <f t="shared" si="51"/>
        <v>50</v>
      </c>
      <c r="CB152">
        <f t="shared" si="50"/>
        <v>0</v>
      </c>
      <c r="CC152">
        <f t="shared" si="50"/>
        <v>0</v>
      </c>
      <c r="CD152">
        <f t="shared" si="50"/>
        <v>0</v>
      </c>
      <c r="CE152">
        <f t="shared" si="50"/>
        <v>0</v>
      </c>
      <c r="CF152">
        <f t="shared" si="50"/>
        <v>0</v>
      </c>
      <c r="CG152">
        <f t="shared" si="50"/>
        <v>0</v>
      </c>
      <c r="CH152">
        <f t="shared" si="58"/>
        <v>50</v>
      </c>
      <c r="CI152" s="14"/>
      <c r="CJ152" s="14"/>
      <c r="CK152" s="14"/>
    </row>
    <row r="153" spans="1:89" ht="14.25" x14ac:dyDescent="0.2">
      <c r="A153" s="22">
        <v>151</v>
      </c>
      <c r="B153" s="59">
        <f t="shared" si="57"/>
        <v>50</v>
      </c>
      <c r="C153" s="12" t="s">
        <v>263</v>
      </c>
      <c r="D153" s="23"/>
      <c r="E153" s="24"/>
      <c r="F153" s="24"/>
      <c r="G153" s="24"/>
      <c r="H153" s="24"/>
      <c r="I153" s="25"/>
      <c r="J153" s="33"/>
      <c r="K153" s="33"/>
      <c r="L153" s="33"/>
      <c r="M153" s="33"/>
      <c r="N153" s="25"/>
      <c r="O153" s="33"/>
      <c r="P153" s="33"/>
      <c r="Q153" s="33"/>
      <c r="R153" s="33"/>
      <c r="S153" s="41"/>
      <c r="T153" s="33"/>
      <c r="U153" s="33"/>
      <c r="V153" s="33"/>
      <c r="W153" s="33"/>
      <c r="X153" s="41"/>
      <c r="Y153" s="29"/>
      <c r="Z153" s="28"/>
      <c r="AA153" s="28">
        <v>1</v>
      </c>
      <c r="AB153" s="30">
        <v>1</v>
      </c>
      <c r="AC153" s="37"/>
      <c r="AD153" s="30"/>
      <c r="AE153" s="29">
        <v>0</v>
      </c>
      <c r="AF153" s="28">
        <v>0</v>
      </c>
      <c r="AG153" s="40">
        <v>0</v>
      </c>
      <c r="AH153" s="12" t="s">
        <v>206</v>
      </c>
      <c r="AI153" s="59">
        <f t="shared" si="61"/>
        <v>50</v>
      </c>
      <c r="AK153" s="13">
        <v>0.33333333333333298</v>
      </c>
      <c r="AL153" s="13">
        <v>2</v>
      </c>
      <c r="AM153" s="13">
        <v>1</v>
      </c>
      <c r="AN153" s="13">
        <v>0</v>
      </c>
      <c r="AO153" s="13">
        <v>0</v>
      </c>
      <c r="AP153" s="13">
        <v>0.66666666666666596</v>
      </c>
      <c r="AQ153" s="13">
        <v>4</v>
      </c>
      <c r="AR153" s="13">
        <v>2</v>
      </c>
      <c r="AS153" s="13">
        <v>0</v>
      </c>
      <c r="AT153" s="13">
        <v>0</v>
      </c>
      <c r="AU153" s="13">
        <v>0.33333333333300003</v>
      </c>
      <c r="AV153" s="13">
        <v>2</v>
      </c>
      <c r="AW153" s="13">
        <v>1</v>
      </c>
      <c r="AX153" s="13">
        <v>0</v>
      </c>
      <c r="AY153" s="13">
        <v>0</v>
      </c>
      <c r="AZ153" s="13">
        <v>25</v>
      </c>
      <c r="BA153" s="13">
        <v>25</v>
      </c>
      <c r="BB153" s="13">
        <v>25</v>
      </c>
      <c r="BC153" s="13">
        <v>25</v>
      </c>
      <c r="BD153" s="13">
        <v>15</v>
      </c>
      <c r="BE153" s="13">
        <v>10</v>
      </c>
      <c r="BF153" s="13">
        <v>25</v>
      </c>
      <c r="BG153" s="13">
        <v>20</v>
      </c>
      <c r="BH153" s="13">
        <v>15</v>
      </c>
      <c r="BI153" s="13"/>
      <c r="BJ153">
        <f t="shared" si="60"/>
        <v>0</v>
      </c>
      <c r="BK153">
        <f t="shared" si="60"/>
        <v>0</v>
      </c>
      <c r="BL153">
        <f t="shared" si="60"/>
        <v>0</v>
      </c>
      <c r="BM153">
        <f t="shared" si="60"/>
        <v>0</v>
      </c>
      <c r="BN153">
        <f t="shared" si="60"/>
        <v>0</v>
      </c>
      <c r="BO153">
        <f t="shared" si="60"/>
        <v>0</v>
      </c>
      <c r="BP153">
        <f t="shared" si="60"/>
        <v>0</v>
      </c>
      <c r="BQ153">
        <f t="shared" si="60"/>
        <v>0</v>
      </c>
      <c r="BR153">
        <f t="shared" si="60"/>
        <v>0</v>
      </c>
      <c r="BS153">
        <f t="shared" si="60"/>
        <v>0</v>
      </c>
      <c r="BT153">
        <f t="shared" si="60"/>
        <v>0</v>
      </c>
      <c r="BU153">
        <f t="shared" si="59"/>
        <v>0</v>
      </c>
      <c r="BV153">
        <f t="shared" si="59"/>
        <v>0</v>
      </c>
      <c r="BW153">
        <f t="shared" si="59"/>
        <v>0</v>
      </c>
      <c r="BX153">
        <f t="shared" si="59"/>
        <v>0</v>
      </c>
      <c r="BY153">
        <f t="shared" si="59"/>
        <v>0</v>
      </c>
      <c r="BZ153">
        <f t="shared" si="51"/>
        <v>0</v>
      </c>
      <c r="CA153">
        <f t="shared" si="51"/>
        <v>25</v>
      </c>
      <c r="CB153">
        <f t="shared" si="50"/>
        <v>25</v>
      </c>
      <c r="CC153">
        <f t="shared" si="50"/>
        <v>0</v>
      </c>
      <c r="CD153">
        <f t="shared" si="50"/>
        <v>0</v>
      </c>
      <c r="CE153">
        <f t="shared" si="50"/>
        <v>0</v>
      </c>
      <c r="CF153">
        <f t="shared" si="50"/>
        <v>0</v>
      </c>
      <c r="CG153">
        <f t="shared" si="50"/>
        <v>0</v>
      </c>
      <c r="CH153">
        <f t="shared" si="58"/>
        <v>50</v>
      </c>
      <c r="CI153" s="14"/>
      <c r="CJ153" s="14"/>
      <c r="CK153" s="14"/>
    </row>
    <row r="154" spans="1:89" ht="14.25" x14ac:dyDescent="0.2">
      <c r="A154" s="22">
        <v>152</v>
      </c>
      <c r="B154" s="59">
        <f t="shared" si="57"/>
        <v>50</v>
      </c>
      <c r="C154" s="12" t="s">
        <v>264</v>
      </c>
      <c r="D154" s="23">
        <v>29860</v>
      </c>
      <c r="E154" s="24"/>
      <c r="F154" s="24"/>
      <c r="G154" s="24"/>
      <c r="H154" s="24"/>
      <c r="I154" s="25"/>
      <c r="J154" s="33"/>
      <c r="K154" s="33"/>
      <c r="L154" s="33"/>
      <c r="M154" s="33"/>
      <c r="N154" s="25"/>
      <c r="O154" s="33"/>
      <c r="P154" s="33"/>
      <c r="Q154" s="33"/>
      <c r="R154" s="33"/>
      <c r="S154" s="41"/>
      <c r="T154" s="33"/>
      <c r="U154" s="33"/>
      <c r="V154" s="33"/>
      <c r="W154" s="33"/>
      <c r="X154" s="41"/>
      <c r="Y154" s="29"/>
      <c r="Z154" s="28"/>
      <c r="AA154" s="28"/>
      <c r="AB154" s="30">
        <v>2</v>
      </c>
      <c r="AC154" s="37"/>
      <c r="AD154" s="30"/>
      <c r="AE154" s="29">
        <v>0</v>
      </c>
      <c r="AF154" s="28">
        <v>0</v>
      </c>
      <c r="AG154" s="40">
        <v>0</v>
      </c>
      <c r="AH154" s="12" t="s">
        <v>24</v>
      </c>
      <c r="AI154" s="59">
        <f t="shared" si="61"/>
        <v>50</v>
      </c>
      <c r="AK154" s="13">
        <v>0.33333333333333298</v>
      </c>
      <c r="AL154" s="13">
        <v>2</v>
      </c>
      <c r="AM154" s="13">
        <v>1</v>
      </c>
      <c r="AN154" s="13">
        <v>0</v>
      </c>
      <c r="AO154" s="13">
        <v>0</v>
      </c>
      <c r="AP154" s="13">
        <v>0.66666666666666596</v>
      </c>
      <c r="AQ154" s="13">
        <v>4</v>
      </c>
      <c r="AR154" s="13">
        <v>2</v>
      </c>
      <c r="AS154" s="13">
        <v>0</v>
      </c>
      <c r="AT154" s="13">
        <v>0</v>
      </c>
      <c r="AU154" s="13">
        <v>0.33333333333300003</v>
      </c>
      <c r="AV154" s="13">
        <v>2</v>
      </c>
      <c r="AW154" s="13">
        <v>1</v>
      </c>
      <c r="AX154" s="13">
        <v>0</v>
      </c>
      <c r="AY154" s="13">
        <v>0</v>
      </c>
      <c r="AZ154" s="13">
        <v>25</v>
      </c>
      <c r="BA154" s="13">
        <v>25</v>
      </c>
      <c r="BB154" s="13">
        <v>25</v>
      </c>
      <c r="BC154" s="13">
        <v>25</v>
      </c>
      <c r="BD154" s="13">
        <v>15</v>
      </c>
      <c r="BE154" s="13">
        <v>10</v>
      </c>
      <c r="BF154" s="13">
        <v>25</v>
      </c>
      <c r="BG154" s="13">
        <v>20</v>
      </c>
      <c r="BH154" s="13">
        <v>15</v>
      </c>
      <c r="BI154" s="13"/>
      <c r="BJ154">
        <f t="shared" si="60"/>
        <v>0</v>
      </c>
      <c r="BK154">
        <f t="shared" si="60"/>
        <v>0</v>
      </c>
      <c r="BL154">
        <f t="shared" si="60"/>
        <v>0</v>
      </c>
      <c r="BM154">
        <f t="shared" si="60"/>
        <v>0</v>
      </c>
      <c r="BN154">
        <f t="shared" si="60"/>
        <v>0</v>
      </c>
      <c r="BO154">
        <f t="shared" si="60"/>
        <v>0</v>
      </c>
      <c r="BP154">
        <f t="shared" si="60"/>
        <v>0</v>
      </c>
      <c r="BQ154">
        <f t="shared" si="60"/>
        <v>0</v>
      </c>
      <c r="BR154">
        <f t="shared" si="60"/>
        <v>0</v>
      </c>
      <c r="BS154">
        <f t="shared" si="60"/>
        <v>0</v>
      </c>
      <c r="BT154">
        <f t="shared" si="60"/>
        <v>0</v>
      </c>
      <c r="BU154">
        <f t="shared" si="59"/>
        <v>0</v>
      </c>
      <c r="BV154">
        <f t="shared" si="59"/>
        <v>0</v>
      </c>
      <c r="BW154">
        <f t="shared" si="59"/>
        <v>0</v>
      </c>
      <c r="BX154">
        <f t="shared" si="59"/>
        <v>0</v>
      </c>
      <c r="BY154">
        <f t="shared" si="59"/>
        <v>0</v>
      </c>
      <c r="BZ154">
        <f t="shared" si="51"/>
        <v>0</v>
      </c>
      <c r="CA154">
        <f t="shared" si="51"/>
        <v>0</v>
      </c>
      <c r="CB154">
        <f t="shared" si="50"/>
        <v>50</v>
      </c>
      <c r="CC154">
        <f t="shared" si="50"/>
        <v>0</v>
      </c>
      <c r="CD154">
        <f t="shared" si="50"/>
        <v>0</v>
      </c>
      <c r="CE154">
        <f t="shared" si="50"/>
        <v>0</v>
      </c>
      <c r="CF154">
        <f t="shared" si="50"/>
        <v>0</v>
      </c>
      <c r="CG154">
        <f t="shared" si="50"/>
        <v>0</v>
      </c>
      <c r="CH154">
        <f t="shared" si="58"/>
        <v>50</v>
      </c>
      <c r="CI154" s="14"/>
      <c r="CJ154" s="14"/>
      <c r="CK154" s="14"/>
    </row>
    <row r="155" spans="1:89" ht="14.25" x14ac:dyDescent="0.2">
      <c r="A155" s="22">
        <v>153</v>
      </c>
      <c r="B155" s="59">
        <f t="shared" si="57"/>
        <v>50</v>
      </c>
      <c r="C155" s="12" t="s">
        <v>265</v>
      </c>
      <c r="D155" s="23">
        <v>17230</v>
      </c>
      <c r="E155" s="24"/>
      <c r="F155" s="24"/>
      <c r="G155" s="24"/>
      <c r="H155" s="24"/>
      <c r="I155" s="25"/>
      <c r="J155" s="33"/>
      <c r="K155" s="33"/>
      <c r="L155" s="33"/>
      <c r="M155" s="33"/>
      <c r="N155" s="25"/>
      <c r="O155" s="33"/>
      <c r="P155" s="33"/>
      <c r="Q155" s="33"/>
      <c r="R155" s="33"/>
      <c r="S155" s="41"/>
      <c r="T155" s="33"/>
      <c r="U155" s="33"/>
      <c r="V155" s="33"/>
      <c r="W155" s="33"/>
      <c r="X155" s="41"/>
      <c r="Y155" s="29"/>
      <c r="Z155" s="28"/>
      <c r="AA155" s="28">
        <v>1</v>
      </c>
      <c r="AB155" s="30">
        <v>1</v>
      </c>
      <c r="AC155" s="37"/>
      <c r="AD155" s="30"/>
      <c r="AE155" s="29">
        <v>0</v>
      </c>
      <c r="AF155" s="28">
        <v>0</v>
      </c>
      <c r="AG155" s="40">
        <v>0</v>
      </c>
      <c r="AH155" s="12" t="s">
        <v>59</v>
      </c>
      <c r="AI155" s="59">
        <f t="shared" si="61"/>
        <v>50</v>
      </c>
      <c r="AK155" s="13">
        <v>0.33333333333333298</v>
      </c>
      <c r="AL155" s="13">
        <v>2</v>
      </c>
      <c r="AM155" s="13">
        <v>1</v>
      </c>
      <c r="AN155" s="13">
        <v>0</v>
      </c>
      <c r="AO155" s="13">
        <v>0</v>
      </c>
      <c r="AP155" s="13">
        <v>0.66666666666666596</v>
      </c>
      <c r="AQ155" s="13">
        <v>4</v>
      </c>
      <c r="AR155" s="13">
        <v>2</v>
      </c>
      <c r="AS155" s="13">
        <v>0</v>
      </c>
      <c r="AT155" s="13">
        <v>0</v>
      </c>
      <c r="AU155" s="13">
        <v>0.33333333333300003</v>
      </c>
      <c r="AV155" s="13">
        <v>2</v>
      </c>
      <c r="AW155" s="13">
        <v>1</v>
      </c>
      <c r="AX155" s="13">
        <v>0</v>
      </c>
      <c r="AY155" s="13">
        <v>0</v>
      </c>
      <c r="AZ155" s="13">
        <v>25</v>
      </c>
      <c r="BA155" s="13">
        <v>25</v>
      </c>
      <c r="BB155" s="13">
        <v>25</v>
      </c>
      <c r="BC155" s="13">
        <v>25</v>
      </c>
      <c r="BD155" s="13">
        <v>15</v>
      </c>
      <c r="BE155" s="13">
        <v>10</v>
      </c>
      <c r="BF155" s="13">
        <v>25</v>
      </c>
      <c r="BG155" s="13">
        <v>20</v>
      </c>
      <c r="BH155" s="13">
        <v>15</v>
      </c>
      <c r="BI155" s="13"/>
      <c r="BJ155">
        <f t="shared" si="60"/>
        <v>0</v>
      </c>
      <c r="BK155">
        <f t="shared" si="60"/>
        <v>0</v>
      </c>
      <c r="BL155">
        <f t="shared" si="60"/>
        <v>0</v>
      </c>
      <c r="BM155">
        <f t="shared" si="60"/>
        <v>0</v>
      </c>
      <c r="BN155">
        <f t="shared" si="60"/>
        <v>0</v>
      </c>
      <c r="BO155">
        <f t="shared" si="60"/>
        <v>0</v>
      </c>
      <c r="BP155">
        <f t="shared" si="60"/>
        <v>0</v>
      </c>
      <c r="BQ155">
        <f t="shared" si="60"/>
        <v>0</v>
      </c>
      <c r="BR155">
        <f t="shared" si="60"/>
        <v>0</v>
      </c>
      <c r="BS155">
        <f t="shared" si="60"/>
        <v>0</v>
      </c>
      <c r="BT155">
        <f t="shared" si="60"/>
        <v>0</v>
      </c>
      <c r="BU155">
        <f t="shared" si="59"/>
        <v>0</v>
      </c>
      <c r="BV155">
        <f t="shared" si="59"/>
        <v>0</v>
      </c>
      <c r="BW155">
        <f t="shared" si="59"/>
        <v>0</v>
      </c>
      <c r="BX155">
        <f t="shared" si="59"/>
        <v>0</v>
      </c>
      <c r="BY155">
        <f t="shared" si="59"/>
        <v>0</v>
      </c>
      <c r="BZ155">
        <f t="shared" si="51"/>
        <v>0</v>
      </c>
      <c r="CA155">
        <f t="shared" si="51"/>
        <v>25</v>
      </c>
      <c r="CB155">
        <f t="shared" si="50"/>
        <v>25</v>
      </c>
      <c r="CC155">
        <f t="shared" si="50"/>
        <v>0</v>
      </c>
      <c r="CD155">
        <f t="shared" si="50"/>
        <v>0</v>
      </c>
      <c r="CE155">
        <f t="shared" si="50"/>
        <v>0</v>
      </c>
      <c r="CF155">
        <f t="shared" si="50"/>
        <v>0</v>
      </c>
      <c r="CG155">
        <f t="shared" si="50"/>
        <v>0</v>
      </c>
      <c r="CH155">
        <f t="shared" si="58"/>
        <v>50</v>
      </c>
      <c r="CI155" s="14"/>
      <c r="CJ155" s="14"/>
      <c r="CK155" s="14"/>
    </row>
    <row r="156" spans="1:89" ht="14.25" x14ac:dyDescent="0.2">
      <c r="A156" s="22">
        <v>154</v>
      </c>
      <c r="B156" s="59">
        <f t="shared" si="57"/>
        <v>50</v>
      </c>
      <c r="C156" s="12" t="s">
        <v>266</v>
      </c>
      <c r="D156" s="23">
        <v>32911</v>
      </c>
      <c r="E156" s="24"/>
      <c r="F156" s="24"/>
      <c r="G156" s="24"/>
      <c r="H156" s="24"/>
      <c r="I156" s="25"/>
      <c r="J156" s="33"/>
      <c r="K156" s="33"/>
      <c r="L156" s="33"/>
      <c r="M156" s="33"/>
      <c r="N156" s="25"/>
      <c r="O156" s="33"/>
      <c r="P156" s="33"/>
      <c r="Q156" s="33"/>
      <c r="R156" s="33"/>
      <c r="S156" s="41"/>
      <c r="T156" s="33"/>
      <c r="U156" s="33"/>
      <c r="V156" s="33"/>
      <c r="W156" s="33"/>
      <c r="X156" s="41"/>
      <c r="Y156" s="29"/>
      <c r="Z156" s="28"/>
      <c r="AA156" s="28">
        <v>2</v>
      </c>
      <c r="AB156" s="30"/>
      <c r="AC156" s="37"/>
      <c r="AD156" s="30"/>
      <c r="AE156" s="29">
        <v>0</v>
      </c>
      <c r="AF156" s="28">
        <v>0</v>
      </c>
      <c r="AG156" s="40">
        <v>0</v>
      </c>
      <c r="AH156" s="12" t="s">
        <v>267</v>
      </c>
      <c r="AI156" s="59">
        <f t="shared" si="61"/>
        <v>50</v>
      </c>
      <c r="AK156" s="13">
        <v>0.33333333333333298</v>
      </c>
      <c r="AL156" s="13">
        <v>2</v>
      </c>
      <c r="AM156" s="13">
        <v>1</v>
      </c>
      <c r="AN156" s="13">
        <v>0</v>
      </c>
      <c r="AO156" s="13">
        <v>0</v>
      </c>
      <c r="AP156" s="13">
        <v>0.66666666666666596</v>
      </c>
      <c r="AQ156" s="13">
        <v>4</v>
      </c>
      <c r="AR156" s="13">
        <v>2</v>
      </c>
      <c r="AS156" s="13">
        <v>0</v>
      </c>
      <c r="AT156" s="13">
        <v>0</v>
      </c>
      <c r="AU156" s="13">
        <v>0.33333333333300003</v>
      </c>
      <c r="AV156" s="13">
        <v>2</v>
      </c>
      <c r="AW156" s="13">
        <v>1</v>
      </c>
      <c r="AX156" s="13">
        <v>0</v>
      </c>
      <c r="AY156" s="13">
        <v>0</v>
      </c>
      <c r="AZ156" s="13">
        <v>25</v>
      </c>
      <c r="BA156" s="13">
        <v>25</v>
      </c>
      <c r="BB156" s="13">
        <v>25</v>
      </c>
      <c r="BC156" s="13">
        <v>25</v>
      </c>
      <c r="BD156" s="13">
        <v>15</v>
      </c>
      <c r="BE156" s="13">
        <v>10</v>
      </c>
      <c r="BF156" s="13">
        <v>25</v>
      </c>
      <c r="BG156" s="13">
        <v>20</v>
      </c>
      <c r="BH156" s="13">
        <v>15</v>
      </c>
      <c r="BI156" s="13"/>
      <c r="BJ156">
        <f t="shared" si="60"/>
        <v>0</v>
      </c>
      <c r="BK156">
        <f t="shared" si="60"/>
        <v>0</v>
      </c>
      <c r="BL156">
        <f t="shared" ref="BL156:BW183" si="62">PRODUCT(L156*AM156)</f>
        <v>0</v>
      </c>
      <c r="BM156">
        <f t="shared" si="62"/>
        <v>0</v>
      </c>
      <c r="BN156">
        <f t="shared" si="62"/>
        <v>0</v>
      </c>
      <c r="BO156">
        <f t="shared" si="62"/>
        <v>0</v>
      </c>
      <c r="BP156">
        <f t="shared" si="62"/>
        <v>0</v>
      </c>
      <c r="BQ156">
        <f t="shared" si="62"/>
        <v>0</v>
      </c>
      <c r="BR156">
        <f t="shared" si="62"/>
        <v>0</v>
      </c>
      <c r="BS156">
        <f t="shared" si="62"/>
        <v>0</v>
      </c>
      <c r="BT156">
        <f t="shared" si="62"/>
        <v>0</v>
      </c>
      <c r="BU156">
        <f t="shared" si="59"/>
        <v>0</v>
      </c>
      <c r="BV156">
        <f t="shared" si="59"/>
        <v>0</v>
      </c>
      <c r="BW156">
        <f t="shared" si="59"/>
        <v>0</v>
      </c>
      <c r="BX156">
        <f t="shared" si="59"/>
        <v>0</v>
      </c>
      <c r="BY156">
        <f t="shared" si="59"/>
        <v>0</v>
      </c>
      <c r="BZ156">
        <f t="shared" si="51"/>
        <v>0</v>
      </c>
      <c r="CA156">
        <f t="shared" si="51"/>
        <v>50</v>
      </c>
      <c r="CB156">
        <f t="shared" si="50"/>
        <v>0</v>
      </c>
      <c r="CC156">
        <f t="shared" si="50"/>
        <v>0</v>
      </c>
      <c r="CD156">
        <f t="shared" si="50"/>
        <v>0</v>
      </c>
      <c r="CE156">
        <f t="shared" si="50"/>
        <v>0</v>
      </c>
      <c r="CF156">
        <f t="shared" si="50"/>
        <v>0</v>
      </c>
      <c r="CG156">
        <f t="shared" si="50"/>
        <v>0</v>
      </c>
      <c r="CH156">
        <f t="shared" si="58"/>
        <v>50</v>
      </c>
      <c r="CI156" s="14"/>
      <c r="CJ156" s="14"/>
      <c r="CK156" s="14"/>
    </row>
    <row r="157" spans="1:89" ht="14.25" x14ac:dyDescent="0.2">
      <c r="A157" s="22">
        <v>155</v>
      </c>
      <c r="B157" s="59">
        <f t="shared" si="57"/>
        <v>50</v>
      </c>
      <c r="C157" s="12" t="s">
        <v>268</v>
      </c>
      <c r="D157" s="23">
        <v>33228</v>
      </c>
      <c r="E157" s="24"/>
      <c r="F157" s="24"/>
      <c r="G157" s="24"/>
      <c r="H157" s="24"/>
      <c r="I157" s="25"/>
      <c r="J157" s="33"/>
      <c r="K157" s="33"/>
      <c r="L157" s="33"/>
      <c r="M157" s="33"/>
      <c r="N157" s="25"/>
      <c r="O157" s="33"/>
      <c r="P157" s="34"/>
      <c r="Q157" s="34"/>
      <c r="R157" s="34"/>
      <c r="S157" s="41"/>
      <c r="T157" s="33"/>
      <c r="U157" s="33"/>
      <c r="V157" s="33"/>
      <c r="W157" s="33"/>
      <c r="X157" s="41"/>
      <c r="Y157" s="29"/>
      <c r="Z157" s="28"/>
      <c r="AA157" s="28"/>
      <c r="AB157" s="30">
        <v>2</v>
      </c>
      <c r="AC157" s="37"/>
      <c r="AD157" s="30"/>
      <c r="AE157" s="29">
        <v>0</v>
      </c>
      <c r="AF157" s="28">
        <v>0</v>
      </c>
      <c r="AG157" s="40">
        <v>0</v>
      </c>
      <c r="AH157" s="12" t="s">
        <v>49</v>
      </c>
      <c r="AI157" s="59">
        <f t="shared" si="61"/>
        <v>50</v>
      </c>
      <c r="AK157" s="13">
        <v>0.33333333333333298</v>
      </c>
      <c r="AL157" s="13">
        <v>2</v>
      </c>
      <c r="AM157" s="13">
        <v>1</v>
      </c>
      <c r="AN157" s="13">
        <v>0</v>
      </c>
      <c r="AO157" s="13">
        <v>0</v>
      </c>
      <c r="AP157" s="13">
        <v>0.66666666666666596</v>
      </c>
      <c r="AQ157" s="13">
        <v>4</v>
      </c>
      <c r="AR157" s="13">
        <v>2</v>
      </c>
      <c r="AS157" s="13">
        <v>0</v>
      </c>
      <c r="AT157" s="13">
        <v>0</v>
      </c>
      <c r="AU157" s="13">
        <v>0.33333333333300003</v>
      </c>
      <c r="AV157" s="13">
        <v>2</v>
      </c>
      <c r="AW157" s="13">
        <v>1</v>
      </c>
      <c r="AX157" s="13">
        <v>0</v>
      </c>
      <c r="AY157" s="13">
        <v>0</v>
      </c>
      <c r="AZ157" s="13">
        <v>25</v>
      </c>
      <c r="BA157" s="13">
        <v>25</v>
      </c>
      <c r="BB157" s="13">
        <v>25</v>
      </c>
      <c r="BC157" s="13">
        <v>25</v>
      </c>
      <c r="BD157" s="13">
        <v>15</v>
      </c>
      <c r="BE157" s="13">
        <v>10</v>
      </c>
      <c r="BF157" s="13">
        <v>25</v>
      </c>
      <c r="BG157" s="13">
        <v>20</v>
      </c>
      <c r="BH157" s="13">
        <v>15</v>
      </c>
      <c r="BI157" s="13"/>
      <c r="BJ157">
        <f t="shared" ref="BJ157:BW198" si="63">PRODUCT(J157*AK157)</f>
        <v>0</v>
      </c>
      <c r="BK157">
        <f t="shared" si="63"/>
        <v>0</v>
      </c>
      <c r="BL157">
        <f t="shared" si="62"/>
        <v>0</v>
      </c>
      <c r="BM157">
        <f t="shared" si="62"/>
        <v>0</v>
      </c>
      <c r="BN157">
        <f t="shared" si="62"/>
        <v>0</v>
      </c>
      <c r="BO157">
        <f t="shared" si="62"/>
        <v>0</v>
      </c>
      <c r="BP157">
        <f t="shared" si="62"/>
        <v>0</v>
      </c>
      <c r="BQ157">
        <f t="shared" si="62"/>
        <v>0</v>
      </c>
      <c r="BR157">
        <f t="shared" si="62"/>
        <v>0</v>
      </c>
      <c r="BS157">
        <f t="shared" si="62"/>
        <v>0</v>
      </c>
      <c r="BT157">
        <f t="shared" si="62"/>
        <v>0</v>
      </c>
      <c r="BU157">
        <f t="shared" si="59"/>
        <v>0</v>
      </c>
      <c r="BV157">
        <f t="shared" si="59"/>
        <v>0</v>
      </c>
      <c r="BW157">
        <f t="shared" si="59"/>
        <v>0</v>
      </c>
      <c r="BX157">
        <f t="shared" si="59"/>
        <v>0</v>
      </c>
      <c r="BY157">
        <f t="shared" si="59"/>
        <v>0</v>
      </c>
      <c r="BZ157">
        <f t="shared" si="51"/>
        <v>0</v>
      </c>
      <c r="CA157">
        <f t="shared" si="51"/>
        <v>0</v>
      </c>
      <c r="CB157">
        <f t="shared" si="50"/>
        <v>50</v>
      </c>
      <c r="CC157">
        <f t="shared" si="50"/>
        <v>0</v>
      </c>
      <c r="CD157">
        <f t="shared" si="50"/>
        <v>0</v>
      </c>
      <c r="CE157">
        <f t="shared" si="50"/>
        <v>0</v>
      </c>
      <c r="CF157">
        <f t="shared" si="50"/>
        <v>0</v>
      </c>
      <c r="CG157">
        <f t="shared" si="50"/>
        <v>0</v>
      </c>
      <c r="CH157">
        <f t="shared" si="58"/>
        <v>50</v>
      </c>
      <c r="CI157" s="14"/>
      <c r="CJ157" s="14"/>
      <c r="CK157" s="14"/>
    </row>
    <row r="158" spans="1:89" ht="14.25" x14ac:dyDescent="0.2">
      <c r="A158" s="22">
        <v>156</v>
      </c>
      <c r="B158" s="59">
        <f t="shared" si="57"/>
        <v>50</v>
      </c>
      <c r="C158" s="12" t="s">
        <v>269</v>
      </c>
      <c r="D158" s="23"/>
      <c r="E158" s="24"/>
      <c r="F158" s="24"/>
      <c r="G158" s="24"/>
      <c r="H158" s="24"/>
      <c r="I158" s="25"/>
      <c r="J158" s="33"/>
      <c r="K158" s="33"/>
      <c r="L158" s="33"/>
      <c r="M158" s="33"/>
      <c r="N158" s="25"/>
      <c r="O158" s="33"/>
      <c r="P158" s="33"/>
      <c r="Q158" s="33"/>
      <c r="R158" s="33"/>
      <c r="S158" s="41"/>
      <c r="T158" s="33"/>
      <c r="U158" s="33"/>
      <c r="V158" s="33"/>
      <c r="W158" s="33"/>
      <c r="X158" s="41"/>
      <c r="Y158" s="29"/>
      <c r="Z158" s="28"/>
      <c r="AA158" s="28"/>
      <c r="AB158" s="30">
        <v>2</v>
      </c>
      <c r="AC158" s="37"/>
      <c r="AD158" s="30"/>
      <c r="AE158" s="29">
        <v>0</v>
      </c>
      <c r="AF158" s="28">
        <v>0</v>
      </c>
      <c r="AG158" s="40">
        <v>0</v>
      </c>
      <c r="AH158" s="12" t="s">
        <v>230</v>
      </c>
      <c r="AI158" s="59">
        <f t="shared" si="61"/>
        <v>50</v>
      </c>
      <c r="AK158" s="13">
        <v>0.33333333333333298</v>
      </c>
      <c r="AL158" s="13">
        <v>2</v>
      </c>
      <c r="AM158" s="13">
        <v>1</v>
      </c>
      <c r="AN158" s="13">
        <v>0</v>
      </c>
      <c r="AO158" s="13">
        <v>0</v>
      </c>
      <c r="AP158" s="13">
        <v>0.66666666666666596</v>
      </c>
      <c r="AQ158" s="13">
        <v>4</v>
      </c>
      <c r="AR158" s="13">
        <v>2</v>
      </c>
      <c r="AS158" s="13">
        <v>0</v>
      </c>
      <c r="AT158" s="13">
        <v>0</v>
      </c>
      <c r="AU158" s="13">
        <v>0.33333333333300003</v>
      </c>
      <c r="AV158" s="13">
        <v>2</v>
      </c>
      <c r="AW158" s="13">
        <v>1</v>
      </c>
      <c r="AX158" s="13">
        <v>0</v>
      </c>
      <c r="AY158" s="13">
        <v>0</v>
      </c>
      <c r="AZ158" s="13">
        <v>25</v>
      </c>
      <c r="BA158" s="13">
        <v>25</v>
      </c>
      <c r="BB158" s="13">
        <v>25</v>
      </c>
      <c r="BC158" s="13">
        <v>25</v>
      </c>
      <c r="BD158" s="13">
        <v>15</v>
      </c>
      <c r="BE158" s="13">
        <v>10</v>
      </c>
      <c r="BF158" s="13">
        <v>25</v>
      </c>
      <c r="BG158" s="13">
        <v>20</v>
      </c>
      <c r="BH158" s="13">
        <v>15</v>
      </c>
      <c r="BI158" s="13"/>
      <c r="BJ158">
        <f t="shared" si="63"/>
        <v>0</v>
      </c>
      <c r="BK158">
        <f t="shared" si="63"/>
        <v>0</v>
      </c>
      <c r="BL158">
        <f t="shared" si="62"/>
        <v>0</v>
      </c>
      <c r="BM158">
        <f t="shared" si="62"/>
        <v>0</v>
      </c>
      <c r="BN158">
        <f t="shared" si="62"/>
        <v>0</v>
      </c>
      <c r="BO158">
        <f t="shared" si="62"/>
        <v>0</v>
      </c>
      <c r="BP158">
        <f t="shared" si="62"/>
        <v>0</v>
      </c>
      <c r="BQ158">
        <f t="shared" si="62"/>
        <v>0</v>
      </c>
      <c r="BR158">
        <f t="shared" si="62"/>
        <v>0</v>
      </c>
      <c r="BS158">
        <f t="shared" si="62"/>
        <v>0</v>
      </c>
      <c r="BT158">
        <f t="shared" si="62"/>
        <v>0</v>
      </c>
      <c r="BU158">
        <f t="shared" si="59"/>
        <v>0</v>
      </c>
      <c r="BV158">
        <f t="shared" si="59"/>
        <v>0</v>
      </c>
      <c r="BW158">
        <f t="shared" si="59"/>
        <v>0</v>
      </c>
      <c r="BX158">
        <f t="shared" si="59"/>
        <v>0</v>
      </c>
      <c r="BY158">
        <f t="shared" si="59"/>
        <v>0</v>
      </c>
      <c r="BZ158">
        <f t="shared" si="51"/>
        <v>0</v>
      </c>
      <c r="CA158">
        <f t="shared" si="51"/>
        <v>0</v>
      </c>
      <c r="CB158">
        <f t="shared" si="50"/>
        <v>50</v>
      </c>
      <c r="CC158">
        <f t="shared" si="50"/>
        <v>0</v>
      </c>
      <c r="CD158">
        <f t="shared" si="50"/>
        <v>0</v>
      </c>
      <c r="CE158">
        <f t="shared" si="50"/>
        <v>0</v>
      </c>
      <c r="CF158">
        <f t="shared" si="50"/>
        <v>0</v>
      </c>
      <c r="CG158">
        <f t="shared" si="50"/>
        <v>0</v>
      </c>
      <c r="CH158">
        <f t="shared" si="58"/>
        <v>50</v>
      </c>
      <c r="CI158" s="14"/>
      <c r="CJ158" s="14"/>
      <c r="CK158" s="14"/>
    </row>
    <row r="159" spans="1:89" ht="14.25" x14ac:dyDescent="0.2">
      <c r="A159" s="22">
        <v>157</v>
      </c>
      <c r="B159" s="59">
        <f t="shared" si="57"/>
        <v>50</v>
      </c>
      <c r="C159" s="12" t="s">
        <v>270</v>
      </c>
      <c r="D159" s="23">
        <v>24746</v>
      </c>
      <c r="E159" s="24"/>
      <c r="F159" s="24"/>
      <c r="G159" s="24"/>
      <c r="H159" s="24"/>
      <c r="I159" s="25"/>
      <c r="J159" s="24"/>
      <c r="K159" s="34"/>
      <c r="L159" s="34"/>
      <c r="M159" s="34"/>
      <c r="N159" s="25"/>
      <c r="O159" s="24"/>
      <c r="P159" s="34"/>
      <c r="Q159" s="34"/>
      <c r="R159" s="34"/>
      <c r="S159" s="41"/>
      <c r="T159" s="24"/>
      <c r="U159" s="34"/>
      <c r="V159" s="34"/>
      <c r="W159" s="34"/>
      <c r="X159" s="41"/>
      <c r="Y159" s="29"/>
      <c r="Z159" s="28"/>
      <c r="AA159" s="28"/>
      <c r="AB159" s="30">
        <v>2</v>
      </c>
      <c r="AC159" s="37"/>
      <c r="AD159" s="30"/>
      <c r="AE159" s="29">
        <v>0</v>
      </c>
      <c r="AF159" s="28">
        <v>0</v>
      </c>
      <c r="AG159" s="40">
        <v>0</v>
      </c>
      <c r="AH159" s="12" t="s">
        <v>108</v>
      </c>
      <c r="AI159" s="59">
        <f t="shared" si="61"/>
        <v>50</v>
      </c>
      <c r="AK159" s="13">
        <v>0.33333333333333298</v>
      </c>
      <c r="AL159" s="13">
        <v>2</v>
      </c>
      <c r="AM159" s="13">
        <v>1</v>
      </c>
      <c r="AN159" s="13">
        <v>0</v>
      </c>
      <c r="AO159" s="13">
        <v>0</v>
      </c>
      <c r="AP159" s="13">
        <v>0.66666666666666596</v>
      </c>
      <c r="AQ159" s="13">
        <v>4</v>
      </c>
      <c r="AR159" s="13">
        <v>2</v>
      </c>
      <c r="AS159" s="13">
        <v>0</v>
      </c>
      <c r="AT159" s="13">
        <v>0</v>
      </c>
      <c r="AU159" s="13">
        <v>0.33333333333300003</v>
      </c>
      <c r="AV159" s="13">
        <v>2</v>
      </c>
      <c r="AW159" s="13">
        <v>1</v>
      </c>
      <c r="AX159" s="13">
        <v>0</v>
      </c>
      <c r="AY159" s="13">
        <v>0</v>
      </c>
      <c r="AZ159" s="13">
        <v>25</v>
      </c>
      <c r="BA159" s="13">
        <v>25</v>
      </c>
      <c r="BB159" s="13">
        <v>25</v>
      </c>
      <c r="BC159" s="13">
        <v>25</v>
      </c>
      <c r="BD159" s="13">
        <v>15</v>
      </c>
      <c r="BE159" s="13">
        <v>10</v>
      </c>
      <c r="BF159" s="13">
        <v>25</v>
      </c>
      <c r="BG159" s="13">
        <v>20</v>
      </c>
      <c r="BH159" s="13">
        <v>15</v>
      </c>
      <c r="BI159" s="13"/>
      <c r="BJ159">
        <f t="shared" si="63"/>
        <v>0</v>
      </c>
      <c r="BK159">
        <f t="shared" si="63"/>
        <v>0</v>
      </c>
      <c r="BL159">
        <f t="shared" si="62"/>
        <v>0</v>
      </c>
      <c r="BM159">
        <f t="shared" si="62"/>
        <v>0</v>
      </c>
      <c r="BN159">
        <f t="shared" si="62"/>
        <v>0</v>
      </c>
      <c r="BO159">
        <f t="shared" si="62"/>
        <v>0</v>
      </c>
      <c r="BP159">
        <f t="shared" si="62"/>
        <v>0</v>
      </c>
      <c r="BQ159">
        <f t="shared" si="62"/>
        <v>0</v>
      </c>
      <c r="BR159">
        <f t="shared" si="62"/>
        <v>0</v>
      </c>
      <c r="BS159">
        <f t="shared" si="62"/>
        <v>0</v>
      </c>
      <c r="BT159">
        <f t="shared" si="62"/>
        <v>0</v>
      </c>
      <c r="BU159">
        <f t="shared" si="59"/>
        <v>0</v>
      </c>
      <c r="BV159">
        <f t="shared" si="59"/>
        <v>0</v>
      </c>
      <c r="BW159">
        <f t="shared" si="59"/>
        <v>0</v>
      </c>
      <c r="BX159">
        <f t="shared" si="59"/>
        <v>0</v>
      </c>
      <c r="BY159">
        <f t="shared" si="59"/>
        <v>0</v>
      </c>
      <c r="BZ159">
        <f t="shared" si="51"/>
        <v>0</v>
      </c>
      <c r="CA159">
        <f t="shared" si="51"/>
        <v>0</v>
      </c>
      <c r="CB159">
        <f t="shared" si="50"/>
        <v>50</v>
      </c>
      <c r="CC159">
        <f t="shared" si="50"/>
        <v>0</v>
      </c>
      <c r="CD159">
        <f t="shared" si="50"/>
        <v>0</v>
      </c>
      <c r="CE159">
        <f t="shared" si="50"/>
        <v>0</v>
      </c>
      <c r="CF159">
        <f t="shared" si="50"/>
        <v>0</v>
      </c>
      <c r="CG159">
        <f t="shared" si="50"/>
        <v>0</v>
      </c>
      <c r="CH159">
        <f t="shared" si="58"/>
        <v>50</v>
      </c>
      <c r="CI159" s="14"/>
      <c r="CJ159" s="14"/>
      <c r="CK159" s="14"/>
    </row>
    <row r="160" spans="1:89" ht="14.25" x14ac:dyDescent="0.2">
      <c r="A160" s="22">
        <v>158</v>
      </c>
      <c r="B160" s="59">
        <f t="shared" si="57"/>
        <v>50</v>
      </c>
      <c r="C160" s="12" t="s">
        <v>271</v>
      </c>
      <c r="D160" s="23">
        <v>31392</v>
      </c>
      <c r="E160" s="24"/>
      <c r="F160" s="24"/>
      <c r="G160" s="24"/>
      <c r="H160" s="24"/>
      <c r="I160" s="25"/>
      <c r="J160" s="33"/>
      <c r="K160" s="33"/>
      <c r="L160" s="33"/>
      <c r="M160" s="33"/>
      <c r="N160" s="25"/>
      <c r="O160" s="33"/>
      <c r="P160" s="33"/>
      <c r="Q160" s="33"/>
      <c r="R160" s="33"/>
      <c r="S160" s="41"/>
      <c r="T160" s="33"/>
      <c r="U160" s="33"/>
      <c r="V160" s="33"/>
      <c r="W160" s="33"/>
      <c r="X160" s="41"/>
      <c r="Y160" s="29"/>
      <c r="Z160" s="28"/>
      <c r="AA160" s="28"/>
      <c r="AB160" s="30">
        <v>2</v>
      </c>
      <c r="AC160" s="37"/>
      <c r="AD160" s="30"/>
      <c r="AE160" s="29">
        <v>0</v>
      </c>
      <c r="AF160" s="28">
        <v>0</v>
      </c>
      <c r="AG160" s="40">
        <v>0</v>
      </c>
      <c r="AH160" s="12" t="s">
        <v>24</v>
      </c>
      <c r="AI160" s="59">
        <f t="shared" si="61"/>
        <v>50</v>
      </c>
      <c r="AK160" s="13">
        <v>0.33333333333333298</v>
      </c>
      <c r="AL160" s="13">
        <v>2</v>
      </c>
      <c r="AM160" s="13">
        <v>1</v>
      </c>
      <c r="AN160" s="13">
        <v>0</v>
      </c>
      <c r="AO160" s="13">
        <v>0</v>
      </c>
      <c r="AP160" s="13">
        <v>0.66666666666666596</v>
      </c>
      <c r="AQ160" s="13">
        <v>4</v>
      </c>
      <c r="AR160" s="13">
        <v>2</v>
      </c>
      <c r="AS160" s="13">
        <v>0</v>
      </c>
      <c r="AT160" s="13">
        <v>0</v>
      </c>
      <c r="AU160" s="13">
        <v>0.33333333333300003</v>
      </c>
      <c r="AV160" s="13">
        <v>2</v>
      </c>
      <c r="AW160" s="13">
        <v>1</v>
      </c>
      <c r="AX160" s="13">
        <v>0</v>
      </c>
      <c r="AY160" s="13">
        <v>0</v>
      </c>
      <c r="AZ160" s="13">
        <v>25</v>
      </c>
      <c r="BA160" s="13">
        <v>25</v>
      </c>
      <c r="BB160" s="13">
        <v>25</v>
      </c>
      <c r="BC160" s="13">
        <v>25</v>
      </c>
      <c r="BD160" s="13">
        <v>15</v>
      </c>
      <c r="BE160" s="13">
        <v>10</v>
      </c>
      <c r="BF160" s="13">
        <v>25</v>
      </c>
      <c r="BG160" s="13">
        <v>20</v>
      </c>
      <c r="BH160" s="13">
        <v>15</v>
      </c>
      <c r="BI160" s="13"/>
      <c r="BJ160">
        <f t="shared" si="63"/>
        <v>0</v>
      </c>
      <c r="BK160">
        <f t="shared" si="63"/>
        <v>0</v>
      </c>
      <c r="BL160">
        <f t="shared" si="62"/>
        <v>0</v>
      </c>
      <c r="BM160">
        <f t="shared" si="62"/>
        <v>0</v>
      </c>
      <c r="BN160">
        <f t="shared" si="62"/>
        <v>0</v>
      </c>
      <c r="BO160">
        <f t="shared" si="62"/>
        <v>0</v>
      </c>
      <c r="BP160">
        <f t="shared" si="62"/>
        <v>0</v>
      </c>
      <c r="BQ160">
        <f t="shared" si="62"/>
        <v>0</v>
      </c>
      <c r="BR160">
        <f t="shared" si="62"/>
        <v>0</v>
      </c>
      <c r="BS160">
        <f t="shared" si="62"/>
        <v>0</v>
      </c>
      <c r="BT160">
        <f t="shared" si="62"/>
        <v>0</v>
      </c>
      <c r="BU160">
        <f t="shared" si="59"/>
        <v>0</v>
      </c>
      <c r="BV160">
        <f t="shared" si="59"/>
        <v>0</v>
      </c>
      <c r="BW160">
        <f t="shared" si="59"/>
        <v>0</v>
      </c>
      <c r="BX160">
        <f t="shared" si="59"/>
        <v>0</v>
      </c>
      <c r="BY160">
        <f t="shared" si="59"/>
        <v>0</v>
      </c>
      <c r="BZ160">
        <f t="shared" si="51"/>
        <v>0</v>
      </c>
      <c r="CA160">
        <f t="shared" si="51"/>
        <v>0</v>
      </c>
      <c r="CB160">
        <f t="shared" si="50"/>
        <v>50</v>
      </c>
      <c r="CC160">
        <f t="shared" si="50"/>
        <v>0</v>
      </c>
      <c r="CD160">
        <f t="shared" si="50"/>
        <v>0</v>
      </c>
      <c r="CE160">
        <f t="shared" si="50"/>
        <v>0</v>
      </c>
      <c r="CF160">
        <f t="shared" si="50"/>
        <v>0</v>
      </c>
      <c r="CG160">
        <f t="shared" si="50"/>
        <v>0</v>
      </c>
      <c r="CH160">
        <f t="shared" si="58"/>
        <v>50</v>
      </c>
      <c r="CI160" s="14"/>
      <c r="CJ160" s="14"/>
      <c r="CK160" s="14"/>
    </row>
    <row r="161" spans="1:89" ht="14.25" x14ac:dyDescent="0.2">
      <c r="A161" s="22">
        <v>159</v>
      </c>
      <c r="B161" s="59">
        <f t="shared" si="57"/>
        <v>50</v>
      </c>
      <c r="C161" s="12" t="s">
        <v>272</v>
      </c>
      <c r="D161" s="23">
        <v>16416</v>
      </c>
      <c r="E161" s="24"/>
      <c r="F161" s="24"/>
      <c r="G161" s="24"/>
      <c r="H161" s="24"/>
      <c r="I161" s="25"/>
      <c r="J161" s="33"/>
      <c r="K161" s="33"/>
      <c r="L161" s="33"/>
      <c r="M161" s="33"/>
      <c r="N161" s="25"/>
      <c r="O161" s="33"/>
      <c r="P161" s="33"/>
      <c r="Q161" s="33"/>
      <c r="R161" s="33"/>
      <c r="S161" s="41"/>
      <c r="T161" s="33"/>
      <c r="U161" s="33"/>
      <c r="V161" s="33"/>
      <c r="W161" s="33"/>
      <c r="X161" s="41"/>
      <c r="Y161" s="29"/>
      <c r="Z161" s="28"/>
      <c r="AA161" s="28">
        <v>1</v>
      </c>
      <c r="AB161" s="30">
        <v>1</v>
      </c>
      <c r="AC161" s="37"/>
      <c r="AD161" s="30"/>
      <c r="AE161" s="29">
        <v>0</v>
      </c>
      <c r="AF161" s="28">
        <v>0</v>
      </c>
      <c r="AG161" s="40">
        <v>0</v>
      </c>
      <c r="AH161" s="12" t="s">
        <v>63</v>
      </c>
      <c r="AI161" s="59">
        <f t="shared" si="61"/>
        <v>50</v>
      </c>
      <c r="AK161" s="13">
        <v>0.33333333333333298</v>
      </c>
      <c r="AL161" s="13">
        <v>2</v>
      </c>
      <c r="AM161" s="13">
        <v>1</v>
      </c>
      <c r="AN161" s="13">
        <v>0</v>
      </c>
      <c r="AO161" s="13">
        <v>0</v>
      </c>
      <c r="AP161" s="13">
        <v>0.66666666666666596</v>
      </c>
      <c r="AQ161" s="13">
        <v>4</v>
      </c>
      <c r="AR161" s="13">
        <v>2</v>
      </c>
      <c r="AS161" s="13">
        <v>0</v>
      </c>
      <c r="AT161" s="13">
        <v>0</v>
      </c>
      <c r="AU161" s="13">
        <v>0.33333333333300003</v>
      </c>
      <c r="AV161" s="13">
        <v>2</v>
      </c>
      <c r="AW161" s="13">
        <v>1</v>
      </c>
      <c r="AX161" s="13">
        <v>0</v>
      </c>
      <c r="AY161" s="13">
        <v>0</v>
      </c>
      <c r="AZ161" s="13">
        <v>25</v>
      </c>
      <c r="BA161" s="13">
        <v>25</v>
      </c>
      <c r="BB161" s="13">
        <v>25</v>
      </c>
      <c r="BC161" s="13">
        <v>25</v>
      </c>
      <c r="BD161" s="13">
        <v>15</v>
      </c>
      <c r="BE161" s="13">
        <v>10</v>
      </c>
      <c r="BF161" s="13">
        <v>25</v>
      </c>
      <c r="BG161" s="13">
        <v>20</v>
      </c>
      <c r="BH161" s="13">
        <v>15</v>
      </c>
      <c r="BI161" s="13"/>
      <c r="BJ161">
        <f t="shared" si="63"/>
        <v>0</v>
      </c>
      <c r="BK161">
        <f t="shared" si="63"/>
        <v>0</v>
      </c>
      <c r="BL161">
        <f t="shared" si="62"/>
        <v>0</v>
      </c>
      <c r="BM161">
        <f t="shared" si="62"/>
        <v>0</v>
      </c>
      <c r="BN161">
        <f t="shared" si="62"/>
        <v>0</v>
      </c>
      <c r="BO161">
        <f t="shared" si="62"/>
        <v>0</v>
      </c>
      <c r="BP161">
        <f t="shared" si="62"/>
        <v>0</v>
      </c>
      <c r="BQ161">
        <f t="shared" si="62"/>
        <v>0</v>
      </c>
      <c r="BR161">
        <f t="shared" si="62"/>
        <v>0</v>
      </c>
      <c r="BS161">
        <f t="shared" si="62"/>
        <v>0</v>
      </c>
      <c r="BT161">
        <f t="shared" si="62"/>
        <v>0</v>
      </c>
      <c r="BU161">
        <f t="shared" si="59"/>
        <v>0</v>
      </c>
      <c r="BV161">
        <f t="shared" si="59"/>
        <v>0</v>
      </c>
      <c r="BW161">
        <f t="shared" si="59"/>
        <v>0</v>
      </c>
      <c r="BX161">
        <f t="shared" si="59"/>
        <v>0</v>
      </c>
      <c r="BY161">
        <f t="shared" si="59"/>
        <v>0</v>
      </c>
      <c r="BZ161">
        <f t="shared" si="51"/>
        <v>0</v>
      </c>
      <c r="CA161">
        <f t="shared" si="51"/>
        <v>25</v>
      </c>
      <c r="CB161">
        <f t="shared" si="50"/>
        <v>25</v>
      </c>
      <c r="CC161">
        <f t="shared" si="50"/>
        <v>0</v>
      </c>
      <c r="CD161">
        <f t="shared" si="50"/>
        <v>0</v>
      </c>
      <c r="CE161">
        <f t="shared" si="50"/>
        <v>0</v>
      </c>
      <c r="CF161">
        <f t="shared" si="50"/>
        <v>0</v>
      </c>
      <c r="CG161">
        <f t="shared" si="50"/>
        <v>0</v>
      </c>
      <c r="CH161">
        <f t="shared" si="58"/>
        <v>50</v>
      </c>
      <c r="CI161" s="14"/>
      <c r="CJ161" s="14"/>
      <c r="CK161" s="14"/>
    </row>
    <row r="162" spans="1:89" ht="14.25" x14ac:dyDescent="0.2">
      <c r="A162" s="22">
        <v>160</v>
      </c>
      <c r="B162" s="59">
        <f t="shared" si="57"/>
        <v>50</v>
      </c>
      <c r="C162" s="12" t="s">
        <v>273</v>
      </c>
      <c r="D162" s="23"/>
      <c r="E162" s="24"/>
      <c r="F162" s="24"/>
      <c r="G162" s="24"/>
      <c r="H162" s="24"/>
      <c r="I162" s="25"/>
      <c r="J162" s="33"/>
      <c r="K162" s="33"/>
      <c r="L162" s="33"/>
      <c r="M162" s="33"/>
      <c r="N162" s="25"/>
      <c r="O162" s="33"/>
      <c r="P162" s="33"/>
      <c r="Q162" s="33"/>
      <c r="R162" s="33"/>
      <c r="S162" s="41"/>
      <c r="T162" s="33"/>
      <c r="U162" s="33"/>
      <c r="V162" s="33"/>
      <c r="W162" s="33"/>
      <c r="X162" s="41"/>
      <c r="Y162" s="29"/>
      <c r="Z162" s="28"/>
      <c r="AA162" s="28"/>
      <c r="AB162" s="30">
        <v>2</v>
      </c>
      <c r="AC162" s="37"/>
      <c r="AD162" s="30"/>
      <c r="AE162" s="29">
        <v>0</v>
      </c>
      <c r="AF162" s="28">
        <v>0</v>
      </c>
      <c r="AG162" s="40">
        <v>0</v>
      </c>
      <c r="AH162" s="12" t="s">
        <v>230</v>
      </c>
      <c r="AI162" s="59">
        <f t="shared" si="61"/>
        <v>50</v>
      </c>
      <c r="AK162" s="13">
        <v>0.33333333333333298</v>
      </c>
      <c r="AL162" s="13">
        <v>2</v>
      </c>
      <c r="AM162" s="13">
        <v>1</v>
      </c>
      <c r="AN162" s="13">
        <v>0</v>
      </c>
      <c r="AO162" s="13">
        <v>0</v>
      </c>
      <c r="AP162" s="13">
        <v>0.66666666666666596</v>
      </c>
      <c r="AQ162" s="13">
        <v>4</v>
      </c>
      <c r="AR162" s="13">
        <v>2</v>
      </c>
      <c r="AS162" s="13">
        <v>0</v>
      </c>
      <c r="AT162" s="13">
        <v>0</v>
      </c>
      <c r="AU162" s="13">
        <v>0.33333333333300003</v>
      </c>
      <c r="AV162" s="13">
        <v>2</v>
      </c>
      <c r="AW162" s="13">
        <v>1</v>
      </c>
      <c r="AX162" s="13">
        <v>0</v>
      </c>
      <c r="AY162" s="13">
        <v>0</v>
      </c>
      <c r="AZ162" s="13">
        <v>25</v>
      </c>
      <c r="BA162" s="13">
        <v>25</v>
      </c>
      <c r="BB162" s="13">
        <v>25</v>
      </c>
      <c r="BC162" s="13">
        <v>25</v>
      </c>
      <c r="BD162" s="13">
        <v>15</v>
      </c>
      <c r="BE162" s="13">
        <v>10</v>
      </c>
      <c r="BF162" s="13">
        <v>25</v>
      </c>
      <c r="BG162" s="13">
        <v>20</v>
      </c>
      <c r="BH162" s="13">
        <v>15</v>
      </c>
      <c r="BI162" s="13"/>
      <c r="BJ162">
        <f t="shared" si="63"/>
        <v>0</v>
      </c>
      <c r="BK162">
        <f t="shared" si="63"/>
        <v>0</v>
      </c>
      <c r="BL162">
        <f t="shared" si="62"/>
        <v>0</v>
      </c>
      <c r="BM162">
        <f t="shared" si="62"/>
        <v>0</v>
      </c>
      <c r="BN162">
        <f t="shared" si="62"/>
        <v>0</v>
      </c>
      <c r="BO162">
        <f t="shared" si="62"/>
        <v>0</v>
      </c>
      <c r="BP162">
        <f t="shared" si="62"/>
        <v>0</v>
      </c>
      <c r="BQ162">
        <f t="shared" si="62"/>
        <v>0</v>
      </c>
      <c r="BR162">
        <f t="shared" si="62"/>
        <v>0</v>
      </c>
      <c r="BS162">
        <f t="shared" si="62"/>
        <v>0</v>
      </c>
      <c r="BT162">
        <f t="shared" si="62"/>
        <v>0</v>
      </c>
      <c r="BU162">
        <f t="shared" si="59"/>
        <v>0</v>
      </c>
      <c r="BV162">
        <f t="shared" si="59"/>
        <v>0</v>
      </c>
      <c r="BW162">
        <f t="shared" si="59"/>
        <v>0</v>
      </c>
      <c r="BX162">
        <f t="shared" si="59"/>
        <v>0</v>
      </c>
      <c r="BY162">
        <f t="shared" si="59"/>
        <v>0</v>
      </c>
      <c r="BZ162">
        <f t="shared" si="51"/>
        <v>0</v>
      </c>
      <c r="CA162">
        <f t="shared" si="51"/>
        <v>0</v>
      </c>
      <c r="CB162">
        <f t="shared" si="50"/>
        <v>50</v>
      </c>
      <c r="CC162">
        <f t="shared" si="50"/>
        <v>0</v>
      </c>
      <c r="CD162">
        <f t="shared" si="50"/>
        <v>0</v>
      </c>
      <c r="CE162">
        <f t="shared" si="50"/>
        <v>0</v>
      </c>
      <c r="CF162">
        <f t="shared" si="50"/>
        <v>0</v>
      </c>
      <c r="CG162">
        <f t="shared" si="50"/>
        <v>0</v>
      </c>
      <c r="CH162">
        <f t="shared" si="58"/>
        <v>50</v>
      </c>
      <c r="CI162" s="14"/>
      <c r="CJ162" s="14"/>
      <c r="CK162" s="14"/>
    </row>
    <row r="163" spans="1:89" ht="14.25" x14ac:dyDescent="0.2">
      <c r="A163" s="22">
        <v>161</v>
      </c>
      <c r="B163" s="59">
        <f t="shared" si="57"/>
        <v>50</v>
      </c>
      <c r="C163" s="12" t="s">
        <v>274</v>
      </c>
      <c r="D163" s="23">
        <v>27267</v>
      </c>
      <c r="E163" s="24"/>
      <c r="F163" s="24"/>
      <c r="G163" s="24"/>
      <c r="H163" s="24"/>
      <c r="I163" s="25"/>
      <c r="J163" s="33"/>
      <c r="K163" s="33"/>
      <c r="L163" s="33"/>
      <c r="M163" s="33"/>
      <c r="N163" s="25"/>
      <c r="O163" s="33"/>
      <c r="P163" s="33"/>
      <c r="Q163" s="33"/>
      <c r="R163" s="33"/>
      <c r="S163" s="41"/>
      <c r="T163" s="33"/>
      <c r="U163" s="33"/>
      <c r="V163" s="33"/>
      <c r="W163" s="33"/>
      <c r="X163" s="41"/>
      <c r="Y163" s="29"/>
      <c r="Z163" s="28"/>
      <c r="AA163" s="28"/>
      <c r="AB163" s="30">
        <v>2</v>
      </c>
      <c r="AC163" s="37"/>
      <c r="AD163" s="30"/>
      <c r="AE163" s="29">
        <v>0</v>
      </c>
      <c r="AF163" s="28">
        <v>0</v>
      </c>
      <c r="AG163" s="40">
        <v>0</v>
      </c>
      <c r="AH163" s="12" t="s">
        <v>230</v>
      </c>
      <c r="AI163" s="59">
        <f t="shared" si="61"/>
        <v>50</v>
      </c>
      <c r="AK163" s="13">
        <v>0.33333333333333298</v>
      </c>
      <c r="AL163" s="13">
        <v>2</v>
      </c>
      <c r="AM163" s="13">
        <v>1</v>
      </c>
      <c r="AN163" s="13">
        <v>0</v>
      </c>
      <c r="AO163" s="13">
        <v>0</v>
      </c>
      <c r="AP163" s="13">
        <v>0.66666666666666596</v>
      </c>
      <c r="AQ163" s="13">
        <v>4</v>
      </c>
      <c r="AR163" s="13">
        <v>2</v>
      </c>
      <c r="AS163" s="13">
        <v>0</v>
      </c>
      <c r="AT163" s="13">
        <v>0</v>
      </c>
      <c r="AU163" s="13">
        <v>0.33333333333300003</v>
      </c>
      <c r="AV163" s="13">
        <v>2</v>
      </c>
      <c r="AW163" s="13">
        <v>1</v>
      </c>
      <c r="AX163" s="13">
        <v>0</v>
      </c>
      <c r="AY163" s="13">
        <v>0</v>
      </c>
      <c r="AZ163" s="13">
        <v>25</v>
      </c>
      <c r="BA163" s="13">
        <v>25</v>
      </c>
      <c r="BB163" s="13">
        <v>25</v>
      </c>
      <c r="BC163" s="13">
        <v>25</v>
      </c>
      <c r="BD163" s="13">
        <v>15</v>
      </c>
      <c r="BE163" s="13">
        <v>10</v>
      </c>
      <c r="BF163" s="13">
        <v>25</v>
      </c>
      <c r="BG163" s="13">
        <v>20</v>
      </c>
      <c r="BH163" s="13">
        <v>15</v>
      </c>
      <c r="BI163" s="13"/>
      <c r="BJ163">
        <f t="shared" si="63"/>
        <v>0</v>
      </c>
      <c r="BK163">
        <f t="shared" si="63"/>
        <v>0</v>
      </c>
      <c r="BL163">
        <f t="shared" si="62"/>
        <v>0</v>
      </c>
      <c r="BM163">
        <f t="shared" si="62"/>
        <v>0</v>
      </c>
      <c r="BN163">
        <f t="shared" si="62"/>
        <v>0</v>
      </c>
      <c r="BO163">
        <f t="shared" si="62"/>
        <v>0</v>
      </c>
      <c r="BP163">
        <f t="shared" si="62"/>
        <v>0</v>
      </c>
      <c r="BQ163">
        <f t="shared" si="62"/>
        <v>0</v>
      </c>
      <c r="BR163">
        <f t="shared" si="62"/>
        <v>0</v>
      </c>
      <c r="BS163">
        <f t="shared" si="62"/>
        <v>0</v>
      </c>
      <c r="BT163">
        <f t="shared" si="62"/>
        <v>0</v>
      </c>
      <c r="BU163">
        <f t="shared" si="59"/>
        <v>0</v>
      </c>
      <c r="BV163">
        <f t="shared" si="59"/>
        <v>0</v>
      </c>
      <c r="BW163">
        <f t="shared" si="59"/>
        <v>0</v>
      </c>
      <c r="BX163">
        <f t="shared" si="59"/>
        <v>0</v>
      </c>
      <c r="BY163">
        <f t="shared" si="59"/>
        <v>0</v>
      </c>
      <c r="BZ163">
        <f t="shared" si="51"/>
        <v>0</v>
      </c>
      <c r="CA163">
        <f t="shared" si="51"/>
        <v>0</v>
      </c>
      <c r="CB163">
        <f t="shared" si="50"/>
        <v>50</v>
      </c>
      <c r="CC163">
        <f t="shared" si="50"/>
        <v>0</v>
      </c>
      <c r="CD163">
        <f t="shared" si="50"/>
        <v>0</v>
      </c>
      <c r="CE163">
        <f t="shared" si="50"/>
        <v>0</v>
      </c>
      <c r="CF163">
        <f t="shared" si="50"/>
        <v>0</v>
      </c>
      <c r="CG163">
        <f t="shared" si="50"/>
        <v>0</v>
      </c>
      <c r="CH163">
        <f t="shared" si="58"/>
        <v>50</v>
      </c>
      <c r="CI163" s="14"/>
      <c r="CJ163" s="14"/>
      <c r="CK163" s="14"/>
    </row>
    <row r="164" spans="1:89" ht="14.25" x14ac:dyDescent="0.2">
      <c r="A164" s="22">
        <v>162</v>
      </c>
      <c r="B164" s="59">
        <f t="shared" si="57"/>
        <v>50</v>
      </c>
      <c r="C164" s="12" t="s">
        <v>275</v>
      </c>
      <c r="D164" s="23">
        <v>13442</v>
      </c>
      <c r="E164" s="24"/>
      <c r="F164" s="24"/>
      <c r="G164" s="24"/>
      <c r="H164" s="24"/>
      <c r="I164" s="25"/>
      <c r="J164" s="33"/>
      <c r="K164" s="33"/>
      <c r="L164" s="33"/>
      <c r="M164" s="33"/>
      <c r="N164" s="25"/>
      <c r="O164" s="33"/>
      <c r="P164" s="33"/>
      <c r="Q164" s="33"/>
      <c r="R164" s="33"/>
      <c r="S164" s="41"/>
      <c r="T164" s="33"/>
      <c r="U164" s="33"/>
      <c r="V164" s="33"/>
      <c r="W164" s="33"/>
      <c r="X164" s="41"/>
      <c r="Y164" s="29"/>
      <c r="Z164" s="28"/>
      <c r="AA164" s="28">
        <v>1</v>
      </c>
      <c r="AB164" s="30">
        <v>1</v>
      </c>
      <c r="AC164" s="37"/>
      <c r="AD164" s="30"/>
      <c r="AE164" s="29">
        <v>0</v>
      </c>
      <c r="AF164" s="28">
        <v>0</v>
      </c>
      <c r="AG164" s="40">
        <v>0</v>
      </c>
      <c r="AH164" s="12" t="s">
        <v>230</v>
      </c>
      <c r="AI164" s="59">
        <f t="shared" si="61"/>
        <v>50</v>
      </c>
      <c r="AK164" s="13">
        <v>0.33333333333333298</v>
      </c>
      <c r="AL164" s="13">
        <v>2</v>
      </c>
      <c r="AM164" s="13">
        <v>1</v>
      </c>
      <c r="AN164" s="13">
        <v>0</v>
      </c>
      <c r="AO164" s="13">
        <v>0</v>
      </c>
      <c r="AP164" s="13">
        <v>0.66666666666666596</v>
      </c>
      <c r="AQ164" s="13">
        <v>4</v>
      </c>
      <c r="AR164" s="13">
        <v>2</v>
      </c>
      <c r="AS164" s="13">
        <v>0</v>
      </c>
      <c r="AT164" s="13">
        <v>0</v>
      </c>
      <c r="AU164" s="13">
        <v>0.33333333333300003</v>
      </c>
      <c r="AV164" s="13">
        <v>2</v>
      </c>
      <c r="AW164" s="13">
        <v>1</v>
      </c>
      <c r="AX164" s="13">
        <v>0</v>
      </c>
      <c r="AY164" s="13">
        <v>0</v>
      </c>
      <c r="AZ164" s="13">
        <v>25</v>
      </c>
      <c r="BA164" s="13">
        <v>25</v>
      </c>
      <c r="BB164" s="13">
        <v>25</v>
      </c>
      <c r="BC164" s="13">
        <v>25</v>
      </c>
      <c r="BD164" s="13">
        <v>15</v>
      </c>
      <c r="BE164" s="13">
        <v>10</v>
      </c>
      <c r="BF164" s="13">
        <v>25</v>
      </c>
      <c r="BG164" s="13">
        <v>20</v>
      </c>
      <c r="BH164" s="13">
        <v>15</v>
      </c>
      <c r="BI164" s="13"/>
      <c r="BJ164">
        <f t="shared" si="63"/>
        <v>0</v>
      </c>
      <c r="BK164">
        <f t="shared" si="63"/>
        <v>0</v>
      </c>
      <c r="BL164">
        <f t="shared" si="62"/>
        <v>0</v>
      </c>
      <c r="BM164">
        <f t="shared" si="62"/>
        <v>0</v>
      </c>
      <c r="BN164">
        <f t="shared" si="62"/>
        <v>0</v>
      </c>
      <c r="BO164">
        <f t="shared" si="62"/>
        <v>0</v>
      </c>
      <c r="BP164">
        <f t="shared" si="62"/>
        <v>0</v>
      </c>
      <c r="BQ164">
        <f t="shared" si="62"/>
        <v>0</v>
      </c>
      <c r="BR164">
        <f t="shared" si="62"/>
        <v>0</v>
      </c>
      <c r="BS164">
        <f t="shared" si="62"/>
        <v>0</v>
      </c>
      <c r="BT164">
        <f t="shared" si="62"/>
        <v>0</v>
      </c>
      <c r="BU164">
        <f t="shared" si="59"/>
        <v>0</v>
      </c>
      <c r="BV164">
        <f t="shared" si="59"/>
        <v>0</v>
      </c>
      <c r="BW164">
        <f t="shared" si="59"/>
        <v>0</v>
      </c>
      <c r="BX164">
        <f t="shared" si="59"/>
        <v>0</v>
      </c>
      <c r="BY164">
        <f t="shared" si="59"/>
        <v>0</v>
      </c>
      <c r="BZ164">
        <f t="shared" si="51"/>
        <v>0</v>
      </c>
      <c r="CA164">
        <f t="shared" si="51"/>
        <v>25</v>
      </c>
      <c r="CB164">
        <f t="shared" si="50"/>
        <v>25</v>
      </c>
      <c r="CC164">
        <f t="shared" si="50"/>
        <v>0</v>
      </c>
      <c r="CD164">
        <f t="shared" si="50"/>
        <v>0</v>
      </c>
      <c r="CE164">
        <f t="shared" si="50"/>
        <v>0</v>
      </c>
      <c r="CF164">
        <f t="shared" si="50"/>
        <v>0</v>
      </c>
      <c r="CG164">
        <f t="shared" si="50"/>
        <v>0</v>
      </c>
      <c r="CH164">
        <f t="shared" si="58"/>
        <v>50</v>
      </c>
      <c r="CI164" s="14"/>
      <c r="CJ164" s="14"/>
      <c r="CK164" s="14"/>
    </row>
    <row r="165" spans="1:89" ht="14.25" x14ac:dyDescent="0.2">
      <c r="A165" s="22">
        <v>163</v>
      </c>
      <c r="B165" s="59">
        <f t="shared" si="57"/>
        <v>49.999999999999986</v>
      </c>
      <c r="C165" s="12" t="s">
        <v>276</v>
      </c>
      <c r="D165" s="23">
        <v>16854</v>
      </c>
      <c r="E165" s="24">
        <f t="shared" ref="E165:H180" si="64">PRODUCT(J165+O165+T165)</f>
        <v>51</v>
      </c>
      <c r="F165" s="24">
        <f t="shared" si="64"/>
        <v>16</v>
      </c>
      <c r="G165" s="24">
        <f t="shared" si="64"/>
        <v>1</v>
      </c>
      <c r="H165" s="24">
        <f t="shared" si="64"/>
        <v>34</v>
      </c>
      <c r="I165" s="25">
        <f t="shared" ref="I165:I188" si="65">PRODUCT(F165/E165)</f>
        <v>0.31372549019607843</v>
      </c>
      <c r="J165" s="26">
        <f t="shared" ref="J165:J200" si="66">PRODUCT(K165+L165+M165)</f>
        <v>51</v>
      </c>
      <c r="K165" s="28">
        <v>16</v>
      </c>
      <c r="L165" s="28">
        <v>1</v>
      </c>
      <c r="M165" s="28">
        <v>34</v>
      </c>
      <c r="N165" s="25">
        <f t="shared" ref="N165:N188" si="67">PRODUCT(K165/J165)</f>
        <v>0.31372549019607843</v>
      </c>
      <c r="O165" s="26"/>
      <c r="P165" s="34"/>
      <c r="Q165" s="34"/>
      <c r="R165" s="34"/>
      <c r="S165" s="41"/>
      <c r="T165" s="26"/>
      <c r="U165" s="33"/>
      <c r="V165" s="33"/>
      <c r="W165" s="33"/>
      <c r="X165" s="41"/>
      <c r="Y165" s="29"/>
      <c r="Z165" s="28"/>
      <c r="AA165" s="28"/>
      <c r="AB165" s="30"/>
      <c r="AC165" s="37"/>
      <c r="AD165" s="30"/>
      <c r="AE165" s="29">
        <v>0</v>
      </c>
      <c r="AF165" s="28">
        <v>0</v>
      </c>
      <c r="AG165" s="40">
        <v>0</v>
      </c>
      <c r="AH165" s="12" t="s">
        <v>277</v>
      </c>
      <c r="AI165" s="59">
        <f t="shared" si="61"/>
        <v>49.999999999999986</v>
      </c>
      <c r="AK165" s="13">
        <v>0.33333333333333298</v>
      </c>
      <c r="AL165" s="13">
        <v>2</v>
      </c>
      <c r="AM165" s="13">
        <v>1</v>
      </c>
      <c r="AN165" s="13">
        <v>0</v>
      </c>
      <c r="AO165" s="13">
        <v>0</v>
      </c>
      <c r="AP165" s="13">
        <v>0.66666666666666596</v>
      </c>
      <c r="AQ165" s="13">
        <v>4</v>
      </c>
      <c r="AR165" s="13">
        <v>2</v>
      </c>
      <c r="AS165" s="13">
        <v>0</v>
      </c>
      <c r="AT165" s="13">
        <v>0</v>
      </c>
      <c r="AU165" s="13">
        <v>0.33333333333300003</v>
      </c>
      <c r="AV165" s="13">
        <v>2</v>
      </c>
      <c r="AW165" s="13">
        <v>1</v>
      </c>
      <c r="AX165" s="13">
        <v>0</v>
      </c>
      <c r="AY165" s="13">
        <v>0</v>
      </c>
      <c r="AZ165" s="13">
        <v>25</v>
      </c>
      <c r="BA165" s="13">
        <v>25</v>
      </c>
      <c r="BB165" s="13">
        <v>25</v>
      </c>
      <c r="BC165" s="13">
        <v>25</v>
      </c>
      <c r="BD165" s="13">
        <v>15</v>
      </c>
      <c r="BE165" s="13">
        <v>10</v>
      </c>
      <c r="BF165" s="13">
        <v>25</v>
      </c>
      <c r="BG165" s="13">
        <v>20</v>
      </c>
      <c r="BH165" s="13">
        <v>15</v>
      </c>
      <c r="BI165" s="13"/>
      <c r="BJ165">
        <f t="shared" si="63"/>
        <v>16.999999999999982</v>
      </c>
      <c r="BK165">
        <f t="shared" si="63"/>
        <v>32</v>
      </c>
      <c r="BL165">
        <f t="shared" si="62"/>
        <v>1</v>
      </c>
      <c r="BM165">
        <f t="shared" si="62"/>
        <v>0</v>
      </c>
      <c r="BN165">
        <f t="shared" si="62"/>
        <v>0</v>
      </c>
      <c r="BO165">
        <f t="shared" si="62"/>
        <v>0</v>
      </c>
      <c r="BP165">
        <f t="shared" si="62"/>
        <v>0</v>
      </c>
      <c r="BQ165">
        <f t="shared" si="62"/>
        <v>0</v>
      </c>
      <c r="BR165">
        <f t="shared" si="62"/>
        <v>0</v>
      </c>
      <c r="BS165">
        <f t="shared" si="62"/>
        <v>0</v>
      </c>
      <c r="BT165">
        <f t="shared" si="62"/>
        <v>0</v>
      </c>
      <c r="BU165">
        <f t="shared" si="59"/>
        <v>0</v>
      </c>
      <c r="BV165">
        <f t="shared" si="59"/>
        <v>0</v>
      </c>
      <c r="BW165">
        <f t="shared" si="59"/>
        <v>0</v>
      </c>
      <c r="BX165">
        <f t="shared" si="59"/>
        <v>0</v>
      </c>
      <c r="BY165">
        <f t="shared" si="59"/>
        <v>0</v>
      </c>
      <c r="BZ165">
        <f t="shared" si="51"/>
        <v>0</v>
      </c>
      <c r="CA165">
        <f t="shared" si="51"/>
        <v>0</v>
      </c>
      <c r="CB165">
        <f t="shared" si="50"/>
        <v>0</v>
      </c>
      <c r="CC165">
        <f t="shared" si="50"/>
        <v>0</v>
      </c>
      <c r="CD165">
        <f t="shared" si="50"/>
        <v>0</v>
      </c>
      <c r="CE165">
        <f t="shared" ref="CE165:CG227" si="68">PRODUCT(AE165*BF165)</f>
        <v>0</v>
      </c>
      <c r="CF165">
        <f t="shared" si="68"/>
        <v>0</v>
      </c>
      <c r="CG165">
        <f t="shared" si="68"/>
        <v>0</v>
      </c>
      <c r="CH165">
        <f t="shared" si="58"/>
        <v>49.999999999999986</v>
      </c>
      <c r="CI165" s="14"/>
      <c r="CJ165" s="14"/>
      <c r="CK165" s="14"/>
    </row>
    <row r="166" spans="1:89" ht="14.25" x14ac:dyDescent="0.2">
      <c r="A166" s="22">
        <v>164</v>
      </c>
      <c r="B166" s="59">
        <f t="shared" si="57"/>
        <v>49.333333333331652</v>
      </c>
      <c r="C166" s="12" t="s">
        <v>278</v>
      </c>
      <c r="D166" s="23">
        <v>12003</v>
      </c>
      <c r="E166" s="24">
        <f t="shared" si="64"/>
        <v>49</v>
      </c>
      <c r="F166" s="24">
        <f t="shared" si="64"/>
        <v>15</v>
      </c>
      <c r="G166" s="24">
        <f t="shared" si="64"/>
        <v>3</v>
      </c>
      <c r="H166" s="24">
        <f t="shared" si="64"/>
        <v>31</v>
      </c>
      <c r="I166" s="25">
        <f t="shared" si="65"/>
        <v>0.30612244897959184</v>
      </c>
      <c r="J166" s="26">
        <f t="shared" si="66"/>
        <v>44</v>
      </c>
      <c r="K166" s="27">
        <v>13</v>
      </c>
      <c r="L166" s="27">
        <v>3</v>
      </c>
      <c r="M166" s="27">
        <v>28</v>
      </c>
      <c r="N166" s="25">
        <f t="shared" si="67"/>
        <v>0.29545454545454547</v>
      </c>
      <c r="O166" s="26"/>
      <c r="P166" s="34"/>
      <c r="Q166" s="34"/>
      <c r="R166" s="34"/>
      <c r="S166" s="25"/>
      <c r="T166" s="26">
        <f>PRODUCT(U166+V166+W166)</f>
        <v>5</v>
      </c>
      <c r="U166" s="27">
        <v>2</v>
      </c>
      <c r="V166" s="27"/>
      <c r="W166" s="27">
        <v>3</v>
      </c>
      <c r="X166" s="25">
        <f>PRODUCT(U166/T166)</f>
        <v>0.4</v>
      </c>
      <c r="Y166" s="29"/>
      <c r="Z166" s="28"/>
      <c r="AA166" s="28"/>
      <c r="AB166" s="30"/>
      <c r="AC166" s="37"/>
      <c r="AD166" s="30"/>
      <c r="AE166" s="26">
        <v>0</v>
      </c>
      <c r="AF166" s="43">
        <v>0</v>
      </c>
      <c r="AG166" s="32">
        <v>0</v>
      </c>
      <c r="AH166" s="12" t="s">
        <v>24</v>
      </c>
      <c r="AI166" s="59">
        <f t="shared" si="61"/>
        <v>49.333333333331652</v>
      </c>
      <c r="AK166" s="13">
        <v>0.33333333333333298</v>
      </c>
      <c r="AL166" s="13">
        <v>2</v>
      </c>
      <c r="AM166" s="13">
        <v>1</v>
      </c>
      <c r="AN166" s="13">
        <v>0</v>
      </c>
      <c r="AO166" s="13">
        <v>0</v>
      </c>
      <c r="AP166" s="13">
        <v>0.66666666666666596</v>
      </c>
      <c r="AQ166" s="13">
        <v>4</v>
      </c>
      <c r="AR166" s="13">
        <v>2</v>
      </c>
      <c r="AS166" s="13">
        <v>0</v>
      </c>
      <c r="AT166" s="13">
        <v>0</v>
      </c>
      <c r="AU166" s="13">
        <v>0.33333333333300003</v>
      </c>
      <c r="AV166" s="13">
        <v>2</v>
      </c>
      <c r="AW166" s="13">
        <v>1</v>
      </c>
      <c r="AX166" s="13">
        <v>0</v>
      </c>
      <c r="AY166" s="13">
        <v>0</v>
      </c>
      <c r="AZ166" s="13">
        <v>25</v>
      </c>
      <c r="BA166" s="13">
        <v>25</v>
      </c>
      <c r="BB166" s="13">
        <v>25</v>
      </c>
      <c r="BC166" s="13">
        <v>25</v>
      </c>
      <c r="BD166" s="13">
        <v>15</v>
      </c>
      <c r="BE166" s="13">
        <v>10</v>
      </c>
      <c r="BF166" s="13">
        <v>25</v>
      </c>
      <c r="BG166" s="13">
        <v>20</v>
      </c>
      <c r="BH166" s="13">
        <v>15</v>
      </c>
      <c r="BI166" s="13"/>
      <c r="BJ166">
        <f t="shared" si="63"/>
        <v>14.666666666666652</v>
      </c>
      <c r="BK166">
        <f t="shared" si="63"/>
        <v>26</v>
      </c>
      <c r="BL166">
        <f t="shared" si="62"/>
        <v>3</v>
      </c>
      <c r="BM166">
        <f t="shared" si="62"/>
        <v>0</v>
      </c>
      <c r="BN166">
        <f t="shared" si="62"/>
        <v>0</v>
      </c>
      <c r="BO166">
        <f t="shared" si="62"/>
        <v>0</v>
      </c>
      <c r="BP166">
        <f t="shared" si="62"/>
        <v>0</v>
      </c>
      <c r="BQ166">
        <f t="shared" si="62"/>
        <v>0</v>
      </c>
      <c r="BR166">
        <f t="shared" si="62"/>
        <v>0</v>
      </c>
      <c r="BS166">
        <f t="shared" si="62"/>
        <v>0</v>
      </c>
      <c r="BT166">
        <f t="shared" si="62"/>
        <v>1.6666666666650001</v>
      </c>
      <c r="BU166">
        <f t="shared" si="59"/>
        <v>4</v>
      </c>
      <c r="BV166">
        <f t="shared" si="59"/>
        <v>0</v>
      </c>
      <c r="BW166">
        <f t="shared" si="59"/>
        <v>0</v>
      </c>
      <c r="BX166">
        <f t="shared" si="59"/>
        <v>0</v>
      </c>
      <c r="BY166">
        <f t="shared" si="59"/>
        <v>0</v>
      </c>
      <c r="BZ166">
        <f t="shared" si="51"/>
        <v>0</v>
      </c>
      <c r="CA166">
        <f t="shared" si="51"/>
        <v>0</v>
      </c>
      <c r="CB166">
        <f t="shared" si="51"/>
        <v>0</v>
      </c>
      <c r="CC166">
        <f t="shared" si="51"/>
        <v>0</v>
      </c>
      <c r="CD166">
        <f t="shared" si="51"/>
        <v>0</v>
      </c>
      <c r="CE166">
        <f t="shared" si="68"/>
        <v>0</v>
      </c>
      <c r="CF166">
        <f t="shared" si="68"/>
        <v>0</v>
      </c>
      <c r="CG166">
        <f t="shared" si="68"/>
        <v>0</v>
      </c>
      <c r="CH166">
        <f t="shared" si="58"/>
        <v>49.333333333331652</v>
      </c>
      <c r="CI166" s="14"/>
      <c r="CJ166" s="14"/>
      <c r="CK166" s="14"/>
    </row>
    <row r="167" spans="1:89" ht="14.25" x14ac:dyDescent="0.2">
      <c r="A167" s="22">
        <v>165</v>
      </c>
      <c r="B167" s="59">
        <f t="shared" si="57"/>
        <v>47.999999999999986</v>
      </c>
      <c r="C167" s="12" t="s">
        <v>279</v>
      </c>
      <c r="D167" s="23"/>
      <c r="E167" s="24">
        <f t="shared" si="64"/>
        <v>44</v>
      </c>
      <c r="F167" s="24">
        <f t="shared" si="64"/>
        <v>15</v>
      </c>
      <c r="G167" s="24"/>
      <c r="H167" s="24">
        <f t="shared" si="64"/>
        <v>29</v>
      </c>
      <c r="I167" s="25">
        <f t="shared" si="65"/>
        <v>0.34090909090909088</v>
      </c>
      <c r="J167" s="26">
        <f t="shared" si="66"/>
        <v>40</v>
      </c>
      <c r="K167" s="27">
        <v>14</v>
      </c>
      <c r="L167" s="27"/>
      <c r="M167" s="27">
        <v>26</v>
      </c>
      <c r="N167" s="25">
        <f t="shared" si="67"/>
        <v>0.35</v>
      </c>
      <c r="O167" s="24">
        <v>4</v>
      </c>
      <c r="P167" s="34">
        <v>1</v>
      </c>
      <c r="Q167" s="34"/>
      <c r="R167" s="34">
        <v>3</v>
      </c>
      <c r="S167" s="25">
        <f>PRODUCT(P167/O167)</f>
        <v>0.25</v>
      </c>
      <c r="T167" s="24"/>
      <c r="U167" s="34"/>
      <c r="V167" s="34"/>
      <c r="W167" s="34"/>
      <c r="X167" s="41"/>
      <c r="Y167" s="29"/>
      <c r="Z167" s="28"/>
      <c r="AA167" s="28"/>
      <c r="AB167" s="30"/>
      <c r="AC167" s="37"/>
      <c r="AD167" s="30"/>
      <c r="AE167" s="26">
        <v>0</v>
      </c>
      <c r="AF167" s="43">
        <v>0</v>
      </c>
      <c r="AG167" s="32">
        <v>0</v>
      </c>
      <c r="AH167" s="12" t="s">
        <v>280</v>
      </c>
      <c r="AI167" s="59">
        <f t="shared" si="61"/>
        <v>47.999999999999986</v>
      </c>
      <c r="AK167" s="13">
        <v>0.33333333333333298</v>
      </c>
      <c r="AL167" s="13">
        <v>2</v>
      </c>
      <c r="AM167" s="13">
        <v>1</v>
      </c>
      <c r="AN167" s="13">
        <v>0</v>
      </c>
      <c r="AO167" s="13">
        <v>0</v>
      </c>
      <c r="AP167" s="13">
        <v>0.66666666666666596</v>
      </c>
      <c r="AQ167" s="13">
        <v>4</v>
      </c>
      <c r="AR167" s="13">
        <v>2</v>
      </c>
      <c r="AS167" s="13">
        <v>0</v>
      </c>
      <c r="AT167" s="13">
        <v>0</v>
      </c>
      <c r="AU167" s="13">
        <v>0.33333333333300003</v>
      </c>
      <c r="AV167" s="13">
        <v>2</v>
      </c>
      <c r="AW167" s="13">
        <v>1</v>
      </c>
      <c r="AX167" s="13">
        <v>0</v>
      </c>
      <c r="AY167" s="13">
        <v>0</v>
      </c>
      <c r="AZ167" s="13">
        <v>25</v>
      </c>
      <c r="BA167" s="13">
        <v>25</v>
      </c>
      <c r="BB167" s="13">
        <v>25</v>
      </c>
      <c r="BC167" s="13">
        <v>25</v>
      </c>
      <c r="BD167" s="13">
        <v>15</v>
      </c>
      <c r="BE167" s="13">
        <v>10</v>
      </c>
      <c r="BF167" s="13">
        <v>25</v>
      </c>
      <c r="BG167" s="13">
        <v>20</v>
      </c>
      <c r="BH167" s="13">
        <v>15</v>
      </c>
      <c r="BI167" s="13"/>
      <c r="BJ167">
        <f t="shared" si="63"/>
        <v>13.33333333333332</v>
      </c>
      <c r="BK167">
        <f t="shared" si="63"/>
        <v>28</v>
      </c>
      <c r="BL167">
        <f t="shared" si="62"/>
        <v>0</v>
      </c>
      <c r="BM167">
        <f t="shared" si="62"/>
        <v>0</v>
      </c>
      <c r="BN167">
        <f t="shared" si="62"/>
        <v>0</v>
      </c>
      <c r="BO167">
        <f t="shared" si="62"/>
        <v>2.6666666666666639</v>
      </c>
      <c r="BP167">
        <f t="shared" si="62"/>
        <v>4</v>
      </c>
      <c r="BQ167">
        <f t="shared" si="62"/>
        <v>0</v>
      </c>
      <c r="BR167">
        <f t="shared" si="62"/>
        <v>0</v>
      </c>
      <c r="BS167">
        <f t="shared" si="62"/>
        <v>0</v>
      </c>
      <c r="BT167">
        <f t="shared" si="62"/>
        <v>0</v>
      </c>
      <c r="BU167">
        <f t="shared" si="59"/>
        <v>0</v>
      </c>
      <c r="BV167">
        <f t="shared" si="59"/>
        <v>0</v>
      </c>
      <c r="BW167">
        <f t="shared" si="59"/>
        <v>0</v>
      </c>
      <c r="BX167">
        <f t="shared" si="59"/>
        <v>0</v>
      </c>
      <c r="BY167">
        <f t="shared" si="59"/>
        <v>0</v>
      </c>
      <c r="BZ167">
        <f t="shared" si="51"/>
        <v>0</v>
      </c>
      <c r="CA167">
        <f t="shared" si="51"/>
        <v>0</v>
      </c>
      <c r="CB167">
        <f t="shared" si="51"/>
        <v>0</v>
      </c>
      <c r="CC167">
        <f t="shared" si="51"/>
        <v>0</v>
      </c>
      <c r="CD167">
        <f t="shared" si="51"/>
        <v>0</v>
      </c>
      <c r="CE167">
        <f t="shared" si="68"/>
        <v>0</v>
      </c>
      <c r="CF167">
        <f t="shared" si="68"/>
        <v>0</v>
      </c>
      <c r="CG167">
        <f t="shared" si="68"/>
        <v>0</v>
      </c>
      <c r="CH167">
        <f t="shared" si="58"/>
        <v>47.999999999999986</v>
      </c>
      <c r="CI167" s="14"/>
      <c r="CJ167" s="14"/>
      <c r="CK167" s="14"/>
    </row>
    <row r="168" spans="1:89" ht="14.25" x14ac:dyDescent="0.2">
      <c r="A168" s="22">
        <v>166</v>
      </c>
      <c r="B168" s="59">
        <f t="shared" si="57"/>
        <v>47.999999999999979</v>
      </c>
      <c r="C168" s="12" t="s">
        <v>281</v>
      </c>
      <c r="D168" s="23">
        <v>19541</v>
      </c>
      <c r="E168" s="24">
        <f t="shared" si="64"/>
        <v>46</v>
      </c>
      <c r="F168" s="24">
        <f t="shared" si="64"/>
        <v>16</v>
      </c>
      <c r="G168" s="24"/>
      <c r="H168" s="24">
        <f t="shared" si="64"/>
        <v>30</v>
      </c>
      <c r="I168" s="25">
        <f t="shared" si="65"/>
        <v>0.34782608695652173</v>
      </c>
      <c r="J168" s="26">
        <f t="shared" si="66"/>
        <v>44</v>
      </c>
      <c r="K168" s="29">
        <v>16</v>
      </c>
      <c r="L168" s="29"/>
      <c r="M168" s="29">
        <v>28</v>
      </c>
      <c r="N168" s="25">
        <f t="shared" si="67"/>
        <v>0.36363636363636365</v>
      </c>
      <c r="O168" s="26">
        <f>PRODUCT(P168+Q168+R168)</f>
        <v>2</v>
      </c>
      <c r="P168" s="27">
        <v>0</v>
      </c>
      <c r="Q168" s="27"/>
      <c r="R168" s="27">
        <v>2</v>
      </c>
      <c r="S168" s="25">
        <f>PRODUCT(P168/O168)</f>
        <v>0</v>
      </c>
      <c r="T168" s="26"/>
      <c r="U168" s="34"/>
      <c r="V168" s="34"/>
      <c r="W168" s="34"/>
      <c r="X168" s="35"/>
      <c r="Y168" s="29"/>
      <c r="Z168" s="28"/>
      <c r="AA168" s="28"/>
      <c r="AB168" s="30"/>
      <c r="AC168" s="37"/>
      <c r="AD168" s="30"/>
      <c r="AE168" s="26">
        <v>0</v>
      </c>
      <c r="AF168" s="43">
        <v>0</v>
      </c>
      <c r="AG168" s="32">
        <v>0</v>
      </c>
      <c r="AH168" s="12" t="s">
        <v>136</v>
      </c>
      <c r="AI168" s="59">
        <f t="shared" si="61"/>
        <v>47.999999999999979</v>
      </c>
      <c r="AK168" s="13">
        <v>0.33333333333333298</v>
      </c>
      <c r="AL168" s="13">
        <v>2</v>
      </c>
      <c r="AM168" s="13">
        <v>1</v>
      </c>
      <c r="AN168" s="13">
        <v>0</v>
      </c>
      <c r="AO168" s="13">
        <v>0</v>
      </c>
      <c r="AP168" s="13">
        <v>0.66666666666666596</v>
      </c>
      <c r="AQ168" s="13">
        <v>4</v>
      </c>
      <c r="AR168" s="13">
        <v>2</v>
      </c>
      <c r="AS168" s="13">
        <v>0</v>
      </c>
      <c r="AT168" s="13">
        <v>0</v>
      </c>
      <c r="AU168" s="13">
        <v>0.33333333333300003</v>
      </c>
      <c r="AV168" s="13">
        <v>2</v>
      </c>
      <c r="AW168" s="13">
        <v>1</v>
      </c>
      <c r="AX168" s="13">
        <v>0</v>
      </c>
      <c r="AY168" s="13">
        <v>0</v>
      </c>
      <c r="AZ168" s="13">
        <v>25</v>
      </c>
      <c r="BA168" s="13">
        <v>25</v>
      </c>
      <c r="BB168" s="13">
        <v>25</v>
      </c>
      <c r="BC168" s="13">
        <v>25</v>
      </c>
      <c r="BD168" s="13">
        <v>15</v>
      </c>
      <c r="BE168" s="13">
        <v>10</v>
      </c>
      <c r="BF168" s="13">
        <v>25</v>
      </c>
      <c r="BG168" s="13">
        <v>20</v>
      </c>
      <c r="BH168" s="13">
        <v>15</v>
      </c>
      <c r="BI168" s="13"/>
      <c r="BJ168">
        <f t="shared" si="63"/>
        <v>14.666666666666652</v>
      </c>
      <c r="BK168">
        <f t="shared" si="63"/>
        <v>32</v>
      </c>
      <c r="BL168">
        <f t="shared" si="62"/>
        <v>0</v>
      </c>
      <c r="BM168">
        <f t="shared" si="62"/>
        <v>0</v>
      </c>
      <c r="BN168">
        <f t="shared" si="62"/>
        <v>0</v>
      </c>
      <c r="BO168">
        <f t="shared" si="62"/>
        <v>1.3333333333333319</v>
      </c>
      <c r="BP168">
        <f t="shared" si="62"/>
        <v>0</v>
      </c>
      <c r="BQ168">
        <f t="shared" si="62"/>
        <v>0</v>
      </c>
      <c r="BR168">
        <f t="shared" si="62"/>
        <v>0</v>
      </c>
      <c r="BS168">
        <f t="shared" si="62"/>
        <v>0</v>
      </c>
      <c r="BT168">
        <f t="shared" si="62"/>
        <v>0</v>
      </c>
      <c r="BU168">
        <f t="shared" si="59"/>
        <v>0</v>
      </c>
      <c r="BV168">
        <f t="shared" si="59"/>
        <v>0</v>
      </c>
      <c r="BW168">
        <f t="shared" si="59"/>
        <v>0</v>
      </c>
      <c r="BX168">
        <f t="shared" si="59"/>
        <v>0</v>
      </c>
      <c r="BY168">
        <f t="shared" si="59"/>
        <v>0</v>
      </c>
      <c r="BZ168">
        <f t="shared" si="51"/>
        <v>0</v>
      </c>
      <c r="CA168">
        <f t="shared" si="51"/>
        <v>0</v>
      </c>
      <c r="CB168">
        <f t="shared" si="51"/>
        <v>0</v>
      </c>
      <c r="CC168">
        <f t="shared" si="51"/>
        <v>0</v>
      </c>
      <c r="CD168">
        <f t="shared" si="51"/>
        <v>0</v>
      </c>
      <c r="CE168">
        <f t="shared" si="68"/>
        <v>0</v>
      </c>
      <c r="CF168">
        <f t="shared" si="68"/>
        <v>0</v>
      </c>
      <c r="CG168">
        <f t="shared" si="68"/>
        <v>0</v>
      </c>
      <c r="CH168">
        <f t="shared" si="58"/>
        <v>47.999999999999979</v>
      </c>
      <c r="CI168" s="14"/>
      <c r="CJ168" s="14"/>
      <c r="CK168" s="14"/>
    </row>
    <row r="169" spans="1:89" ht="14.25" x14ac:dyDescent="0.2">
      <c r="A169" s="22">
        <v>167</v>
      </c>
      <c r="B169" s="59">
        <f t="shared" si="57"/>
        <v>47.333333333333329</v>
      </c>
      <c r="C169" s="12" t="s">
        <v>282</v>
      </c>
      <c r="D169" s="23">
        <v>14127</v>
      </c>
      <c r="E169" s="24">
        <f t="shared" si="64"/>
        <v>22</v>
      </c>
      <c r="F169" s="24">
        <f t="shared" si="64"/>
        <v>12</v>
      </c>
      <c r="G169" s="24">
        <f>PRODUCT(L169+Q169+V169)</f>
        <v>1</v>
      </c>
      <c r="H169" s="24">
        <f t="shared" si="64"/>
        <v>9</v>
      </c>
      <c r="I169" s="25">
        <f t="shared" si="65"/>
        <v>0.54545454545454541</v>
      </c>
      <c r="J169" s="26">
        <f t="shared" si="66"/>
        <v>22</v>
      </c>
      <c r="K169" s="34">
        <v>12</v>
      </c>
      <c r="L169" s="34">
        <v>1</v>
      </c>
      <c r="M169" s="34">
        <v>9</v>
      </c>
      <c r="N169" s="25">
        <f t="shared" si="67"/>
        <v>0.54545454545454541</v>
      </c>
      <c r="O169" s="26"/>
      <c r="P169" s="34"/>
      <c r="Q169" s="34"/>
      <c r="R169" s="34"/>
      <c r="S169" s="41"/>
      <c r="T169" s="26"/>
      <c r="U169" s="34"/>
      <c r="V169" s="34"/>
      <c r="W169" s="34"/>
      <c r="X169" s="41"/>
      <c r="Y169" s="29"/>
      <c r="Z169" s="28"/>
      <c r="AA169" s="28"/>
      <c r="AB169" s="30"/>
      <c r="AC169" s="37">
        <v>1</v>
      </c>
      <c r="AD169" s="30"/>
      <c r="AE169" s="26">
        <v>0</v>
      </c>
      <c r="AF169" s="43">
        <v>0</v>
      </c>
      <c r="AG169" s="32">
        <v>0</v>
      </c>
      <c r="AH169" s="12" t="s">
        <v>92</v>
      </c>
      <c r="AI169" s="59">
        <f t="shared" si="61"/>
        <v>47.333333333333329</v>
      </c>
      <c r="AK169" s="13">
        <v>0.33333333333333298</v>
      </c>
      <c r="AL169" s="13">
        <v>2</v>
      </c>
      <c r="AM169" s="13">
        <v>1</v>
      </c>
      <c r="AN169" s="13">
        <v>0</v>
      </c>
      <c r="AO169" s="13">
        <v>0</v>
      </c>
      <c r="AP169" s="13">
        <v>0.66666666666666596</v>
      </c>
      <c r="AQ169" s="13">
        <v>4</v>
      </c>
      <c r="AR169" s="13">
        <v>2</v>
      </c>
      <c r="AS169" s="13">
        <v>0</v>
      </c>
      <c r="AT169" s="13">
        <v>0</v>
      </c>
      <c r="AU169" s="13">
        <v>0.33333333333300003</v>
      </c>
      <c r="AV169" s="13">
        <v>2</v>
      </c>
      <c r="AW169" s="13">
        <v>1</v>
      </c>
      <c r="AX169" s="13">
        <v>0</v>
      </c>
      <c r="AY169" s="13">
        <v>0</v>
      </c>
      <c r="AZ169" s="13">
        <v>25</v>
      </c>
      <c r="BA169" s="13">
        <v>25</v>
      </c>
      <c r="BB169" s="13">
        <v>25</v>
      </c>
      <c r="BC169" s="13">
        <v>25</v>
      </c>
      <c r="BD169" s="13">
        <v>15</v>
      </c>
      <c r="BE169" s="13">
        <v>10</v>
      </c>
      <c r="BF169" s="13">
        <v>25</v>
      </c>
      <c r="BG169" s="13">
        <v>20</v>
      </c>
      <c r="BH169" s="13">
        <v>15</v>
      </c>
      <c r="BI169" s="13"/>
      <c r="BJ169">
        <f t="shared" si="63"/>
        <v>7.3333333333333259</v>
      </c>
      <c r="BK169">
        <f t="shared" si="63"/>
        <v>24</v>
      </c>
      <c r="BL169">
        <f t="shared" si="62"/>
        <v>1</v>
      </c>
      <c r="BM169">
        <f t="shared" si="62"/>
        <v>0</v>
      </c>
      <c r="BN169">
        <f t="shared" si="62"/>
        <v>0</v>
      </c>
      <c r="BO169">
        <f t="shared" si="62"/>
        <v>0</v>
      </c>
      <c r="BP169">
        <f t="shared" si="62"/>
        <v>0</v>
      </c>
      <c r="BQ169">
        <f t="shared" si="62"/>
        <v>0</v>
      </c>
      <c r="BR169">
        <f t="shared" si="62"/>
        <v>0</v>
      </c>
      <c r="BS169">
        <f t="shared" si="62"/>
        <v>0</v>
      </c>
      <c r="BT169">
        <f t="shared" si="62"/>
        <v>0</v>
      </c>
      <c r="BU169">
        <f t="shared" si="59"/>
        <v>0</v>
      </c>
      <c r="BV169">
        <f t="shared" si="59"/>
        <v>0</v>
      </c>
      <c r="BW169">
        <f t="shared" si="59"/>
        <v>0</v>
      </c>
      <c r="BX169">
        <f t="shared" si="59"/>
        <v>0</v>
      </c>
      <c r="BY169">
        <f t="shared" si="59"/>
        <v>0</v>
      </c>
      <c r="BZ169">
        <f t="shared" si="51"/>
        <v>0</v>
      </c>
      <c r="CA169">
        <f t="shared" si="51"/>
        <v>0</v>
      </c>
      <c r="CB169">
        <f t="shared" si="51"/>
        <v>0</v>
      </c>
      <c r="CC169">
        <f t="shared" si="51"/>
        <v>15</v>
      </c>
      <c r="CD169">
        <f t="shared" si="51"/>
        <v>0</v>
      </c>
      <c r="CE169">
        <f t="shared" si="68"/>
        <v>0</v>
      </c>
      <c r="CF169">
        <f t="shared" si="68"/>
        <v>0</v>
      </c>
      <c r="CG169">
        <f t="shared" si="68"/>
        <v>0</v>
      </c>
      <c r="CH169">
        <f t="shared" si="58"/>
        <v>47.333333333333329</v>
      </c>
      <c r="CI169" s="14"/>
      <c r="CJ169" s="14"/>
      <c r="CK169" s="14"/>
    </row>
    <row r="170" spans="1:89" ht="14.25" x14ac:dyDescent="0.2">
      <c r="A170" s="22">
        <v>168</v>
      </c>
      <c r="B170" s="59">
        <f t="shared" si="57"/>
        <v>47.333333333333321</v>
      </c>
      <c r="C170" s="12" t="s">
        <v>283</v>
      </c>
      <c r="D170" s="23">
        <v>21589</v>
      </c>
      <c r="E170" s="24">
        <f t="shared" si="64"/>
        <v>30</v>
      </c>
      <c r="F170" s="24">
        <f t="shared" si="64"/>
        <v>17</v>
      </c>
      <c r="G170" s="24"/>
      <c r="H170" s="24">
        <f t="shared" si="64"/>
        <v>13</v>
      </c>
      <c r="I170" s="25">
        <f t="shared" si="65"/>
        <v>0.56666666666666665</v>
      </c>
      <c r="J170" s="26">
        <f t="shared" si="66"/>
        <v>26</v>
      </c>
      <c r="K170" s="27">
        <v>16</v>
      </c>
      <c r="L170" s="27"/>
      <c r="M170" s="27">
        <v>10</v>
      </c>
      <c r="N170" s="25">
        <f t="shared" si="67"/>
        <v>0.61538461538461542</v>
      </c>
      <c r="O170" s="26">
        <f>PRODUCT(P170+Q170+R170)</f>
        <v>4</v>
      </c>
      <c r="P170" s="27">
        <v>1</v>
      </c>
      <c r="Q170" s="27"/>
      <c r="R170" s="27">
        <v>3</v>
      </c>
      <c r="S170" s="25">
        <f>PRODUCT(P170/O170)</f>
        <v>0.25</v>
      </c>
      <c r="T170" s="26"/>
      <c r="U170" s="34"/>
      <c r="V170" s="34"/>
      <c r="W170" s="34"/>
      <c r="X170" s="35"/>
      <c r="Y170" s="29"/>
      <c r="Z170" s="28"/>
      <c r="AA170" s="28"/>
      <c r="AB170" s="30"/>
      <c r="AC170" s="37"/>
      <c r="AD170" s="30"/>
      <c r="AE170" s="26">
        <v>0</v>
      </c>
      <c r="AF170" s="43">
        <v>0</v>
      </c>
      <c r="AG170" s="32">
        <v>1</v>
      </c>
      <c r="AH170" s="12" t="s">
        <v>123</v>
      </c>
      <c r="AI170" s="59">
        <f>PRODUCT(CH170)-15</f>
        <v>47.333333333333321</v>
      </c>
      <c r="AJ170" s="13">
        <v>-15</v>
      </c>
      <c r="AK170" s="13">
        <v>0.33333333333333298</v>
      </c>
      <c r="AL170" s="13">
        <v>2</v>
      </c>
      <c r="AM170" s="13">
        <v>1</v>
      </c>
      <c r="AN170" s="13">
        <v>0</v>
      </c>
      <c r="AO170" s="13">
        <v>0</v>
      </c>
      <c r="AP170" s="13">
        <v>0.66666666666666596</v>
      </c>
      <c r="AQ170" s="13">
        <v>4</v>
      </c>
      <c r="AR170" s="13">
        <v>2</v>
      </c>
      <c r="AS170" s="13">
        <v>0</v>
      </c>
      <c r="AT170" s="13">
        <v>0</v>
      </c>
      <c r="AU170" s="13">
        <v>0.33333333333300003</v>
      </c>
      <c r="AV170" s="13">
        <v>2</v>
      </c>
      <c r="AW170" s="13">
        <v>1</v>
      </c>
      <c r="AX170" s="13">
        <v>0</v>
      </c>
      <c r="AY170" s="13">
        <v>0</v>
      </c>
      <c r="AZ170" s="13">
        <v>25</v>
      </c>
      <c r="BA170" s="13">
        <v>25</v>
      </c>
      <c r="BB170" s="13">
        <v>25</v>
      </c>
      <c r="BC170" s="13">
        <v>25</v>
      </c>
      <c r="BD170" s="13">
        <v>15</v>
      </c>
      <c r="BE170" s="13">
        <v>10</v>
      </c>
      <c r="BF170" s="13">
        <v>25</v>
      </c>
      <c r="BG170" s="13">
        <v>20</v>
      </c>
      <c r="BH170" s="13">
        <v>15</v>
      </c>
      <c r="BI170" s="13"/>
      <c r="BJ170">
        <f t="shared" si="63"/>
        <v>8.6666666666666572</v>
      </c>
      <c r="BK170">
        <f t="shared" si="63"/>
        <v>32</v>
      </c>
      <c r="BL170">
        <f t="shared" si="62"/>
        <v>0</v>
      </c>
      <c r="BM170">
        <f t="shared" si="62"/>
        <v>0</v>
      </c>
      <c r="BN170">
        <f t="shared" si="62"/>
        <v>0</v>
      </c>
      <c r="BO170">
        <f t="shared" si="62"/>
        <v>2.6666666666666639</v>
      </c>
      <c r="BP170">
        <f t="shared" si="62"/>
        <v>4</v>
      </c>
      <c r="BQ170">
        <f t="shared" si="62"/>
        <v>0</v>
      </c>
      <c r="BR170">
        <f t="shared" si="62"/>
        <v>0</v>
      </c>
      <c r="BS170">
        <f t="shared" si="62"/>
        <v>0</v>
      </c>
      <c r="BT170">
        <f t="shared" si="62"/>
        <v>0</v>
      </c>
      <c r="BU170">
        <f t="shared" si="59"/>
        <v>0</v>
      </c>
      <c r="BV170">
        <f t="shared" si="59"/>
        <v>0</v>
      </c>
      <c r="BW170">
        <f t="shared" si="59"/>
        <v>0</v>
      </c>
      <c r="BX170">
        <f t="shared" si="59"/>
        <v>0</v>
      </c>
      <c r="BY170">
        <f t="shared" si="59"/>
        <v>0</v>
      </c>
      <c r="BZ170">
        <f t="shared" si="51"/>
        <v>0</v>
      </c>
      <c r="CA170">
        <f t="shared" si="51"/>
        <v>0</v>
      </c>
      <c r="CB170">
        <f t="shared" si="51"/>
        <v>0</v>
      </c>
      <c r="CC170">
        <f t="shared" si="51"/>
        <v>0</v>
      </c>
      <c r="CD170">
        <f t="shared" si="51"/>
        <v>0</v>
      </c>
      <c r="CE170">
        <f t="shared" si="68"/>
        <v>0</v>
      </c>
      <c r="CF170">
        <f t="shared" si="68"/>
        <v>0</v>
      </c>
      <c r="CG170">
        <f t="shared" si="68"/>
        <v>15</v>
      </c>
      <c r="CH170">
        <f t="shared" si="58"/>
        <v>62.333333333333321</v>
      </c>
      <c r="CI170" s="14"/>
      <c r="CJ170" s="14"/>
      <c r="CK170" s="14"/>
    </row>
    <row r="171" spans="1:89" ht="14.25" x14ac:dyDescent="0.2">
      <c r="A171" s="22">
        <v>169</v>
      </c>
      <c r="B171" s="59">
        <f t="shared" si="57"/>
        <v>46.666666666664661</v>
      </c>
      <c r="C171" s="12" t="s">
        <v>284</v>
      </c>
      <c r="D171" s="23">
        <v>27733</v>
      </c>
      <c r="E171" s="24">
        <f t="shared" si="64"/>
        <v>37</v>
      </c>
      <c r="F171" s="24">
        <f t="shared" si="64"/>
        <v>14</v>
      </c>
      <c r="G171" s="24"/>
      <c r="H171" s="24">
        <f t="shared" si="64"/>
        <v>23</v>
      </c>
      <c r="I171" s="25">
        <f t="shared" si="65"/>
        <v>0.3783783783783784</v>
      </c>
      <c r="J171" s="26">
        <f t="shared" si="66"/>
        <v>24</v>
      </c>
      <c r="K171" s="27">
        <v>10</v>
      </c>
      <c r="L171" s="27"/>
      <c r="M171" s="27">
        <v>14</v>
      </c>
      <c r="N171" s="25">
        <f t="shared" si="67"/>
        <v>0.41666666666666669</v>
      </c>
      <c r="O171" s="26">
        <f>PRODUCT(P171+Q171+R171)</f>
        <v>7</v>
      </c>
      <c r="P171" s="27">
        <v>2</v>
      </c>
      <c r="Q171" s="27"/>
      <c r="R171" s="27">
        <v>5</v>
      </c>
      <c r="S171" s="25">
        <f>PRODUCT(P171/O171)</f>
        <v>0.2857142857142857</v>
      </c>
      <c r="T171" s="27">
        <f>PRODUCT(U171+V171+W171)</f>
        <v>6</v>
      </c>
      <c r="U171" s="27">
        <v>2</v>
      </c>
      <c r="V171" s="27"/>
      <c r="W171" s="27">
        <v>4</v>
      </c>
      <c r="X171" s="25">
        <f>PRODUCT(U171/T171)</f>
        <v>0.33333333333333331</v>
      </c>
      <c r="Y171" s="29"/>
      <c r="Z171" s="28"/>
      <c r="AA171" s="28"/>
      <c r="AB171" s="30"/>
      <c r="AC171" s="37"/>
      <c r="AD171" s="30"/>
      <c r="AE171" s="26">
        <v>0</v>
      </c>
      <c r="AF171" s="43">
        <v>0</v>
      </c>
      <c r="AG171" s="32">
        <v>0</v>
      </c>
      <c r="AH171" s="12" t="s">
        <v>285</v>
      </c>
      <c r="AI171" s="59">
        <f t="shared" ref="AI171:AI181" si="69">PRODUCT(CH171)</f>
        <v>46.666666666664661</v>
      </c>
      <c r="AK171" s="13">
        <v>0.33333333333333298</v>
      </c>
      <c r="AL171" s="13">
        <v>2</v>
      </c>
      <c r="AM171" s="13">
        <v>1</v>
      </c>
      <c r="AN171" s="13">
        <v>0</v>
      </c>
      <c r="AO171" s="13">
        <v>0</v>
      </c>
      <c r="AP171" s="13">
        <v>0.66666666666666596</v>
      </c>
      <c r="AQ171" s="13">
        <v>4</v>
      </c>
      <c r="AR171" s="13">
        <v>2</v>
      </c>
      <c r="AS171" s="13">
        <v>0</v>
      </c>
      <c r="AT171" s="13">
        <v>0</v>
      </c>
      <c r="AU171" s="13">
        <v>0.33333333333300003</v>
      </c>
      <c r="AV171" s="13">
        <v>2</v>
      </c>
      <c r="AW171" s="13">
        <v>1</v>
      </c>
      <c r="AX171" s="13">
        <v>0</v>
      </c>
      <c r="AY171" s="13">
        <v>0</v>
      </c>
      <c r="AZ171" s="13">
        <v>25</v>
      </c>
      <c r="BA171" s="13">
        <v>25</v>
      </c>
      <c r="BB171" s="13">
        <v>25</v>
      </c>
      <c r="BC171" s="13">
        <v>25</v>
      </c>
      <c r="BD171" s="13">
        <v>15</v>
      </c>
      <c r="BE171" s="13">
        <v>10</v>
      </c>
      <c r="BF171" s="13">
        <v>25</v>
      </c>
      <c r="BG171" s="13">
        <v>20</v>
      </c>
      <c r="BH171" s="13">
        <v>15</v>
      </c>
      <c r="BI171" s="13"/>
      <c r="BJ171">
        <f t="shared" si="63"/>
        <v>7.9999999999999911</v>
      </c>
      <c r="BK171">
        <f t="shared" si="63"/>
        <v>20</v>
      </c>
      <c r="BL171">
        <f t="shared" si="62"/>
        <v>0</v>
      </c>
      <c r="BM171">
        <f t="shared" si="62"/>
        <v>0</v>
      </c>
      <c r="BN171">
        <f t="shared" si="62"/>
        <v>0</v>
      </c>
      <c r="BO171">
        <f t="shared" si="62"/>
        <v>4.6666666666666616</v>
      </c>
      <c r="BP171">
        <f t="shared" si="62"/>
        <v>8</v>
      </c>
      <c r="BQ171">
        <f t="shared" si="62"/>
        <v>0</v>
      </c>
      <c r="BR171">
        <f t="shared" si="62"/>
        <v>0</v>
      </c>
      <c r="BS171">
        <f t="shared" si="62"/>
        <v>0</v>
      </c>
      <c r="BT171">
        <f t="shared" si="62"/>
        <v>1.9999999999980003</v>
      </c>
      <c r="BU171">
        <f t="shared" si="59"/>
        <v>4</v>
      </c>
      <c r="BV171">
        <f t="shared" si="59"/>
        <v>0</v>
      </c>
      <c r="BW171">
        <f t="shared" si="59"/>
        <v>0</v>
      </c>
      <c r="BX171">
        <f t="shared" si="59"/>
        <v>0</v>
      </c>
      <c r="BY171">
        <f t="shared" si="59"/>
        <v>0</v>
      </c>
      <c r="BZ171">
        <f t="shared" si="51"/>
        <v>0</v>
      </c>
      <c r="CA171">
        <f t="shared" si="51"/>
        <v>0</v>
      </c>
      <c r="CB171">
        <f t="shared" si="51"/>
        <v>0</v>
      </c>
      <c r="CC171">
        <f t="shared" si="51"/>
        <v>0</v>
      </c>
      <c r="CD171">
        <f t="shared" si="51"/>
        <v>0</v>
      </c>
      <c r="CE171">
        <f t="shared" si="68"/>
        <v>0</v>
      </c>
      <c r="CF171">
        <f t="shared" si="68"/>
        <v>0</v>
      </c>
      <c r="CG171">
        <f t="shared" si="68"/>
        <v>0</v>
      </c>
      <c r="CH171">
        <f t="shared" si="58"/>
        <v>46.666666666664661</v>
      </c>
      <c r="CI171" s="14"/>
      <c r="CJ171" s="14"/>
      <c r="CK171" s="14"/>
    </row>
    <row r="172" spans="1:89" ht="14.25" x14ac:dyDescent="0.2">
      <c r="A172" s="22">
        <v>170</v>
      </c>
      <c r="B172" s="59">
        <f t="shared" si="57"/>
        <v>46.333333333333329</v>
      </c>
      <c r="C172" s="12" t="s">
        <v>286</v>
      </c>
      <c r="D172" s="23">
        <v>14970</v>
      </c>
      <c r="E172" s="24">
        <f t="shared" si="64"/>
        <v>22</v>
      </c>
      <c r="F172" s="24">
        <f t="shared" si="64"/>
        <v>6</v>
      </c>
      <c r="G172" s="24">
        <f>PRODUCT(L172+Q172+V172)</f>
        <v>2</v>
      </c>
      <c r="H172" s="24">
        <f t="shared" si="64"/>
        <v>14</v>
      </c>
      <c r="I172" s="25">
        <f t="shared" si="65"/>
        <v>0.27272727272727271</v>
      </c>
      <c r="J172" s="26">
        <f t="shared" si="66"/>
        <v>22</v>
      </c>
      <c r="K172" s="27">
        <v>6</v>
      </c>
      <c r="L172" s="27">
        <v>2</v>
      </c>
      <c r="M172" s="27">
        <v>14</v>
      </c>
      <c r="N172" s="25">
        <f t="shared" si="67"/>
        <v>0.27272727272727271</v>
      </c>
      <c r="O172" s="26"/>
      <c r="P172" s="27"/>
      <c r="Q172" s="27"/>
      <c r="R172" s="27"/>
      <c r="S172" s="35"/>
      <c r="T172" s="27"/>
      <c r="U172" s="27"/>
      <c r="V172" s="27"/>
      <c r="W172" s="27"/>
      <c r="X172" s="35"/>
      <c r="Y172" s="29"/>
      <c r="Z172" s="28"/>
      <c r="AA172" s="28">
        <v>1</v>
      </c>
      <c r="AB172" s="30"/>
      <c r="AC172" s="37"/>
      <c r="AD172" s="30"/>
      <c r="AE172" s="26">
        <v>0</v>
      </c>
      <c r="AF172" s="43">
        <v>0</v>
      </c>
      <c r="AG172" s="32">
        <v>0</v>
      </c>
      <c r="AH172" s="12" t="s">
        <v>61</v>
      </c>
      <c r="AI172" s="59">
        <f t="shared" si="69"/>
        <v>46.333333333333329</v>
      </c>
      <c r="AK172" s="13">
        <v>0.33333333333333298</v>
      </c>
      <c r="AL172" s="13">
        <v>2</v>
      </c>
      <c r="AM172" s="13">
        <v>1</v>
      </c>
      <c r="AN172" s="13">
        <v>0</v>
      </c>
      <c r="AO172" s="13">
        <v>0</v>
      </c>
      <c r="AP172" s="13">
        <v>0.66666666666666596</v>
      </c>
      <c r="AQ172" s="13">
        <v>4</v>
      </c>
      <c r="AR172" s="13">
        <v>2</v>
      </c>
      <c r="AS172" s="13">
        <v>0</v>
      </c>
      <c r="AT172" s="13">
        <v>0</v>
      </c>
      <c r="AU172" s="13">
        <v>0.33333333333300003</v>
      </c>
      <c r="AV172" s="13">
        <v>2</v>
      </c>
      <c r="AW172" s="13">
        <v>1</v>
      </c>
      <c r="AX172" s="13">
        <v>0</v>
      </c>
      <c r="AY172" s="13">
        <v>0</v>
      </c>
      <c r="AZ172" s="13">
        <v>25</v>
      </c>
      <c r="BA172" s="13">
        <v>25</v>
      </c>
      <c r="BB172" s="13">
        <v>25</v>
      </c>
      <c r="BC172" s="13">
        <v>25</v>
      </c>
      <c r="BD172" s="13">
        <v>15</v>
      </c>
      <c r="BE172" s="13">
        <v>10</v>
      </c>
      <c r="BF172" s="13">
        <v>25</v>
      </c>
      <c r="BG172" s="13">
        <v>20</v>
      </c>
      <c r="BH172" s="13">
        <v>15</v>
      </c>
      <c r="BI172" s="13"/>
      <c r="BJ172">
        <f t="shared" si="63"/>
        <v>7.3333333333333259</v>
      </c>
      <c r="BK172">
        <f t="shared" si="63"/>
        <v>12</v>
      </c>
      <c r="BL172">
        <f t="shared" si="62"/>
        <v>2</v>
      </c>
      <c r="BM172">
        <f t="shared" si="62"/>
        <v>0</v>
      </c>
      <c r="BN172">
        <f t="shared" si="62"/>
        <v>0</v>
      </c>
      <c r="BO172">
        <f t="shared" si="62"/>
        <v>0</v>
      </c>
      <c r="BP172">
        <f t="shared" si="62"/>
        <v>0</v>
      </c>
      <c r="BQ172">
        <f t="shared" si="62"/>
        <v>0</v>
      </c>
      <c r="BR172">
        <f t="shared" si="62"/>
        <v>0</v>
      </c>
      <c r="BS172">
        <f t="shared" si="62"/>
        <v>0</v>
      </c>
      <c r="BT172">
        <f t="shared" si="62"/>
        <v>0</v>
      </c>
      <c r="BU172">
        <f t="shared" si="59"/>
        <v>0</v>
      </c>
      <c r="BV172">
        <f t="shared" si="59"/>
        <v>0</v>
      </c>
      <c r="BW172">
        <f t="shared" si="59"/>
        <v>0</v>
      </c>
      <c r="BX172">
        <f t="shared" si="59"/>
        <v>0</v>
      </c>
      <c r="BY172">
        <f t="shared" si="59"/>
        <v>0</v>
      </c>
      <c r="BZ172">
        <f t="shared" si="51"/>
        <v>0</v>
      </c>
      <c r="CA172">
        <f t="shared" si="51"/>
        <v>25</v>
      </c>
      <c r="CB172">
        <f t="shared" si="51"/>
        <v>0</v>
      </c>
      <c r="CC172">
        <f t="shared" si="51"/>
        <v>0</v>
      </c>
      <c r="CD172">
        <f t="shared" si="51"/>
        <v>0</v>
      </c>
      <c r="CE172">
        <f t="shared" si="68"/>
        <v>0</v>
      </c>
      <c r="CF172">
        <f t="shared" si="68"/>
        <v>0</v>
      </c>
      <c r="CG172">
        <f t="shared" si="68"/>
        <v>0</v>
      </c>
      <c r="CH172">
        <f t="shared" si="58"/>
        <v>46.333333333333329</v>
      </c>
      <c r="CI172" s="14"/>
      <c r="CJ172" s="14"/>
      <c r="CK172" s="14"/>
    </row>
    <row r="173" spans="1:89" ht="14.25" x14ac:dyDescent="0.2">
      <c r="A173" s="22">
        <v>171</v>
      </c>
      <c r="B173" s="59">
        <f t="shared" si="57"/>
        <v>45.333333333333329</v>
      </c>
      <c r="C173" s="12" t="s">
        <v>287</v>
      </c>
      <c r="D173" s="23">
        <v>21259</v>
      </c>
      <c r="E173" s="24">
        <f t="shared" si="64"/>
        <v>19</v>
      </c>
      <c r="F173" s="24">
        <f t="shared" si="64"/>
        <v>7</v>
      </c>
      <c r="G173" s="24"/>
      <c r="H173" s="24">
        <f t="shared" si="64"/>
        <v>12</v>
      </c>
      <c r="I173" s="25">
        <f t="shared" si="65"/>
        <v>0.36842105263157893</v>
      </c>
      <c r="J173" s="26">
        <f t="shared" si="66"/>
        <v>19</v>
      </c>
      <c r="K173" s="27">
        <v>7</v>
      </c>
      <c r="L173" s="27"/>
      <c r="M173" s="27">
        <v>12</v>
      </c>
      <c r="N173" s="25">
        <f t="shared" si="67"/>
        <v>0.36842105263157893</v>
      </c>
      <c r="O173" s="26"/>
      <c r="P173" s="34"/>
      <c r="Q173" s="34"/>
      <c r="R173" s="34"/>
      <c r="S173" s="41"/>
      <c r="T173" s="34"/>
      <c r="U173" s="34"/>
      <c r="V173" s="34"/>
      <c r="W173" s="34"/>
      <c r="X173" s="41"/>
      <c r="Y173" s="29"/>
      <c r="Z173" s="28"/>
      <c r="AA173" s="28">
        <v>1</v>
      </c>
      <c r="AB173" s="30"/>
      <c r="AC173" s="37"/>
      <c r="AD173" s="30"/>
      <c r="AE173" s="26">
        <v>0</v>
      </c>
      <c r="AF173" s="43">
        <v>0</v>
      </c>
      <c r="AG173" s="32">
        <v>0</v>
      </c>
      <c r="AH173" s="12" t="s">
        <v>288</v>
      </c>
      <c r="AI173" s="59">
        <f t="shared" si="69"/>
        <v>45.333333333333329</v>
      </c>
      <c r="AK173" s="13">
        <v>0.33333333333333298</v>
      </c>
      <c r="AL173" s="13">
        <v>2</v>
      </c>
      <c r="AM173" s="13">
        <v>1</v>
      </c>
      <c r="AN173" s="13">
        <v>0</v>
      </c>
      <c r="AO173" s="13">
        <v>0</v>
      </c>
      <c r="AP173" s="13">
        <v>0.66666666666666596</v>
      </c>
      <c r="AQ173" s="13">
        <v>4</v>
      </c>
      <c r="AR173" s="13">
        <v>2</v>
      </c>
      <c r="AS173" s="13">
        <v>0</v>
      </c>
      <c r="AT173" s="13">
        <v>0</v>
      </c>
      <c r="AU173" s="13">
        <v>0.33333333333300003</v>
      </c>
      <c r="AV173" s="13">
        <v>2</v>
      </c>
      <c r="AW173" s="13">
        <v>1</v>
      </c>
      <c r="AX173" s="13">
        <v>0</v>
      </c>
      <c r="AY173" s="13">
        <v>0</v>
      </c>
      <c r="AZ173" s="13">
        <v>25</v>
      </c>
      <c r="BA173" s="13">
        <v>25</v>
      </c>
      <c r="BB173" s="13">
        <v>25</v>
      </c>
      <c r="BC173" s="13">
        <v>25</v>
      </c>
      <c r="BD173" s="13">
        <v>15</v>
      </c>
      <c r="BE173" s="13">
        <v>10</v>
      </c>
      <c r="BF173" s="13">
        <v>25</v>
      </c>
      <c r="BG173" s="13">
        <v>20</v>
      </c>
      <c r="BH173" s="13">
        <v>15</v>
      </c>
      <c r="BI173" s="13"/>
      <c r="BJ173">
        <f t="shared" si="63"/>
        <v>6.3333333333333268</v>
      </c>
      <c r="BK173">
        <f t="shared" si="63"/>
        <v>14</v>
      </c>
      <c r="BL173">
        <f t="shared" si="62"/>
        <v>0</v>
      </c>
      <c r="BM173">
        <f t="shared" si="62"/>
        <v>0</v>
      </c>
      <c r="BN173">
        <f t="shared" si="62"/>
        <v>0</v>
      </c>
      <c r="BO173">
        <f t="shared" si="62"/>
        <v>0</v>
      </c>
      <c r="BP173">
        <f t="shared" si="62"/>
        <v>0</v>
      </c>
      <c r="BQ173">
        <f t="shared" si="62"/>
        <v>0</v>
      </c>
      <c r="BR173">
        <f t="shared" si="62"/>
        <v>0</v>
      </c>
      <c r="BS173">
        <f t="shared" si="62"/>
        <v>0</v>
      </c>
      <c r="BT173">
        <f t="shared" si="62"/>
        <v>0</v>
      </c>
      <c r="BU173">
        <f t="shared" si="59"/>
        <v>0</v>
      </c>
      <c r="BV173">
        <f t="shared" si="59"/>
        <v>0</v>
      </c>
      <c r="BW173">
        <f t="shared" si="59"/>
        <v>0</v>
      </c>
      <c r="BX173">
        <f t="shared" si="59"/>
        <v>0</v>
      </c>
      <c r="BY173">
        <f t="shared" si="59"/>
        <v>0</v>
      </c>
      <c r="BZ173">
        <f t="shared" si="51"/>
        <v>0</v>
      </c>
      <c r="CA173">
        <f t="shared" si="51"/>
        <v>25</v>
      </c>
      <c r="CB173">
        <f t="shared" si="51"/>
        <v>0</v>
      </c>
      <c r="CC173">
        <f t="shared" si="51"/>
        <v>0</v>
      </c>
      <c r="CD173">
        <f t="shared" si="51"/>
        <v>0</v>
      </c>
      <c r="CE173">
        <f t="shared" si="68"/>
        <v>0</v>
      </c>
      <c r="CF173">
        <f t="shared" si="68"/>
        <v>0</v>
      </c>
      <c r="CG173">
        <f t="shared" si="68"/>
        <v>0</v>
      </c>
      <c r="CH173">
        <f t="shared" si="58"/>
        <v>45.333333333333329</v>
      </c>
      <c r="CI173" s="14"/>
      <c r="CJ173" s="14"/>
      <c r="CK173" s="14"/>
    </row>
    <row r="174" spans="1:89" ht="14.25" x14ac:dyDescent="0.2">
      <c r="A174" s="22">
        <v>172</v>
      </c>
      <c r="B174" s="59">
        <f t="shared" si="57"/>
        <v>44.666666666664661</v>
      </c>
      <c r="C174" s="12" t="s">
        <v>289</v>
      </c>
      <c r="D174" s="23"/>
      <c r="E174" s="24">
        <f t="shared" si="64"/>
        <v>38</v>
      </c>
      <c r="F174" s="24">
        <f t="shared" si="64"/>
        <v>15</v>
      </c>
      <c r="G174" s="24">
        <f>PRODUCT(L174+Q174+V174)</f>
        <v>1</v>
      </c>
      <c r="H174" s="24">
        <f t="shared" si="64"/>
        <v>22</v>
      </c>
      <c r="I174" s="25">
        <f t="shared" si="65"/>
        <v>0.39473684210526316</v>
      </c>
      <c r="J174" s="26">
        <f t="shared" si="66"/>
        <v>29</v>
      </c>
      <c r="K174" s="27">
        <v>12</v>
      </c>
      <c r="L174" s="27"/>
      <c r="M174" s="27">
        <v>17</v>
      </c>
      <c r="N174" s="25">
        <f t="shared" si="67"/>
        <v>0.41379310344827586</v>
      </c>
      <c r="O174" s="26">
        <v>3</v>
      </c>
      <c r="P174" s="34">
        <v>0</v>
      </c>
      <c r="Q174" s="34"/>
      <c r="R174" s="34">
        <v>3</v>
      </c>
      <c r="S174" s="25">
        <v>0</v>
      </c>
      <c r="T174" s="26">
        <f>PRODUCT(U174+V174+W174)</f>
        <v>6</v>
      </c>
      <c r="U174" s="27">
        <v>3</v>
      </c>
      <c r="V174" s="27">
        <v>1</v>
      </c>
      <c r="W174" s="27">
        <v>2</v>
      </c>
      <c r="X174" s="25">
        <f>PRODUCT(U174/T174)</f>
        <v>0.5</v>
      </c>
      <c r="Y174" s="29"/>
      <c r="Z174" s="28"/>
      <c r="AA174" s="28"/>
      <c r="AB174" s="30"/>
      <c r="AC174" s="37"/>
      <c r="AD174" s="30"/>
      <c r="AE174" s="26">
        <v>0</v>
      </c>
      <c r="AF174" s="43">
        <v>0</v>
      </c>
      <c r="AG174" s="32">
        <v>0</v>
      </c>
      <c r="AH174" s="12" t="s">
        <v>290</v>
      </c>
      <c r="AI174" s="59">
        <f t="shared" si="69"/>
        <v>44.666666666664661</v>
      </c>
      <c r="AK174" s="13">
        <v>0.33333333333333298</v>
      </c>
      <c r="AL174" s="13">
        <v>2</v>
      </c>
      <c r="AM174" s="13">
        <v>1</v>
      </c>
      <c r="AN174" s="13">
        <v>0</v>
      </c>
      <c r="AO174" s="13">
        <v>0</v>
      </c>
      <c r="AP174" s="13">
        <v>0.66666666666666596</v>
      </c>
      <c r="AQ174" s="13">
        <v>4</v>
      </c>
      <c r="AR174" s="13">
        <v>2</v>
      </c>
      <c r="AS174" s="13">
        <v>0</v>
      </c>
      <c r="AT174" s="13">
        <v>0</v>
      </c>
      <c r="AU174" s="13">
        <v>0.33333333333300003</v>
      </c>
      <c r="AV174" s="13">
        <v>2</v>
      </c>
      <c r="AW174" s="13">
        <v>1</v>
      </c>
      <c r="AX174" s="13">
        <v>0</v>
      </c>
      <c r="AY174" s="13">
        <v>0</v>
      </c>
      <c r="AZ174" s="13">
        <v>25</v>
      </c>
      <c r="BA174" s="13">
        <v>25</v>
      </c>
      <c r="BB174" s="13">
        <v>25</v>
      </c>
      <c r="BC174" s="13">
        <v>25</v>
      </c>
      <c r="BD174" s="13">
        <v>15</v>
      </c>
      <c r="BE174" s="13">
        <v>10</v>
      </c>
      <c r="BF174" s="13">
        <v>25</v>
      </c>
      <c r="BG174" s="13">
        <v>20</v>
      </c>
      <c r="BH174" s="13">
        <v>15</v>
      </c>
      <c r="BI174" s="13"/>
      <c r="BJ174">
        <f t="shared" si="63"/>
        <v>9.6666666666666572</v>
      </c>
      <c r="BK174">
        <f t="shared" si="63"/>
        <v>24</v>
      </c>
      <c r="BL174">
        <f t="shared" si="62"/>
        <v>0</v>
      </c>
      <c r="BM174">
        <f t="shared" si="62"/>
        <v>0</v>
      </c>
      <c r="BN174">
        <f t="shared" si="62"/>
        <v>0</v>
      </c>
      <c r="BO174">
        <f t="shared" si="62"/>
        <v>1.9999999999999978</v>
      </c>
      <c r="BP174">
        <f t="shared" si="62"/>
        <v>0</v>
      </c>
      <c r="BQ174">
        <f t="shared" si="62"/>
        <v>0</v>
      </c>
      <c r="BR174">
        <f t="shared" si="62"/>
        <v>0</v>
      </c>
      <c r="BS174">
        <f t="shared" si="62"/>
        <v>0</v>
      </c>
      <c r="BT174">
        <f t="shared" si="62"/>
        <v>1.9999999999980003</v>
      </c>
      <c r="BU174">
        <f t="shared" si="59"/>
        <v>6</v>
      </c>
      <c r="BV174">
        <f t="shared" si="59"/>
        <v>1</v>
      </c>
      <c r="BW174">
        <f t="shared" si="59"/>
        <v>0</v>
      </c>
      <c r="BX174">
        <f t="shared" si="59"/>
        <v>0</v>
      </c>
      <c r="BY174">
        <f t="shared" si="59"/>
        <v>0</v>
      </c>
      <c r="BZ174">
        <f t="shared" si="51"/>
        <v>0</v>
      </c>
      <c r="CA174">
        <f t="shared" si="51"/>
        <v>0</v>
      </c>
      <c r="CB174">
        <f t="shared" si="51"/>
        <v>0</v>
      </c>
      <c r="CC174">
        <f t="shared" si="51"/>
        <v>0</v>
      </c>
      <c r="CD174">
        <f t="shared" si="51"/>
        <v>0</v>
      </c>
      <c r="CE174">
        <f t="shared" si="68"/>
        <v>0</v>
      </c>
      <c r="CF174">
        <f t="shared" si="68"/>
        <v>0</v>
      </c>
      <c r="CG174">
        <f t="shared" si="68"/>
        <v>0</v>
      </c>
      <c r="CH174">
        <f t="shared" si="58"/>
        <v>44.666666666664661</v>
      </c>
      <c r="CI174" s="14"/>
      <c r="CJ174" s="14"/>
      <c r="CK174" s="14"/>
    </row>
    <row r="175" spans="1:89" ht="14.25" x14ac:dyDescent="0.2">
      <c r="A175" s="22">
        <v>173</v>
      </c>
      <c r="B175" s="59">
        <f t="shared" si="57"/>
        <v>44.333333333333321</v>
      </c>
      <c r="C175" s="12" t="s">
        <v>291</v>
      </c>
      <c r="D175" s="23">
        <v>21841</v>
      </c>
      <c r="E175" s="24">
        <f t="shared" si="64"/>
        <v>33</v>
      </c>
      <c r="F175" s="24">
        <f t="shared" si="64"/>
        <v>13</v>
      </c>
      <c r="G175" s="24"/>
      <c r="H175" s="24">
        <f t="shared" si="64"/>
        <v>20</v>
      </c>
      <c r="I175" s="25">
        <f t="shared" si="65"/>
        <v>0.39393939393939392</v>
      </c>
      <c r="J175" s="26">
        <f t="shared" si="66"/>
        <v>29</v>
      </c>
      <c r="K175" s="27">
        <v>10</v>
      </c>
      <c r="L175" s="27"/>
      <c r="M175" s="27">
        <v>19</v>
      </c>
      <c r="N175" s="25">
        <f t="shared" si="67"/>
        <v>0.34482758620689657</v>
      </c>
      <c r="O175" s="26">
        <f>PRODUCT(P175+Q175+R175)</f>
        <v>4</v>
      </c>
      <c r="P175" s="27">
        <v>3</v>
      </c>
      <c r="Q175" s="27">
        <v>0</v>
      </c>
      <c r="R175" s="27">
        <v>1</v>
      </c>
      <c r="S175" s="25">
        <f>PRODUCT(P175/O175)</f>
        <v>0.75</v>
      </c>
      <c r="T175" s="26"/>
      <c r="U175" s="27"/>
      <c r="V175" s="27"/>
      <c r="W175" s="27"/>
      <c r="X175" s="25"/>
      <c r="Y175" s="29"/>
      <c r="Z175" s="28"/>
      <c r="AA175" s="28"/>
      <c r="AB175" s="30"/>
      <c r="AC175" s="37"/>
      <c r="AD175" s="30"/>
      <c r="AE175" s="26">
        <v>0</v>
      </c>
      <c r="AF175" s="43">
        <v>0</v>
      </c>
      <c r="AG175" s="32">
        <v>0</v>
      </c>
      <c r="AH175" s="12" t="s">
        <v>32</v>
      </c>
      <c r="AI175" s="59">
        <f t="shared" si="69"/>
        <v>44.333333333333321</v>
      </c>
      <c r="AK175" s="13">
        <v>0.33333333333333298</v>
      </c>
      <c r="AL175" s="13">
        <v>2</v>
      </c>
      <c r="AM175" s="13">
        <v>1</v>
      </c>
      <c r="AN175" s="13">
        <v>0</v>
      </c>
      <c r="AO175" s="13">
        <v>0</v>
      </c>
      <c r="AP175" s="13">
        <v>0.66666666666666596</v>
      </c>
      <c r="AQ175" s="13">
        <v>4</v>
      </c>
      <c r="AR175" s="13">
        <v>2</v>
      </c>
      <c r="AS175" s="13">
        <v>0</v>
      </c>
      <c r="AT175" s="13">
        <v>0</v>
      </c>
      <c r="AU175" s="13">
        <v>0.33333333333300003</v>
      </c>
      <c r="AV175" s="13">
        <v>2</v>
      </c>
      <c r="AW175" s="13">
        <v>1</v>
      </c>
      <c r="AX175" s="13">
        <v>0</v>
      </c>
      <c r="AY175" s="13">
        <v>0</v>
      </c>
      <c r="AZ175" s="13">
        <v>25</v>
      </c>
      <c r="BA175" s="13">
        <v>25</v>
      </c>
      <c r="BB175" s="13">
        <v>25</v>
      </c>
      <c r="BC175" s="13">
        <v>25</v>
      </c>
      <c r="BD175" s="13">
        <v>15</v>
      </c>
      <c r="BE175" s="13">
        <v>10</v>
      </c>
      <c r="BF175" s="13">
        <v>25</v>
      </c>
      <c r="BG175" s="13">
        <v>20</v>
      </c>
      <c r="BH175" s="13">
        <v>15</v>
      </c>
      <c r="BI175" s="13"/>
      <c r="BJ175">
        <f t="shared" si="63"/>
        <v>9.6666666666666572</v>
      </c>
      <c r="BK175">
        <f t="shared" si="63"/>
        <v>20</v>
      </c>
      <c r="BL175">
        <f t="shared" si="62"/>
        <v>0</v>
      </c>
      <c r="BM175">
        <f t="shared" si="62"/>
        <v>0</v>
      </c>
      <c r="BN175">
        <f t="shared" si="62"/>
        <v>0</v>
      </c>
      <c r="BO175">
        <f t="shared" si="62"/>
        <v>2.6666666666666639</v>
      </c>
      <c r="BP175">
        <f t="shared" si="62"/>
        <v>12</v>
      </c>
      <c r="BQ175">
        <f t="shared" si="62"/>
        <v>0</v>
      </c>
      <c r="BR175">
        <f t="shared" si="62"/>
        <v>0</v>
      </c>
      <c r="BS175">
        <f t="shared" si="62"/>
        <v>0</v>
      </c>
      <c r="BT175">
        <f t="shared" si="62"/>
        <v>0</v>
      </c>
      <c r="BU175">
        <f t="shared" si="59"/>
        <v>0</v>
      </c>
      <c r="BV175">
        <f t="shared" si="59"/>
        <v>0</v>
      </c>
      <c r="BW175">
        <f t="shared" si="59"/>
        <v>0</v>
      </c>
      <c r="BX175">
        <f t="shared" si="59"/>
        <v>0</v>
      </c>
      <c r="BY175">
        <f t="shared" si="59"/>
        <v>0</v>
      </c>
      <c r="BZ175">
        <f t="shared" si="51"/>
        <v>0</v>
      </c>
      <c r="CA175">
        <f t="shared" si="51"/>
        <v>0</v>
      </c>
      <c r="CB175">
        <f t="shared" si="51"/>
        <v>0</v>
      </c>
      <c r="CC175">
        <f t="shared" si="51"/>
        <v>0</v>
      </c>
      <c r="CD175">
        <f t="shared" si="51"/>
        <v>0</v>
      </c>
      <c r="CE175">
        <f t="shared" si="68"/>
        <v>0</v>
      </c>
      <c r="CF175">
        <f t="shared" si="68"/>
        <v>0</v>
      </c>
      <c r="CG175">
        <f t="shared" si="68"/>
        <v>0</v>
      </c>
      <c r="CH175">
        <f t="shared" si="58"/>
        <v>44.333333333333321</v>
      </c>
      <c r="CI175" s="14"/>
      <c r="CJ175" s="14"/>
      <c r="CK175" s="14"/>
    </row>
    <row r="176" spans="1:89" ht="14.25" x14ac:dyDescent="0.2">
      <c r="A176" s="22">
        <v>174</v>
      </c>
      <c r="B176" s="59">
        <f t="shared" si="57"/>
        <v>43.666666666664987</v>
      </c>
      <c r="C176" s="12" t="s">
        <v>292</v>
      </c>
      <c r="D176" s="23">
        <v>17235</v>
      </c>
      <c r="E176" s="24">
        <f t="shared" si="64"/>
        <v>53</v>
      </c>
      <c r="F176" s="24">
        <f t="shared" si="64"/>
        <v>12</v>
      </c>
      <c r="G176" s="24">
        <f>PRODUCT(L176+Q176+V176)</f>
        <v>2</v>
      </c>
      <c r="H176" s="24">
        <f t="shared" si="64"/>
        <v>39</v>
      </c>
      <c r="I176" s="25">
        <f t="shared" si="65"/>
        <v>0.22641509433962265</v>
      </c>
      <c r="J176" s="26">
        <f t="shared" si="66"/>
        <v>48</v>
      </c>
      <c r="K176" s="34">
        <v>11</v>
      </c>
      <c r="L176" s="34">
        <v>2</v>
      </c>
      <c r="M176" s="34">
        <v>35</v>
      </c>
      <c r="N176" s="25">
        <f t="shared" si="67"/>
        <v>0.22916666666666666</v>
      </c>
      <c r="O176" s="26"/>
      <c r="P176" s="27"/>
      <c r="Q176" s="27"/>
      <c r="R176" s="27"/>
      <c r="S176" s="25"/>
      <c r="T176" s="26">
        <f>PRODUCT(U176+V176+W176)</f>
        <v>5</v>
      </c>
      <c r="U176" s="34">
        <v>1</v>
      </c>
      <c r="V176" s="34"/>
      <c r="W176" s="34">
        <v>4</v>
      </c>
      <c r="X176" s="25">
        <f>PRODUCT(U176/T176)</f>
        <v>0.2</v>
      </c>
      <c r="Y176" s="29"/>
      <c r="Z176" s="28"/>
      <c r="AA176" s="28"/>
      <c r="AB176" s="30"/>
      <c r="AC176" s="37"/>
      <c r="AD176" s="30"/>
      <c r="AE176" s="24">
        <v>0</v>
      </c>
      <c r="AF176" s="44">
        <v>0</v>
      </c>
      <c r="AG176" s="41">
        <v>0</v>
      </c>
      <c r="AH176" s="12" t="s">
        <v>293</v>
      </c>
      <c r="AI176" s="59">
        <f t="shared" si="69"/>
        <v>43.666666666664987</v>
      </c>
      <c r="AK176" s="13">
        <v>0.33333333333333298</v>
      </c>
      <c r="AL176" s="13">
        <v>2</v>
      </c>
      <c r="AM176" s="13">
        <v>1</v>
      </c>
      <c r="AN176" s="13">
        <v>0</v>
      </c>
      <c r="AO176" s="13">
        <v>0</v>
      </c>
      <c r="AP176" s="13">
        <v>0.66666666666666596</v>
      </c>
      <c r="AQ176" s="13">
        <v>4</v>
      </c>
      <c r="AR176" s="13">
        <v>2</v>
      </c>
      <c r="AS176" s="13">
        <v>0</v>
      </c>
      <c r="AT176" s="13">
        <v>0</v>
      </c>
      <c r="AU176" s="13">
        <v>0.33333333333300003</v>
      </c>
      <c r="AV176" s="13">
        <v>2</v>
      </c>
      <c r="AW176" s="13">
        <v>1</v>
      </c>
      <c r="AX176" s="13">
        <v>0</v>
      </c>
      <c r="AY176" s="13">
        <v>0</v>
      </c>
      <c r="AZ176" s="13">
        <v>25</v>
      </c>
      <c r="BA176" s="13">
        <v>25</v>
      </c>
      <c r="BB176" s="13">
        <v>25</v>
      </c>
      <c r="BC176" s="13">
        <v>25</v>
      </c>
      <c r="BD176" s="13">
        <v>15</v>
      </c>
      <c r="BE176" s="13">
        <v>10</v>
      </c>
      <c r="BF176" s="13">
        <v>25</v>
      </c>
      <c r="BG176" s="13">
        <v>20</v>
      </c>
      <c r="BH176" s="13">
        <v>15</v>
      </c>
      <c r="BI176" s="13"/>
      <c r="BJ176">
        <f t="shared" si="63"/>
        <v>15.999999999999982</v>
      </c>
      <c r="BK176">
        <f t="shared" si="63"/>
        <v>22</v>
      </c>
      <c r="BL176">
        <f t="shared" si="62"/>
        <v>2</v>
      </c>
      <c r="BM176">
        <f t="shared" si="62"/>
        <v>0</v>
      </c>
      <c r="BN176">
        <f t="shared" si="62"/>
        <v>0</v>
      </c>
      <c r="BO176">
        <f t="shared" si="62"/>
        <v>0</v>
      </c>
      <c r="BP176">
        <f t="shared" si="62"/>
        <v>0</v>
      </c>
      <c r="BQ176">
        <f t="shared" si="62"/>
        <v>0</v>
      </c>
      <c r="BR176">
        <f t="shared" si="62"/>
        <v>0</v>
      </c>
      <c r="BS176">
        <f t="shared" si="62"/>
        <v>0</v>
      </c>
      <c r="BT176">
        <f t="shared" si="62"/>
        <v>1.6666666666650001</v>
      </c>
      <c r="BU176">
        <f t="shared" si="59"/>
        <v>2</v>
      </c>
      <c r="BV176">
        <f t="shared" si="59"/>
        <v>0</v>
      </c>
      <c r="BW176">
        <f t="shared" si="59"/>
        <v>0</v>
      </c>
      <c r="BX176">
        <f t="shared" si="59"/>
        <v>0</v>
      </c>
      <c r="BY176">
        <f t="shared" si="59"/>
        <v>0</v>
      </c>
      <c r="BZ176">
        <f t="shared" si="51"/>
        <v>0</v>
      </c>
      <c r="CA176">
        <f t="shared" si="51"/>
        <v>0</v>
      </c>
      <c r="CB176">
        <f t="shared" si="51"/>
        <v>0</v>
      </c>
      <c r="CC176">
        <f t="shared" si="51"/>
        <v>0</v>
      </c>
      <c r="CD176">
        <f t="shared" si="51"/>
        <v>0</v>
      </c>
      <c r="CE176">
        <f t="shared" si="68"/>
        <v>0</v>
      </c>
      <c r="CF176">
        <f t="shared" si="68"/>
        <v>0</v>
      </c>
      <c r="CG176">
        <f t="shared" si="68"/>
        <v>0</v>
      </c>
      <c r="CH176">
        <f t="shared" si="58"/>
        <v>43.666666666664987</v>
      </c>
      <c r="CI176" s="14"/>
      <c r="CJ176" s="14"/>
      <c r="CK176" s="14"/>
    </row>
    <row r="177" spans="1:89" ht="14.25" x14ac:dyDescent="0.2">
      <c r="A177" s="22">
        <v>175</v>
      </c>
      <c r="B177" s="59">
        <f t="shared" si="57"/>
        <v>42.999999999998323</v>
      </c>
      <c r="C177" s="12" t="s">
        <v>294</v>
      </c>
      <c r="D177" s="23">
        <v>23045</v>
      </c>
      <c r="E177" s="24">
        <f t="shared" si="64"/>
        <v>36</v>
      </c>
      <c r="F177" s="24">
        <f t="shared" si="64"/>
        <v>15</v>
      </c>
      <c r="G177" s="24"/>
      <c r="H177" s="24">
        <f t="shared" si="64"/>
        <v>21</v>
      </c>
      <c r="I177" s="25">
        <f t="shared" si="65"/>
        <v>0.41666666666666669</v>
      </c>
      <c r="J177" s="26">
        <f t="shared" si="66"/>
        <v>28</v>
      </c>
      <c r="K177" s="27">
        <v>12</v>
      </c>
      <c r="L177" s="27"/>
      <c r="M177" s="27">
        <v>16</v>
      </c>
      <c r="N177" s="25">
        <f t="shared" si="67"/>
        <v>0.42857142857142855</v>
      </c>
      <c r="O177" s="26">
        <f>PRODUCT(P177+Q177+R177)</f>
        <v>3</v>
      </c>
      <c r="P177" s="27">
        <v>0</v>
      </c>
      <c r="Q177" s="27"/>
      <c r="R177" s="27">
        <v>3</v>
      </c>
      <c r="S177" s="25">
        <f>PRODUCT(P177/O177)</f>
        <v>0</v>
      </c>
      <c r="T177" s="26">
        <f>PRODUCT(U177+V177+W177)</f>
        <v>5</v>
      </c>
      <c r="U177" s="27">
        <v>3</v>
      </c>
      <c r="V177" s="27"/>
      <c r="W177" s="27">
        <v>2</v>
      </c>
      <c r="X177" s="25">
        <f>PRODUCT(U177/T177)</f>
        <v>0.6</v>
      </c>
      <c r="Y177" s="29"/>
      <c r="Z177" s="28"/>
      <c r="AA177" s="28"/>
      <c r="AB177" s="30"/>
      <c r="AC177" s="37"/>
      <c r="AD177" s="30"/>
      <c r="AE177" s="26">
        <v>0</v>
      </c>
      <c r="AF177" s="43">
        <v>0</v>
      </c>
      <c r="AG177" s="32">
        <v>0</v>
      </c>
      <c r="AH177" s="12" t="s">
        <v>92</v>
      </c>
      <c r="AI177" s="59">
        <f t="shared" si="69"/>
        <v>42.999999999998323</v>
      </c>
      <c r="AK177" s="13">
        <v>0.33333333333333298</v>
      </c>
      <c r="AL177" s="13">
        <v>2</v>
      </c>
      <c r="AM177" s="13">
        <v>1</v>
      </c>
      <c r="AN177" s="13">
        <v>0</v>
      </c>
      <c r="AO177" s="13">
        <v>0</v>
      </c>
      <c r="AP177" s="13">
        <v>0.66666666666666596</v>
      </c>
      <c r="AQ177" s="13">
        <v>4</v>
      </c>
      <c r="AR177" s="13">
        <v>2</v>
      </c>
      <c r="AS177" s="13">
        <v>0</v>
      </c>
      <c r="AT177" s="13">
        <v>0</v>
      </c>
      <c r="AU177" s="13">
        <v>0.33333333333300003</v>
      </c>
      <c r="AV177" s="13">
        <v>2</v>
      </c>
      <c r="AW177" s="13">
        <v>1</v>
      </c>
      <c r="AX177" s="13">
        <v>0</v>
      </c>
      <c r="AY177" s="13">
        <v>0</v>
      </c>
      <c r="AZ177" s="13">
        <v>25</v>
      </c>
      <c r="BA177" s="13">
        <v>25</v>
      </c>
      <c r="BB177" s="13">
        <v>25</v>
      </c>
      <c r="BC177" s="13">
        <v>25</v>
      </c>
      <c r="BD177" s="13">
        <v>15</v>
      </c>
      <c r="BE177" s="13">
        <v>10</v>
      </c>
      <c r="BF177" s="13">
        <v>25</v>
      </c>
      <c r="BG177" s="13">
        <v>20</v>
      </c>
      <c r="BH177" s="13">
        <v>15</v>
      </c>
      <c r="BI177" s="13"/>
      <c r="BJ177">
        <f t="shared" si="63"/>
        <v>9.3333333333333233</v>
      </c>
      <c r="BK177">
        <f t="shared" si="63"/>
        <v>24</v>
      </c>
      <c r="BL177">
        <f t="shared" si="62"/>
        <v>0</v>
      </c>
      <c r="BM177">
        <f t="shared" si="62"/>
        <v>0</v>
      </c>
      <c r="BN177">
        <f t="shared" si="62"/>
        <v>0</v>
      </c>
      <c r="BO177">
        <f t="shared" si="62"/>
        <v>1.9999999999999978</v>
      </c>
      <c r="BP177">
        <f t="shared" si="62"/>
        <v>0</v>
      </c>
      <c r="BQ177">
        <f t="shared" si="62"/>
        <v>0</v>
      </c>
      <c r="BR177">
        <f t="shared" si="62"/>
        <v>0</v>
      </c>
      <c r="BS177">
        <f t="shared" si="62"/>
        <v>0</v>
      </c>
      <c r="BT177">
        <f t="shared" si="62"/>
        <v>1.6666666666650001</v>
      </c>
      <c r="BU177">
        <f t="shared" si="59"/>
        <v>6</v>
      </c>
      <c r="BV177">
        <f t="shared" si="59"/>
        <v>0</v>
      </c>
      <c r="BW177">
        <f t="shared" si="59"/>
        <v>0</v>
      </c>
      <c r="BX177">
        <f t="shared" si="59"/>
        <v>0</v>
      </c>
      <c r="BY177">
        <f t="shared" si="59"/>
        <v>0</v>
      </c>
      <c r="BZ177">
        <f t="shared" si="51"/>
        <v>0</v>
      </c>
      <c r="CA177">
        <f t="shared" si="51"/>
        <v>0</v>
      </c>
      <c r="CB177">
        <f t="shared" si="51"/>
        <v>0</v>
      </c>
      <c r="CC177">
        <f t="shared" si="51"/>
        <v>0</v>
      </c>
      <c r="CD177">
        <f t="shared" si="51"/>
        <v>0</v>
      </c>
      <c r="CE177">
        <f t="shared" si="68"/>
        <v>0</v>
      </c>
      <c r="CF177">
        <f t="shared" si="68"/>
        <v>0</v>
      </c>
      <c r="CG177">
        <f t="shared" si="68"/>
        <v>0</v>
      </c>
      <c r="CH177">
        <f t="shared" si="58"/>
        <v>42.999999999998323</v>
      </c>
      <c r="CI177" s="14"/>
      <c r="CJ177" s="14"/>
      <c r="CK177" s="14"/>
    </row>
    <row r="178" spans="1:89" ht="14.25" x14ac:dyDescent="0.2">
      <c r="A178" s="22">
        <v>176</v>
      </c>
      <c r="B178" s="59">
        <f t="shared" si="57"/>
        <v>42.666666666666657</v>
      </c>
      <c r="C178" s="12" t="s">
        <v>60</v>
      </c>
      <c r="D178" s="23">
        <v>14349</v>
      </c>
      <c r="E178" s="24">
        <f t="shared" si="64"/>
        <v>29</v>
      </c>
      <c r="F178" s="24">
        <f t="shared" si="64"/>
        <v>14</v>
      </c>
      <c r="G178" s="24">
        <f>PRODUCT(L178+Q178+V178)</f>
        <v>5</v>
      </c>
      <c r="H178" s="24">
        <f t="shared" si="64"/>
        <v>10</v>
      </c>
      <c r="I178" s="25">
        <f t="shared" si="65"/>
        <v>0.48275862068965519</v>
      </c>
      <c r="J178" s="26">
        <f t="shared" si="66"/>
        <v>29</v>
      </c>
      <c r="K178" s="34">
        <v>14</v>
      </c>
      <c r="L178" s="34">
        <v>5</v>
      </c>
      <c r="M178" s="34">
        <v>10</v>
      </c>
      <c r="N178" s="25">
        <f t="shared" si="67"/>
        <v>0.48275862068965519</v>
      </c>
      <c r="O178" s="26"/>
      <c r="P178" s="34"/>
      <c r="Q178" s="34"/>
      <c r="R178" s="34"/>
      <c r="S178" s="41"/>
      <c r="T178" s="26"/>
      <c r="U178" s="34"/>
      <c r="V178" s="34"/>
      <c r="W178" s="34"/>
      <c r="X178" s="41"/>
      <c r="Y178" s="29"/>
      <c r="Z178" s="28"/>
      <c r="AA178" s="28"/>
      <c r="AB178" s="30"/>
      <c r="AC178" s="37"/>
      <c r="AD178" s="30"/>
      <c r="AE178" s="26">
        <v>0</v>
      </c>
      <c r="AF178" s="43">
        <v>0</v>
      </c>
      <c r="AG178" s="32">
        <v>0</v>
      </c>
      <c r="AH178" s="12" t="s">
        <v>230</v>
      </c>
      <c r="AI178" s="59">
        <f t="shared" si="69"/>
        <v>42.666666666666657</v>
      </c>
      <c r="AK178" s="13">
        <v>0.33333333333333298</v>
      </c>
      <c r="AL178" s="13">
        <v>2</v>
      </c>
      <c r="AM178" s="13">
        <v>1</v>
      </c>
      <c r="AN178" s="13">
        <v>0</v>
      </c>
      <c r="AO178" s="13">
        <v>0</v>
      </c>
      <c r="AP178" s="13">
        <v>0.66666666666666596</v>
      </c>
      <c r="AQ178" s="13">
        <v>4</v>
      </c>
      <c r="AR178" s="13">
        <v>2</v>
      </c>
      <c r="AS178" s="13">
        <v>0</v>
      </c>
      <c r="AT178" s="13">
        <v>0</v>
      </c>
      <c r="AU178" s="13">
        <v>0.33333333333300003</v>
      </c>
      <c r="AV178" s="13">
        <v>2</v>
      </c>
      <c r="AW178" s="13">
        <v>1</v>
      </c>
      <c r="AX178" s="13">
        <v>0</v>
      </c>
      <c r="AY178" s="13">
        <v>0</v>
      </c>
      <c r="AZ178" s="13">
        <v>25</v>
      </c>
      <c r="BA178" s="13">
        <v>25</v>
      </c>
      <c r="BB178" s="13">
        <v>25</v>
      </c>
      <c r="BC178" s="13">
        <v>25</v>
      </c>
      <c r="BD178" s="13">
        <v>15</v>
      </c>
      <c r="BE178" s="13">
        <v>10</v>
      </c>
      <c r="BF178" s="13">
        <v>25</v>
      </c>
      <c r="BG178" s="13">
        <v>20</v>
      </c>
      <c r="BH178" s="13">
        <v>15</v>
      </c>
      <c r="BI178" s="13"/>
      <c r="BJ178">
        <f t="shared" si="63"/>
        <v>9.6666666666666572</v>
      </c>
      <c r="BK178">
        <f t="shared" si="63"/>
        <v>28</v>
      </c>
      <c r="BL178">
        <f t="shared" si="62"/>
        <v>5</v>
      </c>
      <c r="BM178">
        <f t="shared" si="62"/>
        <v>0</v>
      </c>
      <c r="BN178">
        <f t="shared" si="62"/>
        <v>0</v>
      </c>
      <c r="BO178">
        <f t="shared" si="62"/>
        <v>0</v>
      </c>
      <c r="BP178">
        <f t="shared" si="62"/>
        <v>0</v>
      </c>
      <c r="BQ178">
        <f t="shared" si="62"/>
        <v>0</v>
      </c>
      <c r="BR178">
        <f t="shared" si="62"/>
        <v>0</v>
      </c>
      <c r="BS178">
        <f t="shared" si="62"/>
        <v>0</v>
      </c>
      <c r="BT178">
        <f t="shared" si="62"/>
        <v>0</v>
      </c>
      <c r="BU178">
        <f t="shared" si="59"/>
        <v>0</v>
      </c>
      <c r="BV178">
        <f t="shared" si="59"/>
        <v>0</v>
      </c>
      <c r="BW178">
        <f t="shared" si="59"/>
        <v>0</v>
      </c>
      <c r="BX178">
        <f t="shared" si="59"/>
        <v>0</v>
      </c>
      <c r="BY178">
        <f t="shared" si="59"/>
        <v>0</v>
      </c>
      <c r="BZ178">
        <f t="shared" si="51"/>
        <v>0</v>
      </c>
      <c r="CA178">
        <f t="shared" si="51"/>
        <v>0</v>
      </c>
      <c r="CB178">
        <f t="shared" si="51"/>
        <v>0</v>
      </c>
      <c r="CC178">
        <f t="shared" si="51"/>
        <v>0</v>
      </c>
      <c r="CD178">
        <f t="shared" si="51"/>
        <v>0</v>
      </c>
      <c r="CE178">
        <f t="shared" si="68"/>
        <v>0</v>
      </c>
      <c r="CF178">
        <f t="shared" si="68"/>
        <v>0</v>
      </c>
      <c r="CG178">
        <f t="shared" si="68"/>
        <v>0</v>
      </c>
      <c r="CH178">
        <f t="shared" si="58"/>
        <v>42.666666666666657</v>
      </c>
      <c r="CI178" s="14"/>
      <c r="CJ178" s="14"/>
      <c r="CK178" s="14"/>
    </row>
    <row r="179" spans="1:89" ht="14.25" x14ac:dyDescent="0.2">
      <c r="A179" s="22">
        <v>177</v>
      </c>
      <c r="B179" s="59">
        <f t="shared" si="57"/>
        <v>42.666666666666657</v>
      </c>
      <c r="C179" s="12" t="s">
        <v>93</v>
      </c>
      <c r="D179" s="23"/>
      <c r="E179" s="24">
        <f t="shared" si="64"/>
        <v>35</v>
      </c>
      <c r="F179" s="24">
        <f t="shared" si="64"/>
        <v>15</v>
      </c>
      <c r="G179" s="24"/>
      <c r="H179" s="24">
        <f t="shared" si="64"/>
        <v>20</v>
      </c>
      <c r="I179" s="25">
        <f t="shared" si="65"/>
        <v>0.42857142857142855</v>
      </c>
      <c r="J179" s="26">
        <f t="shared" si="66"/>
        <v>32</v>
      </c>
      <c r="K179" s="34">
        <v>15</v>
      </c>
      <c r="L179" s="34"/>
      <c r="M179" s="34">
        <v>17</v>
      </c>
      <c r="N179" s="25">
        <f t="shared" si="67"/>
        <v>0.46875</v>
      </c>
      <c r="O179" s="26">
        <f>PRODUCT(P179+Q179+R179)</f>
        <v>3</v>
      </c>
      <c r="P179" s="34">
        <v>0</v>
      </c>
      <c r="Q179" s="34"/>
      <c r="R179" s="34">
        <v>3</v>
      </c>
      <c r="S179" s="25">
        <f>PRODUCT(P179/O179)</f>
        <v>0</v>
      </c>
      <c r="T179" s="26"/>
      <c r="U179" s="27"/>
      <c r="V179" s="27"/>
      <c r="W179" s="27"/>
      <c r="X179" s="35"/>
      <c r="Y179" s="29"/>
      <c r="Z179" s="28"/>
      <c r="AA179" s="28"/>
      <c r="AB179" s="30"/>
      <c r="AC179" s="37"/>
      <c r="AD179" s="30"/>
      <c r="AE179" s="26">
        <v>0</v>
      </c>
      <c r="AF179" s="43">
        <v>0</v>
      </c>
      <c r="AG179" s="32">
        <v>0</v>
      </c>
      <c r="AH179" s="12" t="s">
        <v>123</v>
      </c>
      <c r="AI179" s="59">
        <f t="shared" si="69"/>
        <v>42.666666666666657</v>
      </c>
      <c r="AK179" s="13">
        <v>0.33333333333333298</v>
      </c>
      <c r="AL179" s="13">
        <v>2</v>
      </c>
      <c r="AM179" s="13">
        <v>1</v>
      </c>
      <c r="AN179" s="13">
        <v>0</v>
      </c>
      <c r="AO179" s="13">
        <v>0</v>
      </c>
      <c r="AP179" s="13">
        <v>0.66666666666666596</v>
      </c>
      <c r="AQ179" s="13">
        <v>4</v>
      </c>
      <c r="AR179" s="13">
        <v>2</v>
      </c>
      <c r="AS179" s="13">
        <v>0</v>
      </c>
      <c r="AT179" s="13">
        <v>0</v>
      </c>
      <c r="AU179" s="13">
        <v>0.33333333333300003</v>
      </c>
      <c r="AV179" s="13">
        <v>2</v>
      </c>
      <c r="AW179" s="13">
        <v>1</v>
      </c>
      <c r="AX179" s="13">
        <v>0</v>
      </c>
      <c r="AY179" s="13">
        <v>0</v>
      </c>
      <c r="AZ179" s="13">
        <v>25</v>
      </c>
      <c r="BA179" s="13">
        <v>25</v>
      </c>
      <c r="BB179" s="13">
        <v>25</v>
      </c>
      <c r="BC179" s="13">
        <v>25</v>
      </c>
      <c r="BD179" s="13">
        <v>15</v>
      </c>
      <c r="BE179" s="13">
        <v>10</v>
      </c>
      <c r="BF179" s="13">
        <v>25</v>
      </c>
      <c r="BG179" s="13">
        <v>20</v>
      </c>
      <c r="BH179" s="13">
        <v>15</v>
      </c>
      <c r="BI179" s="13"/>
      <c r="BJ179">
        <f t="shared" si="63"/>
        <v>10.666666666666655</v>
      </c>
      <c r="BK179">
        <f t="shared" si="63"/>
        <v>30</v>
      </c>
      <c r="BL179">
        <f t="shared" si="62"/>
        <v>0</v>
      </c>
      <c r="BM179">
        <f t="shared" si="62"/>
        <v>0</v>
      </c>
      <c r="BN179">
        <f t="shared" si="62"/>
        <v>0</v>
      </c>
      <c r="BO179">
        <f t="shared" si="62"/>
        <v>1.9999999999999978</v>
      </c>
      <c r="BP179">
        <f t="shared" si="62"/>
        <v>0</v>
      </c>
      <c r="BQ179">
        <f t="shared" si="62"/>
        <v>0</v>
      </c>
      <c r="BR179">
        <f t="shared" si="62"/>
        <v>0</v>
      </c>
      <c r="BS179">
        <f t="shared" si="62"/>
        <v>0</v>
      </c>
      <c r="BT179">
        <f t="shared" si="62"/>
        <v>0</v>
      </c>
      <c r="BU179">
        <f t="shared" si="59"/>
        <v>0</v>
      </c>
      <c r="BV179">
        <f t="shared" si="59"/>
        <v>0</v>
      </c>
      <c r="BW179">
        <f t="shared" si="59"/>
        <v>0</v>
      </c>
      <c r="BX179">
        <f t="shared" si="59"/>
        <v>0</v>
      </c>
      <c r="BY179">
        <f t="shared" si="59"/>
        <v>0</v>
      </c>
      <c r="BZ179">
        <f t="shared" si="51"/>
        <v>0</v>
      </c>
      <c r="CA179">
        <f t="shared" si="51"/>
        <v>0</v>
      </c>
      <c r="CB179">
        <f t="shared" si="51"/>
        <v>0</v>
      </c>
      <c r="CC179">
        <f t="shared" si="51"/>
        <v>0</v>
      </c>
      <c r="CD179">
        <f t="shared" si="51"/>
        <v>0</v>
      </c>
      <c r="CE179">
        <f t="shared" si="68"/>
        <v>0</v>
      </c>
      <c r="CF179">
        <f t="shared" si="68"/>
        <v>0</v>
      </c>
      <c r="CG179">
        <f t="shared" si="68"/>
        <v>0</v>
      </c>
      <c r="CH179">
        <f t="shared" si="58"/>
        <v>42.666666666666657</v>
      </c>
      <c r="CI179" s="14"/>
      <c r="CJ179" s="14"/>
      <c r="CK179" s="14"/>
    </row>
    <row r="180" spans="1:89" ht="14.25" x14ac:dyDescent="0.2">
      <c r="A180" s="22">
        <v>178</v>
      </c>
      <c r="B180" s="59">
        <f t="shared" si="57"/>
        <v>42.666666666664661</v>
      </c>
      <c r="C180" s="12" t="s">
        <v>295</v>
      </c>
      <c r="D180" s="23">
        <v>16078</v>
      </c>
      <c r="E180" s="24">
        <f t="shared" si="64"/>
        <v>17</v>
      </c>
      <c r="F180" s="24">
        <f t="shared" si="64"/>
        <v>6</v>
      </c>
      <c r="G180" s="24"/>
      <c r="H180" s="24">
        <f t="shared" si="64"/>
        <v>11</v>
      </c>
      <c r="I180" s="25">
        <f t="shared" si="65"/>
        <v>0.35294117647058826</v>
      </c>
      <c r="J180" s="26">
        <f t="shared" si="66"/>
        <v>11</v>
      </c>
      <c r="K180" s="27">
        <v>4</v>
      </c>
      <c r="L180" s="27"/>
      <c r="M180" s="27">
        <v>7</v>
      </c>
      <c r="N180" s="25">
        <f t="shared" si="67"/>
        <v>0.36363636363636365</v>
      </c>
      <c r="O180" s="26"/>
      <c r="P180" s="34"/>
      <c r="Q180" s="34"/>
      <c r="R180" s="34"/>
      <c r="S180" s="25"/>
      <c r="T180" s="26">
        <f>PRODUCT(U180+V180+W180)</f>
        <v>6</v>
      </c>
      <c r="U180" s="27">
        <v>2</v>
      </c>
      <c r="V180" s="27"/>
      <c r="W180" s="27">
        <v>4</v>
      </c>
      <c r="X180" s="25">
        <f>PRODUCT(U180/T180)</f>
        <v>0.33333333333333331</v>
      </c>
      <c r="Y180" s="29"/>
      <c r="Z180" s="28"/>
      <c r="AA180" s="28">
        <v>1</v>
      </c>
      <c r="AB180" s="30"/>
      <c r="AC180" s="37"/>
      <c r="AD180" s="30"/>
      <c r="AE180" s="26">
        <v>0</v>
      </c>
      <c r="AF180" s="43">
        <v>0</v>
      </c>
      <c r="AG180" s="32">
        <v>0</v>
      </c>
      <c r="AH180" s="12" t="s">
        <v>206</v>
      </c>
      <c r="AI180" s="59">
        <f t="shared" si="69"/>
        <v>42.666666666664661</v>
      </c>
      <c r="AK180" s="13">
        <v>0.33333333333333298</v>
      </c>
      <c r="AL180" s="13">
        <v>2</v>
      </c>
      <c r="AM180" s="13">
        <v>1</v>
      </c>
      <c r="AN180" s="13">
        <v>0</v>
      </c>
      <c r="AO180" s="13">
        <v>0</v>
      </c>
      <c r="AP180" s="13">
        <v>0.66666666666666596</v>
      </c>
      <c r="AQ180" s="13">
        <v>4</v>
      </c>
      <c r="AR180" s="13">
        <v>2</v>
      </c>
      <c r="AS180" s="13">
        <v>0</v>
      </c>
      <c r="AT180" s="13">
        <v>0</v>
      </c>
      <c r="AU180" s="13">
        <v>0.33333333333300003</v>
      </c>
      <c r="AV180" s="13">
        <v>2</v>
      </c>
      <c r="AW180" s="13">
        <v>1</v>
      </c>
      <c r="AX180" s="13">
        <v>0</v>
      </c>
      <c r="AY180" s="13">
        <v>0</v>
      </c>
      <c r="AZ180" s="13">
        <v>25</v>
      </c>
      <c r="BA180" s="13">
        <v>25</v>
      </c>
      <c r="BB180" s="13">
        <v>25</v>
      </c>
      <c r="BC180" s="13">
        <v>25</v>
      </c>
      <c r="BD180" s="13">
        <v>15</v>
      </c>
      <c r="BE180" s="13">
        <v>10</v>
      </c>
      <c r="BF180" s="13">
        <v>25</v>
      </c>
      <c r="BG180" s="13">
        <v>20</v>
      </c>
      <c r="BH180" s="13">
        <v>15</v>
      </c>
      <c r="BI180" s="13"/>
      <c r="BJ180">
        <f t="shared" si="63"/>
        <v>3.666666666666663</v>
      </c>
      <c r="BK180">
        <f t="shared" si="63"/>
        <v>8</v>
      </c>
      <c r="BL180">
        <f t="shared" si="62"/>
        <v>0</v>
      </c>
      <c r="BM180">
        <f t="shared" si="62"/>
        <v>0</v>
      </c>
      <c r="BN180">
        <f t="shared" si="62"/>
        <v>0</v>
      </c>
      <c r="BO180">
        <f t="shared" si="62"/>
        <v>0</v>
      </c>
      <c r="BP180">
        <f t="shared" si="62"/>
        <v>0</v>
      </c>
      <c r="BQ180">
        <f t="shared" si="62"/>
        <v>0</v>
      </c>
      <c r="BR180">
        <f t="shared" si="62"/>
        <v>0</v>
      </c>
      <c r="BS180">
        <f t="shared" si="62"/>
        <v>0</v>
      </c>
      <c r="BT180">
        <f t="shared" si="62"/>
        <v>1.9999999999980003</v>
      </c>
      <c r="BU180">
        <f t="shared" si="59"/>
        <v>4</v>
      </c>
      <c r="BV180">
        <f t="shared" si="59"/>
        <v>0</v>
      </c>
      <c r="BW180">
        <f t="shared" si="59"/>
        <v>0</v>
      </c>
      <c r="BX180">
        <f t="shared" si="59"/>
        <v>0</v>
      </c>
      <c r="BY180">
        <f t="shared" si="59"/>
        <v>0</v>
      </c>
      <c r="BZ180">
        <f t="shared" si="51"/>
        <v>0</v>
      </c>
      <c r="CA180">
        <f t="shared" si="51"/>
        <v>25</v>
      </c>
      <c r="CB180">
        <f t="shared" si="51"/>
        <v>0</v>
      </c>
      <c r="CC180">
        <f t="shared" si="51"/>
        <v>0</v>
      </c>
      <c r="CD180">
        <f t="shared" si="51"/>
        <v>0</v>
      </c>
      <c r="CE180">
        <f t="shared" si="68"/>
        <v>0</v>
      </c>
      <c r="CF180">
        <f t="shared" si="68"/>
        <v>0</v>
      </c>
      <c r="CG180">
        <f t="shared" si="68"/>
        <v>0</v>
      </c>
      <c r="CH180">
        <f t="shared" si="58"/>
        <v>42.666666666664661</v>
      </c>
      <c r="CI180" s="14"/>
      <c r="CJ180" s="14"/>
      <c r="CK180" s="14"/>
    </row>
    <row r="181" spans="1:89" ht="14.25" x14ac:dyDescent="0.2">
      <c r="A181" s="22">
        <v>179</v>
      </c>
      <c r="B181" s="59">
        <f t="shared" si="57"/>
        <v>40.333333333333321</v>
      </c>
      <c r="C181" s="12" t="s">
        <v>296</v>
      </c>
      <c r="D181" s="23">
        <v>14244</v>
      </c>
      <c r="E181" s="24">
        <f t="shared" ref="E181:F214" si="70">PRODUCT(J181+O181+T181)</f>
        <v>37</v>
      </c>
      <c r="F181" s="24">
        <f t="shared" si="70"/>
        <v>13</v>
      </c>
      <c r="G181" s="24">
        <f>PRODUCT(L181+Q181+V181)</f>
        <v>2</v>
      </c>
      <c r="H181" s="24">
        <f t="shared" ref="H181:H214" si="71">PRODUCT(M181+R181+W181)</f>
        <v>22</v>
      </c>
      <c r="I181" s="25">
        <f t="shared" si="65"/>
        <v>0.35135135135135137</v>
      </c>
      <c r="J181" s="26">
        <f t="shared" si="66"/>
        <v>37</v>
      </c>
      <c r="K181" s="34">
        <v>13</v>
      </c>
      <c r="L181" s="34">
        <v>2</v>
      </c>
      <c r="M181" s="34">
        <v>22</v>
      </c>
      <c r="N181" s="25">
        <f t="shared" si="67"/>
        <v>0.35135135135135137</v>
      </c>
      <c r="O181" s="26"/>
      <c r="P181" s="34"/>
      <c r="Q181" s="34"/>
      <c r="R181" s="34"/>
      <c r="S181" s="41"/>
      <c r="T181" s="26"/>
      <c r="U181" s="34"/>
      <c r="V181" s="34"/>
      <c r="W181" s="34"/>
      <c r="X181" s="41"/>
      <c r="Y181" s="29"/>
      <c r="Z181" s="28"/>
      <c r="AA181" s="28"/>
      <c r="AB181" s="30"/>
      <c r="AC181" s="37"/>
      <c r="AD181" s="30"/>
      <c r="AE181" s="26">
        <v>0</v>
      </c>
      <c r="AF181" s="43">
        <v>0</v>
      </c>
      <c r="AG181" s="32">
        <v>0</v>
      </c>
      <c r="AH181" s="12" t="s">
        <v>213</v>
      </c>
      <c r="AI181" s="59">
        <f t="shared" si="69"/>
        <v>40.333333333333321</v>
      </c>
      <c r="AK181" s="13">
        <v>0.33333333333333298</v>
      </c>
      <c r="AL181" s="13">
        <v>2</v>
      </c>
      <c r="AM181" s="13">
        <v>1</v>
      </c>
      <c r="AN181" s="13">
        <v>0</v>
      </c>
      <c r="AO181" s="13">
        <v>0</v>
      </c>
      <c r="AP181" s="13">
        <v>0.66666666666666596</v>
      </c>
      <c r="AQ181" s="13">
        <v>4</v>
      </c>
      <c r="AR181" s="13">
        <v>2</v>
      </c>
      <c r="AS181" s="13">
        <v>0</v>
      </c>
      <c r="AT181" s="13">
        <v>0</v>
      </c>
      <c r="AU181" s="13">
        <v>0.33333333333300003</v>
      </c>
      <c r="AV181" s="13">
        <v>2</v>
      </c>
      <c r="AW181" s="13">
        <v>1</v>
      </c>
      <c r="AX181" s="13">
        <v>0</v>
      </c>
      <c r="AY181" s="13">
        <v>0</v>
      </c>
      <c r="AZ181" s="13">
        <v>25</v>
      </c>
      <c r="BA181" s="13">
        <v>25</v>
      </c>
      <c r="BB181" s="13">
        <v>25</v>
      </c>
      <c r="BC181" s="13">
        <v>25</v>
      </c>
      <c r="BD181" s="13">
        <v>15</v>
      </c>
      <c r="BE181" s="13">
        <v>10</v>
      </c>
      <c r="BF181" s="13">
        <v>25</v>
      </c>
      <c r="BG181" s="13">
        <v>20</v>
      </c>
      <c r="BH181" s="13">
        <v>15</v>
      </c>
      <c r="BI181" s="13"/>
      <c r="BJ181">
        <f t="shared" si="63"/>
        <v>12.33333333333332</v>
      </c>
      <c r="BK181">
        <f t="shared" si="63"/>
        <v>26</v>
      </c>
      <c r="BL181">
        <f t="shared" si="62"/>
        <v>2</v>
      </c>
      <c r="BM181">
        <f t="shared" si="62"/>
        <v>0</v>
      </c>
      <c r="BN181">
        <f t="shared" si="62"/>
        <v>0</v>
      </c>
      <c r="BO181">
        <f t="shared" si="62"/>
        <v>0</v>
      </c>
      <c r="BP181">
        <f t="shared" si="62"/>
        <v>0</v>
      </c>
      <c r="BQ181">
        <f t="shared" si="62"/>
        <v>0</v>
      </c>
      <c r="BR181">
        <f t="shared" si="62"/>
        <v>0</v>
      </c>
      <c r="BS181">
        <f t="shared" si="62"/>
        <v>0</v>
      </c>
      <c r="BT181">
        <f t="shared" si="62"/>
        <v>0</v>
      </c>
      <c r="BU181">
        <f t="shared" si="59"/>
        <v>0</v>
      </c>
      <c r="BV181">
        <f t="shared" si="59"/>
        <v>0</v>
      </c>
      <c r="BW181">
        <f t="shared" si="59"/>
        <v>0</v>
      </c>
      <c r="BX181">
        <f t="shared" si="59"/>
        <v>0</v>
      </c>
      <c r="BY181">
        <f t="shared" si="59"/>
        <v>0</v>
      </c>
      <c r="BZ181">
        <f t="shared" si="51"/>
        <v>0</v>
      </c>
      <c r="CA181">
        <f t="shared" si="51"/>
        <v>0</v>
      </c>
      <c r="CB181">
        <f t="shared" si="51"/>
        <v>0</v>
      </c>
      <c r="CC181">
        <f t="shared" si="51"/>
        <v>0</v>
      </c>
      <c r="CD181">
        <f t="shared" si="51"/>
        <v>0</v>
      </c>
      <c r="CE181">
        <f t="shared" si="68"/>
        <v>0</v>
      </c>
      <c r="CF181">
        <f t="shared" si="68"/>
        <v>0</v>
      </c>
      <c r="CG181">
        <f t="shared" si="68"/>
        <v>0</v>
      </c>
      <c r="CH181">
        <f t="shared" si="58"/>
        <v>40.333333333333321</v>
      </c>
      <c r="CI181" s="14"/>
      <c r="CJ181" s="14"/>
      <c r="CK181" s="14"/>
    </row>
    <row r="182" spans="1:89" ht="14.25" x14ac:dyDescent="0.2">
      <c r="A182" s="22">
        <v>180</v>
      </c>
      <c r="B182" s="59">
        <f t="shared" si="57"/>
        <v>39.666666666666664</v>
      </c>
      <c r="C182" s="12" t="s">
        <v>297</v>
      </c>
      <c r="D182" s="23"/>
      <c r="E182" s="24">
        <f t="shared" si="70"/>
        <v>11</v>
      </c>
      <c r="F182" s="24">
        <f t="shared" si="70"/>
        <v>5</v>
      </c>
      <c r="G182" s="24">
        <f>PRODUCT(L182+Q182+V182)</f>
        <v>1</v>
      </c>
      <c r="H182" s="24">
        <f t="shared" si="71"/>
        <v>5</v>
      </c>
      <c r="I182" s="25">
        <f t="shared" si="65"/>
        <v>0.45454545454545453</v>
      </c>
      <c r="J182" s="26">
        <f t="shared" si="66"/>
        <v>11</v>
      </c>
      <c r="K182" s="34">
        <v>5</v>
      </c>
      <c r="L182" s="34">
        <v>1</v>
      </c>
      <c r="M182" s="34">
        <v>5</v>
      </c>
      <c r="N182" s="25">
        <f t="shared" si="67"/>
        <v>0.45454545454545453</v>
      </c>
      <c r="O182" s="26"/>
      <c r="P182" s="34"/>
      <c r="Q182" s="34"/>
      <c r="R182" s="34"/>
      <c r="S182" s="41"/>
      <c r="T182" s="26"/>
      <c r="U182" s="34"/>
      <c r="V182" s="34"/>
      <c r="W182" s="34"/>
      <c r="X182" s="41"/>
      <c r="Y182" s="29"/>
      <c r="Z182" s="28"/>
      <c r="AA182" s="28">
        <v>1</v>
      </c>
      <c r="AB182" s="30"/>
      <c r="AC182" s="37"/>
      <c r="AD182" s="30"/>
      <c r="AE182" s="26">
        <v>0</v>
      </c>
      <c r="AF182" s="43">
        <v>1</v>
      </c>
      <c r="AG182" s="32">
        <v>0</v>
      </c>
      <c r="AH182" s="12" t="s">
        <v>108</v>
      </c>
      <c r="AI182" s="59">
        <f>PRODUCT(CH182)-20</f>
        <v>39.666666666666664</v>
      </c>
      <c r="AJ182" s="13">
        <v>-20</v>
      </c>
      <c r="AK182" s="13">
        <v>0.33333333333333298</v>
      </c>
      <c r="AL182" s="13">
        <v>2</v>
      </c>
      <c r="AM182" s="13">
        <v>1</v>
      </c>
      <c r="AN182" s="13">
        <v>0</v>
      </c>
      <c r="AO182" s="13">
        <v>0</v>
      </c>
      <c r="AP182" s="13">
        <v>0.66666666666666596</v>
      </c>
      <c r="AQ182" s="13">
        <v>4</v>
      </c>
      <c r="AR182" s="13">
        <v>2</v>
      </c>
      <c r="AS182" s="13">
        <v>0</v>
      </c>
      <c r="AT182" s="13">
        <v>0</v>
      </c>
      <c r="AU182" s="13">
        <v>0.33333333333300003</v>
      </c>
      <c r="AV182" s="13">
        <v>2</v>
      </c>
      <c r="AW182" s="13">
        <v>1</v>
      </c>
      <c r="AX182" s="13">
        <v>0</v>
      </c>
      <c r="AY182" s="13">
        <v>0</v>
      </c>
      <c r="AZ182" s="13">
        <v>25</v>
      </c>
      <c r="BA182" s="13">
        <v>25</v>
      </c>
      <c r="BB182" s="13">
        <v>25</v>
      </c>
      <c r="BC182" s="13">
        <v>25</v>
      </c>
      <c r="BD182" s="13">
        <v>15</v>
      </c>
      <c r="BE182" s="13">
        <v>10</v>
      </c>
      <c r="BF182" s="13">
        <v>25</v>
      </c>
      <c r="BG182" s="13">
        <v>20</v>
      </c>
      <c r="BH182" s="13">
        <v>15</v>
      </c>
      <c r="BI182" s="13"/>
      <c r="BJ182">
        <f t="shared" si="63"/>
        <v>3.666666666666663</v>
      </c>
      <c r="BK182">
        <f t="shared" si="63"/>
        <v>10</v>
      </c>
      <c r="BL182">
        <f t="shared" si="62"/>
        <v>1</v>
      </c>
      <c r="BM182">
        <f t="shared" si="62"/>
        <v>0</v>
      </c>
      <c r="BN182">
        <f t="shared" si="62"/>
        <v>0</v>
      </c>
      <c r="BO182">
        <f t="shared" si="62"/>
        <v>0</v>
      </c>
      <c r="BP182">
        <f t="shared" si="62"/>
        <v>0</v>
      </c>
      <c r="BQ182">
        <f t="shared" si="62"/>
        <v>0</v>
      </c>
      <c r="BR182">
        <f t="shared" si="62"/>
        <v>0</v>
      </c>
      <c r="BS182">
        <f t="shared" si="62"/>
        <v>0</v>
      </c>
      <c r="BT182">
        <f t="shared" si="62"/>
        <v>0</v>
      </c>
      <c r="BU182">
        <f t="shared" si="59"/>
        <v>0</v>
      </c>
      <c r="BV182">
        <f t="shared" si="59"/>
        <v>0</v>
      </c>
      <c r="BW182">
        <f t="shared" si="59"/>
        <v>0</v>
      </c>
      <c r="BX182">
        <f t="shared" si="59"/>
        <v>0</v>
      </c>
      <c r="BY182">
        <f t="shared" si="59"/>
        <v>0</v>
      </c>
      <c r="BZ182">
        <f t="shared" si="51"/>
        <v>0</v>
      </c>
      <c r="CA182">
        <f t="shared" si="51"/>
        <v>25</v>
      </c>
      <c r="CB182">
        <f t="shared" si="51"/>
        <v>0</v>
      </c>
      <c r="CC182">
        <f t="shared" si="51"/>
        <v>0</v>
      </c>
      <c r="CD182">
        <f t="shared" si="51"/>
        <v>0</v>
      </c>
      <c r="CE182">
        <f t="shared" si="68"/>
        <v>0</v>
      </c>
      <c r="CF182">
        <f t="shared" si="68"/>
        <v>20</v>
      </c>
      <c r="CG182">
        <f t="shared" si="68"/>
        <v>0</v>
      </c>
      <c r="CH182">
        <f t="shared" si="58"/>
        <v>59.666666666666664</v>
      </c>
      <c r="CI182" s="14"/>
      <c r="CJ182" s="14"/>
      <c r="CK182" s="14"/>
    </row>
    <row r="183" spans="1:89" ht="14.25" x14ac:dyDescent="0.2">
      <c r="A183" s="22">
        <v>181</v>
      </c>
      <c r="B183" s="59">
        <f t="shared" si="57"/>
        <v>38.666666666666657</v>
      </c>
      <c r="C183" s="12" t="s">
        <v>298</v>
      </c>
      <c r="D183" s="23"/>
      <c r="E183" s="24">
        <f t="shared" si="70"/>
        <v>29</v>
      </c>
      <c r="F183" s="24">
        <f t="shared" si="70"/>
        <v>14</v>
      </c>
      <c r="G183" s="24"/>
      <c r="H183" s="24">
        <f t="shared" si="71"/>
        <v>15</v>
      </c>
      <c r="I183" s="25">
        <f t="shared" si="65"/>
        <v>0.48275862068965519</v>
      </c>
      <c r="J183" s="26">
        <f t="shared" si="66"/>
        <v>26</v>
      </c>
      <c r="K183" s="27">
        <v>14</v>
      </c>
      <c r="L183" s="27"/>
      <c r="M183" s="27">
        <v>12</v>
      </c>
      <c r="N183" s="25">
        <f t="shared" si="67"/>
        <v>0.53846153846153844</v>
      </c>
      <c r="O183" s="24">
        <v>3</v>
      </c>
      <c r="P183" s="34">
        <v>0</v>
      </c>
      <c r="Q183" s="34"/>
      <c r="R183" s="34">
        <v>3</v>
      </c>
      <c r="S183" s="25">
        <f>PRODUCT(P183/O183)</f>
        <v>0</v>
      </c>
      <c r="T183" s="24"/>
      <c r="U183" s="34"/>
      <c r="V183" s="34"/>
      <c r="W183" s="34"/>
      <c r="X183" s="41"/>
      <c r="Y183" s="29"/>
      <c r="Z183" s="28"/>
      <c r="AA183" s="28"/>
      <c r="AB183" s="30"/>
      <c r="AC183" s="37"/>
      <c r="AD183" s="30"/>
      <c r="AE183" s="26">
        <v>0</v>
      </c>
      <c r="AF183" s="43">
        <v>0</v>
      </c>
      <c r="AG183" s="32">
        <v>0</v>
      </c>
      <c r="AH183" s="12" t="s">
        <v>299</v>
      </c>
      <c r="AI183" s="59">
        <f t="shared" ref="AI183:AI246" si="72">PRODUCT(CH183)</f>
        <v>38.666666666666657</v>
      </c>
      <c r="AK183" s="13">
        <v>0.33333333333333298</v>
      </c>
      <c r="AL183" s="13">
        <v>2</v>
      </c>
      <c r="AM183" s="13">
        <v>1</v>
      </c>
      <c r="AN183" s="13">
        <v>0</v>
      </c>
      <c r="AO183" s="13">
        <v>0</v>
      </c>
      <c r="AP183" s="13">
        <v>0.66666666666666596</v>
      </c>
      <c r="AQ183" s="13">
        <v>4</v>
      </c>
      <c r="AR183" s="13">
        <v>2</v>
      </c>
      <c r="AS183" s="13">
        <v>0</v>
      </c>
      <c r="AT183" s="13">
        <v>0</v>
      </c>
      <c r="AU183" s="13">
        <v>0.33333333333300003</v>
      </c>
      <c r="AV183" s="13">
        <v>2</v>
      </c>
      <c r="AW183" s="13">
        <v>1</v>
      </c>
      <c r="AX183" s="13">
        <v>0</v>
      </c>
      <c r="AY183" s="13">
        <v>0</v>
      </c>
      <c r="AZ183" s="13">
        <v>25</v>
      </c>
      <c r="BA183" s="13">
        <v>25</v>
      </c>
      <c r="BB183" s="13">
        <v>25</v>
      </c>
      <c r="BC183" s="13">
        <v>25</v>
      </c>
      <c r="BD183" s="13">
        <v>15</v>
      </c>
      <c r="BE183" s="13">
        <v>10</v>
      </c>
      <c r="BF183" s="13">
        <v>25</v>
      </c>
      <c r="BG183" s="13">
        <v>20</v>
      </c>
      <c r="BH183" s="13">
        <v>15</v>
      </c>
      <c r="BI183" s="13"/>
      <c r="BJ183">
        <f t="shared" si="63"/>
        <v>8.6666666666666572</v>
      </c>
      <c r="BK183">
        <f t="shared" si="63"/>
        <v>28</v>
      </c>
      <c r="BL183">
        <f t="shared" si="62"/>
        <v>0</v>
      </c>
      <c r="BM183">
        <f t="shared" si="62"/>
        <v>0</v>
      </c>
      <c r="BN183">
        <f t="shared" si="62"/>
        <v>0</v>
      </c>
      <c r="BO183">
        <f t="shared" si="62"/>
        <v>1.9999999999999978</v>
      </c>
      <c r="BP183">
        <f t="shared" si="62"/>
        <v>0</v>
      </c>
      <c r="BQ183">
        <f t="shared" si="62"/>
        <v>0</v>
      </c>
      <c r="BR183">
        <f t="shared" si="62"/>
        <v>0</v>
      </c>
      <c r="BS183">
        <f t="shared" si="62"/>
        <v>0</v>
      </c>
      <c r="BT183">
        <f t="shared" si="62"/>
        <v>0</v>
      </c>
      <c r="BU183">
        <f t="shared" si="62"/>
        <v>0</v>
      </c>
      <c r="BV183">
        <f t="shared" si="62"/>
        <v>0</v>
      </c>
      <c r="BW183">
        <f t="shared" si="62"/>
        <v>0</v>
      </c>
      <c r="BX183">
        <f t="shared" ref="BX183:CD219" si="73">PRODUCT(X183*AY183)</f>
        <v>0</v>
      </c>
      <c r="BY183">
        <f t="shared" si="73"/>
        <v>0</v>
      </c>
      <c r="BZ183">
        <f t="shared" si="73"/>
        <v>0</v>
      </c>
      <c r="CA183">
        <f t="shared" si="73"/>
        <v>0</v>
      </c>
      <c r="CB183">
        <f t="shared" si="73"/>
        <v>0</v>
      </c>
      <c r="CC183">
        <f t="shared" si="73"/>
        <v>0</v>
      </c>
      <c r="CD183">
        <f t="shared" si="73"/>
        <v>0</v>
      </c>
      <c r="CE183">
        <f t="shared" si="68"/>
        <v>0</v>
      </c>
      <c r="CF183">
        <f t="shared" si="68"/>
        <v>0</v>
      </c>
      <c r="CG183">
        <f t="shared" si="68"/>
        <v>0</v>
      </c>
      <c r="CH183">
        <f t="shared" si="58"/>
        <v>38.666666666666657</v>
      </c>
      <c r="CI183" s="14"/>
      <c r="CJ183" s="14"/>
      <c r="CK183" s="14"/>
    </row>
    <row r="184" spans="1:89" ht="14.25" x14ac:dyDescent="0.2">
      <c r="A184" s="22">
        <v>182</v>
      </c>
      <c r="B184" s="59">
        <f t="shared" si="57"/>
        <v>38.666666666663986</v>
      </c>
      <c r="C184" s="12" t="s">
        <v>300</v>
      </c>
      <c r="D184" s="23">
        <v>28861</v>
      </c>
      <c r="E184" s="24">
        <f t="shared" si="70"/>
        <v>56</v>
      </c>
      <c r="F184" s="24">
        <f t="shared" si="70"/>
        <v>10</v>
      </c>
      <c r="G184" s="24"/>
      <c r="H184" s="24">
        <f t="shared" si="71"/>
        <v>46</v>
      </c>
      <c r="I184" s="25">
        <f t="shared" si="65"/>
        <v>0.17857142857142858</v>
      </c>
      <c r="J184" s="26">
        <f t="shared" si="66"/>
        <v>48</v>
      </c>
      <c r="K184" s="27">
        <v>7</v>
      </c>
      <c r="L184" s="27"/>
      <c r="M184" s="27">
        <v>41</v>
      </c>
      <c r="N184" s="25">
        <f t="shared" si="67"/>
        <v>0.14583333333333334</v>
      </c>
      <c r="O184" s="26"/>
      <c r="P184" s="34"/>
      <c r="Q184" s="34"/>
      <c r="R184" s="34"/>
      <c r="S184" s="25"/>
      <c r="T184" s="26">
        <f t="shared" ref="T184:T189" si="74">PRODUCT(U184+V184+W184)</f>
        <v>8</v>
      </c>
      <c r="U184" s="27">
        <v>3</v>
      </c>
      <c r="V184" s="27"/>
      <c r="W184" s="27">
        <v>5</v>
      </c>
      <c r="X184" s="25">
        <f>PRODUCT(U184/T184)</f>
        <v>0.375</v>
      </c>
      <c r="Y184" s="29"/>
      <c r="Z184" s="28"/>
      <c r="AA184" s="28"/>
      <c r="AB184" s="30"/>
      <c r="AC184" s="37"/>
      <c r="AD184" s="30"/>
      <c r="AE184" s="26">
        <v>0</v>
      </c>
      <c r="AF184" s="43">
        <v>0</v>
      </c>
      <c r="AG184" s="32">
        <v>0</v>
      </c>
      <c r="AH184" s="12" t="s">
        <v>252</v>
      </c>
      <c r="AI184" s="59">
        <f t="shared" si="72"/>
        <v>38.666666666663986</v>
      </c>
      <c r="AK184" s="13">
        <v>0.33333333333333298</v>
      </c>
      <c r="AL184" s="13">
        <v>2</v>
      </c>
      <c r="AM184" s="13">
        <v>1</v>
      </c>
      <c r="AN184" s="13">
        <v>0</v>
      </c>
      <c r="AO184" s="13">
        <v>0</v>
      </c>
      <c r="AP184" s="13">
        <v>0.66666666666666596</v>
      </c>
      <c r="AQ184" s="13">
        <v>4</v>
      </c>
      <c r="AR184" s="13">
        <v>2</v>
      </c>
      <c r="AS184" s="13">
        <v>0</v>
      </c>
      <c r="AT184" s="13">
        <v>0</v>
      </c>
      <c r="AU184" s="13">
        <v>0.33333333333300003</v>
      </c>
      <c r="AV184" s="13">
        <v>2</v>
      </c>
      <c r="AW184" s="13">
        <v>1</v>
      </c>
      <c r="AX184" s="13">
        <v>0</v>
      </c>
      <c r="AY184" s="13">
        <v>0</v>
      </c>
      <c r="AZ184" s="13">
        <v>25</v>
      </c>
      <c r="BA184" s="13">
        <v>25</v>
      </c>
      <c r="BB184" s="13">
        <v>25</v>
      </c>
      <c r="BC184" s="13">
        <v>25</v>
      </c>
      <c r="BD184" s="13">
        <v>15</v>
      </c>
      <c r="BE184" s="13">
        <v>10</v>
      </c>
      <c r="BF184" s="13">
        <v>25</v>
      </c>
      <c r="BG184" s="13">
        <v>20</v>
      </c>
      <c r="BH184" s="13">
        <v>15</v>
      </c>
      <c r="BI184" s="13"/>
      <c r="BJ184">
        <f t="shared" si="63"/>
        <v>15.999999999999982</v>
      </c>
      <c r="BK184">
        <f t="shared" si="63"/>
        <v>14</v>
      </c>
      <c r="BL184">
        <f t="shared" si="63"/>
        <v>0</v>
      </c>
      <c r="BM184">
        <f t="shared" si="63"/>
        <v>0</v>
      </c>
      <c r="BN184">
        <f t="shared" si="63"/>
        <v>0</v>
      </c>
      <c r="BO184">
        <f t="shared" si="63"/>
        <v>0</v>
      </c>
      <c r="BP184">
        <f t="shared" si="63"/>
        <v>0</v>
      </c>
      <c r="BQ184">
        <f t="shared" si="63"/>
        <v>0</v>
      </c>
      <c r="BR184">
        <f t="shared" si="63"/>
        <v>0</v>
      </c>
      <c r="BS184">
        <f t="shared" si="63"/>
        <v>0</v>
      </c>
      <c r="BT184">
        <f t="shared" si="63"/>
        <v>2.6666666666640002</v>
      </c>
      <c r="BU184">
        <f t="shared" si="63"/>
        <v>6</v>
      </c>
      <c r="BV184">
        <f t="shared" si="63"/>
        <v>0</v>
      </c>
      <c r="BW184">
        <f t="shared" si="63"/>
        <v>0</v>
      </c>
      <c r="BX184">
        <f t="shared" si="73"/>
        <v>0</v>
      </c>
      <c r="BY184">
        <f t="shared" si="73"/>
        <v>0</v>
      </c>
      <c r="BZ184">
        <f t="shared" si="73"/>
        <v>0</v>
      </c>
      <c r="CA184">
        <f t="shared" si="73"/>
        <v>0</v>
      </c>
      <c r="CB184">
        <f t="shared" si="73"/>
        <v>0</v>
      </c>
      <c r="CC184">
        <f t="shared" si="73"/>
        <v>0</v>
      </c>
      <c r="CD184">
        <f t="shared" si="73"/>
        <v>0</v>
      </c>
      <c r="CE184">
        <f t="shared" si="68"/>
        <v>0</v>
      </c>
      <c r="CF184">
        <f t="shared" si="68"/>
        <v>0</v>
      </c>
      <c r="CG184">
        <f t="shared" si="68"/>
        <v>0</v>
      </c>
      <c r="CH184">
        <f t="shared" si="58"/>
        <v>38.666666666663986</v>
      </c>
      <c r="CI184" s="14"/>
      <c r="CJ184" s="14"/>
      <c r="CK184" s="14"/>
    </row>
    <row r="185" spans="1:89" ht="14.25" x14ac:dyDescent="0.2">
      <c r="A185" s="22">
        <v>183</v>
      </c>
      <c r="B185" s="59">
        <f t="shared" si="57"/>
        <v>37.999999999997328</v>
      </c>
      <c r="C185" s="12" t="s">
        <v>301</v>
      </c>
      <c r="D185" s="23">
        <v>20656</v>
      </c>
      <c r="E185" s="24">
        <f t="shared" si="70"/>
        <v>30</v>
      </c>
      <c r="F185" s="24">
        <f t="shared" si="70"/>
        <v>12</v>
      </c>
      <c r="G185" s="24">
        <f>PRODUCT(L185+Q185+V185)</f>
        <v>4</v>
      </c>
      <c r="H185" s="24">
        <f t="shared" si="71"/>
        <v>14</v>
      </c>
      <c r="I185" s="25">
        <f t="shared" si="65"/>
        <v>0.4</v>
      </c>
      <c r="J185" s="26">
        <f t="shared" si="66"/>
        <v>22</v>
      </c>
      <c r="K185" s="34">
        <v>8</v>
      </c>
      <c r="L185" s="34">
        <v>3</v>
      </c>
      <c r="M185" s="34">
        <v>11</v>
      </c>
      <c r="N185" s="25">
        <f t="shared" si="67"/>
        <v>0.36363636363636365</v>
      </c>
      <c r="O185" s="26"/>
      <c r="P185" s="34"/>
      <c r="Q185" s="34"/>
      <c r="R185" s="34"/>
      <c r="S185" s="25"/>
      <c r="T185" s="26">
        <f t="shared" si="74"/>
        <v>8</v>
      </c>
      <c r="U185" s="34">
        <v>4</v>
      </c>
      <c r="V185" s="34">
        <v>1</v>
      </c>
      <c r="W185" s="34">
        <v>3</v>
      </c>
      <c r="X185" s="25">
        <f>PRODUCT(U185/T185)</f>
        <v>0.5</v>
      </c>
      <c r="Y185" s="29"/>
      <c r="Z185" s="28"/>
      <c r="AA185" s="28"/>
      <c r="AB185" s="30"/>
      <c r="AC185" s="37"/>
      <c r="AD185" s="30"/>
      <c r="AE185" s="24">
        <v>0</v>
      </c>
      <c r="AF185" s="44">
        <v>0</v>
      </c>
      <c r="AG185" s="41">
        <v>0</v>
      </c>
      <c r="AH185" s="12" t="s">
        <v>141</v>
      </c>
      <c r="AI185" s="59">
        <f t="shared" si="72"/>
        <v>37.999999999997328</v>
      </c>
      <c r="AK185" s="13">
        <v>0.33333333333333298</v>
      </c>
      <c r="AL185" s="13">
        <v>2</v>
      </c>
      <c r="AM185" s="13">
        <v>1</v>
      </c>
      <c r="AN185" s="13">
        <v>0</v>
      </c>
      <c r="AO185" s="13">
        <v>0</v>
      </c>
      <c r="AP185" s="13">
        <v>0.66666666666666596</v>
      </c>
      <c r="AQ185" s="13">
        <v>4</v>
      </c>
      <c r="AR185" s="13">
        <v>2</v>
      </c>
      <c r="AS185" s="13">
        <v>0</v>
      </c>
      <c r="AT185" s="13">
        <v>0</v>
      </c>
      <c r="AU185" s="13">
        <v>0.33333333333300003</v>
      </c>
      <c r="AV185" s="13">
        <v>2</v>
      </c>
      <c r="AW185" s="13">
        <v>1</v>
      </c>
      <c r="AX185" s="13">
        <v>0</v>
      </c>
      <c r="AY185" s="13">
        <v>0</v>
      </c>
      <c r="AZ185" s="13">
        <v>25</v>
      </c>
      <c r="BA185" s="13">
        <v>25</v>
      </c>
      <c r="BB185" s="13">
        <v>25</v>
      </c>
      <c r="BC185" s="13">
        <v>25</v>
      </c>
      <c r="BD185" s="13">
        <v>15</v>
      </c>
      <c r="BE185" s="13">
        <v>10</v>
      </c>
      <c r="BF185" s="13">
        <v>25</v>
      </c>
      <c r="BG185" s="13">
        <v>20</v>
      </c>
      <c r="BH185" s="13">
        <v>15</v>
      </c>
      <c r="BI185" s="13"/>
      <c r="BJ185">
        <f t="shared" si="63"/>
        <v>7.3333333333333259</v>
      </c>
      <c r="BK185">
        <f t="shared" si="63"/>
        <v>16</v>
      </c>
      <c r="BL185">
        <f t="shared" si="63"/>
        <v>3</v>
      </c>
      <c r="BM185">
        <f t="shared" si="63"/>
        <v>0</v>
      </c>
      <c r="BN185">
        <f t="shared" si="63"/>
        <v>0</v>
      </c>
      <c r="BO185">
        <f t="shared" si="63"/>
        <v>0</v>
      </c>
      <c r="BP185">
        <f t="shared" si="63"/>
        <v>0</v>
      </c>
      <c r="BQ185">
        <f t="shared" si="63"/>
        <v>0</v>
      </c>
      <c r="BR185">
        <f t="shared" si="63"/>
        <v>0</v>
      </c>
      <c r="BS185">
        <f t="shared" si="63"/>
        <v>0</v>
      </c>
      <c r="BT185">
        <f t="shared" si="63"/>
        <v>2.6666666666640002</v>
      </c>
      <c r="BU185">
        <f t="shared" si="63"/>
        <v>8</v>
      </c>
      <c r="BV185">
        <f t="shared" si="63"/>
        <v>1</v>
      </c>
      <c r="BW185">
        <f t="shared" si="63"/>
        <v>0</v>
      </c>
      <c r="BX185">
        <f t="shared" si="73"/>
        <v>0</v>
      </c>
      <c r="BY185">
        <f t="shared" si="73"/>
        <v>0</v>
      </c>
      <c r="BZ185">
        <f t="shared" si="73"/>
        <v>0</v>
      </c>
      <c r="CA185">
        <f t="shared" si="73"/>
        <v>0</v>
      </c>
      <c r="CB185">
        <f t="shared" si="73"/>
        <v>0</v>
      </c>
      <c r="CC185">
        <f t="shared" si="73"/>
        <v>0</v>
      </c>
      <c r="CD185">
        <f t="shared" si="73"/>
        <v>0</v>
      </c>
      <c r="CE185">
        <f t="shared" si="68"/>
        <v>0</v>
      </c>
      <c r="CF185">
        <f t="shared" si="68"/>
        <v>0</v>
      </c>
      <c r="CG185">
        <f t="shared" si="68"/>
        <v>0</v>
      </c>
      <c r="CH185">
        <f t="shared" si="58"/>
        <v>37.999999999997328</v>
      </c>
      <c r="CI185" s="14"/>
      <c r="CJ185" s="14"/>
      <c r="CK185" s="14"/>
    </row>
    <row r="186" spans="1:89" ht="14.25" x14ac:dyDescent="0.2">
      <c r="A186" s="22">
        <v>184</v>
      </c>
      <c r="B186" s="59">
        <f t="shared" si="57"/>
        <v>37.999999999996987</v>
      </c>
      <c r="C186" s="12" t="s">
        <v>302</v>
      </c>
      <c r="D186" s="23">
        <v>18819</v>
      </c>
      <c r="E186" s="24">
        <f t="shared" si="70"/>
        <v>45</v>
      </c>
      <c r="F186" s="24">
        <f t="shared" si="70"/>
        <v>10</v>
      </c>
      <c r="G186" s="24">
        <f>PRODUCT(L186+Q186+V186)</f>
        <v>3</v>
      </c>
      <c r="H186" s="24">
        <f t="shared" si="71"/>
        <v>32</v>
      </c>
      <c r="I186" s="25">
        <f t="shared" si="65"/>
        <v>0.22222222222222221</v>
      </c>
      <c r="J186" s="26">
        <f t="shared" si="66"/>
        <v>36</v>
      </c>
      <c r="K186" s="27">
        <v>8</v>
      </c>
      <c r="L186" s="27">
        <v>3</v>
      </c>
      <c r="M186" s="27">
        <v>25</v>
      </c>
      <c r="N186" s="25">
        <f t="shared" si="67"/>
        <v>0.22222222222222221</v>
      </c>
      <c r="O186" s="26"/>
      <c r="P186" s="34"/>
      <c r="Q186" s="34"/>
      <c r="R186" s="34"/>
      <c r="S186" s="25"/>
      <c r="T186" s="26">
        <f t="shared" si="74"/>
        <v>9</v>
      </c>
      <c r="U186" s="27">
        <v>2</v>
      </c>
      <c r="V186" s="27"/>
      <c r="W186" s="27">
        <v>7</v>
      </c>
      <c r="X186" s="25">
        <f>PRODUCT(U186/T186)</f>
        <v>0.22222222222222221</v>
      </c>
      <c r="Y186" s="29"/>
      <c r="Z186" s="28"/>
      <c r="AA186" s="28"/>
      <c r="AB186" s="30"/>
      <c r="AC186" s="37"/>
      <c r="AD186" s="30"/>
      <c r="AE186" s="26">
        <v>0</v>
      </c>
      <c r="AF186" s="43">
        <v>0</v>
      </c>
      <c r="AG186" s="32">
        <v>0</v>
      </c>
      <c r="AH186" s="12" t="s">
        <v>206</v>
      </c>
      <c r="AI186" s="59">
        <f t="shared" si="72"/>
        <v>37.999999999996987</v>
      </c>
      <c r="AK186" s="13">
        <v>0.33333333333333298</v>
      </c>
      <c r="AL186" s="13">
        <v>2</v>
      </c>
      <c r="AM186" s="13">
        <v>1</v>
      </c>
      <c r="AN186" s="13">
        <v>0</v>
      </c>
      <c r="AO186" s="13">
        <v>0</v>
      </c>
      <c r="AP186" s="13">
        <v>0.66666666666666596</v>
      </c>
      <c r="AQ186" s="13">
        <v>4</v>
      </c>
      <c r="AR186" s="13">
        <v>2</v>
      </c>
      <c r="AS186" s="13">
        <v>0</v>
      </c>
      <c r="AT186" s="13">
        <v>0</v>
      </c>
      <c r="AU186" s="13">
        <v>0.33333333333300003</v>
      </c>
      <c r="AV186" s="13">
        <v>2</v>
      </c>
      <c r="AW186" s="13">
        <v>1</v>
      </c>
      <c r="AX186" s="13">
        <v>0</v>
      </c>
      <c r="AY186" s="13">
        <v>0</v>
      </c>
      <c r="AZ186" s="13">
        <v>25</v>
      </c>
      <c r="BA186" s="13">
        <v>25</v>
      </c>
      <c r="BB186" s="13">
        <v>25</v>
      </c>
      <c r="BC186" s="13">
        <v>25</v>
      </c>
      <c r="BD186" s="13">
        <v>15</v>
      </c>
      <c r="BE186" s="13">
        <v>10</v>
      </c>
      <c r="BF186" s="13">
        <v>25</v>
      </c>
      <c r="BG186" s="13">
        <v>20</v>
      </c>
      <c r="BH186" s="13">
        <v>15</v>
      </c>
      <c r="BI186" s="13"/>
      <c r="BJ186">
        <f t="shared" si="63"/>
        <v>11.999999999999988</v>
      </c>
      <c r="BK186">
        <f t="shared" si="63"/>
        <v>16</v>
      </c>
      <c r="BL186">
        <f t="shared" si="63"/>
        <v>3</v>
      </c>
      <c r="BM186">
        <f t="shared" si="63"/>
        <v>0</v>
      </c>
      <c r="BN186">
        <f t="shared" si="63"/>
        <v>0</v>
      </c>
      <c r="BO186">
        <f t="shared" si="63"/>
        <v>0</v>
      </c>
      <c r="BP186">
        <f t="shared" si="63"/>
        <v>0</v>
      </c>
      <c r="BQ186">
        <f t="shared" si="63"/>
        <v>0</v>
      </c>
      <c r="BR186">
        <f t="shared" si="63"/>
        <v>0</v>
      </c>
      <c r="BS186">
        <f t="shared" si="63"/>
        <v>0</v>
      </c>
      <c r="BT186">
        <f t="shared" si="63"/>
        <v>2.9999999999970002</v>
      </c>
      <c r="BU186">
        <f t="shared" si="63"/>
        <v>4</v>
      </c>
      <c r="BV186">
        <f t="shared" si="63"/>
        <v>0</v>
      </c>
      <c r="BW186">
        <f t="shared" si="63"/>
        <v>0</v>
      </c>
      <c r="BX186">
        <f t="shared" si="73"/>
        <v>0</v>
      </c>
      <c r="BY186">
        <f t="shared" si="73"/>
        <v>0</v>
      </c>
      <c r="BZ186">
        <f t="shared" si="73"/>
        <v>0</v>
      </c>
      <c r="CA186">
        <f t="shared" si="73"/>
        <v>0</v>
      </c>
      <c r="CB186">
        <f t="shared" si="73"/>
        <v>0</v>
      </c>
      <c r="CC186">
        <f t="shared" si="73"/>
        <v>0</v>
      </c>
      <c r="CD186">
        <f t="shared" si="73"/>
        <v>0</v>
      </c>
      <c r="CE186">
        <f t="shared" si="68"/>
        <v>0</v>
      </c>
      <c r="CF186">
        <f t="shared" si="68"/>
        <v>0</v>
      </c>
      <c r="CG186">
        <f t="shared" si="68"/>
        <v>0</v>
      </c>
      <c r="CH186">
        <f t="shared" si="58"/>
        <v>37.999999999996987</v>
      </c>
      <c r="CI186" s="14"/>
      <c r="CJ186" s="14"/>
      <c r="CK186" s="14"/>
    </row>
    <row r="187" spans="1:89" ht="14.25" x14ac:dyDescent="0.2">
      <c r="A187" s="22">
        <v>185</v>
      </c>
      <c r="B187" s="59">
        <f t="shared" si="57"/>
        <v>36.666666666663659</v>
      </c>
      <c r="C187" s="12" t="s">
        <v>303</v>
      </c>
      <c r="D187" s="23"/>
      <c r="E187" s="24">
        <f t="shared" si="70"/>
        <v>38</v>
      </c>
      <c r="F187" s="24">
        <f t="shared" si="70"/>
        <v>12</v>
      </c>
      <c r="G187" s="24"/>
      <c r="H187" s="24">
        <f t="shared" si="71"/>
        <v>26</v>
      </c>
      <c r="I187" s="25">
        <f t="shared" si="65"/>
        <v>0.31578947368421051</v>
      </c>
      <c r="J187" s="26">
        <f t="shared" si="66"/>
        <v>29</v>
      </c>
      <c r="K187" s="27">
        <v>9</v>
      </c>
      <c r="L187" s="27"/>
      <c r="M187" s="27">
        <v>20</v>
      </c>
      <c r="N187" s="25">
        <f t="shared" si="67"/>
        <v>0.31034482758620691</v>
      </c>
      <c r="O187" s="26"/>
      <c r="P187" s="34"/>
      <c r="Q187" s="34"/>
      <c r="R187" s="34"/>
      <c r="S187" s="25"/>
      <c r="T187" s="26">
        <f t="shared" si="74"/>
        <v>9</v>
      </c>
      <c r="U187" s="27">
        <v>3</v>
      </c>
      <c r="V187" s="27"/>
      <c r="W187" s="27">
        <v>6</v>
      </c>
      <c r="X187" s="25">
        <f>PRODUCT(U187/T187)</f>
        <v>0.33333333333333331</v>
      </c>
      <c r="Y187" s="29"/>
      <c r="Z187" s="28"/>
      <c r="AA187" s="28"/>
      <c r="AB187" s="30"/>
      <c r="AC187" s="37"/>
      <c r="AD187" s="30"/>
      <c r="AE187" s="26">
        <v>0</v>
      </c>
      <c r="AF187" s="43">
        <v>0</v>
      </c>
      <c r="AG187" s="32">
        <v>0</v>
      </c>
      <c r="AH187" s="12" t="s">
        <v>213</v>
      </c>
      <c r="AI187" s="59">
        <f t="shared" si="72"/>
        <v>36.666666666663659</v>
      </c>
      <c r="AK187" s="13">
        <v>0.33333333333333298</v>
      </c>
      <c r="AL187" s="13">
        <v>2</v>
      </c>
      <c r="AM187" s="13">
        <v>1</v>
      </c>
      <c r="AN187" s="13">
        <v>0</v>
      </c>
      <c r="AO187" s="13">
        <v>0</v>
      </c>
      <c r="AP187" s="13">
        <v>0.66666666666666596</v>
      </c>
      <c r="AQ187" s="13">
        <v>4</v>
      </c>
      <c r="AR187" s="13">
        <v>2</v>
      </c>
      <c r="AS187" s="13">
        <v>0</v>
      </c>
      <c r="AT187" s="13">
        <v>0</v>
      </c>
      <c r="AU187" s="13">
        <v>0.33333333333300003</v>
      </c>
      <c r="AV187" s="13">
        <v>2</v>
      </c>
      <c r="AW187" s="13">
        <v>1</v>
      </c>
      <c r="AX187" s="13">
        <v>0</v>
      </c>
      <c r="AY187" s="13">
        <v>0</v>
      </c>
      <c r="AZ187" s="13">
        <v>25</v>
      </c>
      <c r="BA187" s="13">
        <v>25</v>
      </c>
      <c r="BB187" s="13">
        <v>25</v>
      </c>
      <c r="BC187" s="13">
        <v>25</v>
      </c>
      <c r="BD187" s="13">
        <v>15</v>
      </c>
      <c r="BE187" s="13">
        <v>10</v>
      </c>
      <c r="BF187" s="13">
        <v>25</v>
      </c>
      <c r="BG187" s="13">
        <v>20</v>
      </c>
      <c r="BH187" s="13">
        <v>15</v>
      </c>
      <c r="BI187" s="13"/>
      <c r="BJ187">
        <f t="shared" si="63"/>
        <v>9.6666666666666572</v>
      </c>
      <c r="BK187">
        <f t="shared" si="63"/>
        <v>18</v>
      </c>
      <c r="BL187">
        <f t="shared" si="63"/>
        <v>0</v>
      </c>
      <c r="BM187">
        <f t="shared" si="63"/>
        <v>0</v>
      </c>
      <c r="BN187">
        <f t="shared" si="63"/>
        <v>0</v>
      </c>
      <c r="BO187">
        <f t="shared" si="63"/>
        <v>0</v>
      </c>
      <c r="BP187">
        <f t="shared" si="63"/>
        <v>0</v>
      </c>
      <c r="BQ187">
        <f t="shared" si="63"/>
        <v>0</v>
      </c>
      <c r="BR187">
        <f t="shared" si="63"/>
        <v>0</v>
      </c>
      <c r="BS187">
        <f t="shared" si="63"/>
        <v>0</v>
      </c>
      <c r="BT187">
        <f t="shared" si="63"/>
        <v>2.9999999999970002</v>
      </c>
      <c r="BU187">
        <f t="shared" si="63"/>
        <v>6</v>
      </c>
      <c r="BV187">
        <f t="shared" si="63"/>
        <v>0</v>
      </c>
      <c r="BW187">
        <f t="shared" si="63"/>
        <v>0</v>
      </c>
      <c r="BX187">
        <f t="shared" si="73"/>
        <v>0</v>
      </c>
      <c r="BY187">
        <f t="shared" si="73"/>
        <v>0</v>
      </c>
      <c r="BZ187">
        <f t="shared" si="73"/>
        <v>0</v>
      </c>
      <c r="CA187">
        <f t="shared" si="73"/>
        <v>0</v>
      </c>
      <c r="CB187">
        <f t="shared" si="73"/>
        <v>0</v>
      </c>
      <c r="CC187">
        <f t="shared" si="73"/>
        <v>0</v>
      </c>
      <c r="CD187">
        <f t="shared" si="73"/>
        <v>0</v>
      </c>
      <c r="CE187">
        <f t="shared" si="68"/>
        <v>0</v>
      </c>
      <c r="CF187">
        <f t="shared" si="68"/>
        <v>0</v>
      </c>
      <c r="CG187">
        <f t="shared" si="68"/>
        <v>0</v>
      </c>
      <c r="CH187">
        <f t="shared" si="58"/>
        <v>36.666666666663659</v>
      </c>
      <c r="CI187" s="14"/>
      <c r="CJ187" s="14"/>
      <c r="CK187" s="14"/>
    </row>
    <row r="188" spans="1:89" ht="14.25" x14ac:dyDescent="0.2">
      <c r="A188" s="22">
        <v>186</v>
      </c>
      <c r="B188" s="59">
        <f t="shared" si="57"/>
        <v>36.666666666663659</v>
      </c>
      <c r="C188" s="12" t="s">
        <v>304</v>
      </c>
      <c r="D188" s="23"/>
      <c r="E188" s="24">
        <f t="shared" si="70"/>
        <v>38</v>
      </c>
      <c r="F188" s="24">
        <f t="shared" si="70"/>
        <v>12</v>
      </c>
      <c r="G188" s="24"/>
      <c r="H188" s="24">
        <f t="shared" si="71"/>
        <v>26</v>
      </c>
      <c r="I188" s="25">
        <f t="shared" si="65"/>
        <v>0.31578947368421051</v>
      </c>
      <c r="J188" s="26">
        <f t="shared" si="66"/>
        <v>29</v>
      </c>
      <c r="K188" s="27">
        <v>9</v>
      </c>
      <c r="L188" s="27"/>
      <c r="M188" s="27">
        <v>20</v>
      </c>
      <c r="N188" s="25">
        <f t="shared" si="67"/>
        <v>0.31034482758620691</v>
      </c>
      <c r="O188" s="26"/>
      <c r="P188" s="34"/>
      <c r="Q188" s="34"/>
      <c r="R188" s="34"/>
      <c r="S188" s="25"/>
      <c r="T188" s="26">
        <f t="shared" si="74"/>
        <v>9</v>
      </c>
      <c r="U188" s="27">
        <v>3</v>
      </c>
      <c r="V188" s="27"/>
      <c r="W188" s="27">
        <v>6</v>
      </c>
      <c r="X188" s="25">
        <f>PRODUCT(U188/T188)</f>
        <v>0.33333333333333331</v>
      </c>
      <c r="Y188" s="29"/>
      <c r="Z188" s="28"/>
      <c r="AA188" s="28"/>
      <c r="AB188" s="30"/>
      <c r="AC188" s="37"/>
      <c r="AD188" s="30"/>
      <c r="AE188" s="26">
        <v>0</v>
      </c>
      <c r="AF188" s="43">
        <v>0</v>
      </c>
      <c r="AG188" s="32">
        <v>0</v>
      </c>
      <c r="AH188" s="12" t="s">
        <v>213</v>
      </c>
      <c r="AI188" s="59">
        <f t="shared" si="72"/>
        <v>36.666666666663659</v>
      </c>
      <c r="AK188" s="13">
        <v>0.33333333333333298</v>
      </c>
      <c r="AL188" s="13">
        <v>2</v>
      </c>
      <c r="AM188" s="13">
        <v>1</v>
      </c>
      <c r="AN188" s="13">
        <v>0</v>
      </c>
      <c r="AO188" s="13">
        <v>0</v>
      </c>
      <c r="AP188" s="13">
        <v>0.66666666666666596</v>
      </c>
      <c r="AQ188" s="13">
        <v>4</v>
      </c>
      <c r="AR188" s="13">
        <v>2</v>
      </c>
      <c r="AS188" s="13">
        <v>0</v>
      </c>
      <c r="AT188" s="13">
        <v>0</v>
      </c>
      <c r="AU188" s="13">
        <v>0.33333333333300003</v>
      </c>
      <c r="AV188" s="13">
        <v>2</v>
      </c>
      <c r="AW188" s="13">
        <v>1</v>
      </c>
      <c r="AX188" s="13">
        <v>0</v>
      </c>
      <c r="AY188" s="13">
        <v>0</v>
      </c>
      <c r="AZ188" s="13">
        <v>25</v>
      </c>
      <c r="BA188" s="13">
        <v>25</v>
      </c>
      <c r="BB188" s="13">
        <v>25</v>
      </c>
      <c r="BC188" s="13">
        <v>25</v>
      </c>
      <c r="BD188" s="13">
        <v>15</v>
      </c>
      <c r="BE188" s="13">
        <v>10</v>
      </c>
      <c r="BF188" s="13">
        <v>25</v>
      </c>
      <c r="BG188" s="13">
        <v>20</v>
      </c>
      <c r="BH188" s="13">
        <v>15</v>
      </c>
      <c r="BI188" s="13"/>
      <c r="BJ188">
        <f t="shared" si="63"/>
        <v>9.6666666666666572</v>
      </c>
      <c r="BK188">
        <f t="shared" si="63"/>
        <v>18</v>
      </c>
      <c r="BL188">
        <f t="shared" si="63"/>
        <v>0</v>
      </c>
      <c r="BM188">
        <f t="shared" si="63"/>
        <v>0</v>
      </c>
      <c r="BN188">
        <f t="shared" si="63"/>
        <v>0</v>
      </c>
      <c r="BO188">
        <f t="shared" si="63"/>
        <v>0</v>
      </c>
      <c r="BP188">
        <f t="shared" si="63"/>
        <v>0</v>
      </c>
      <c r="BQ188">
        <f t="shared" si="63"/>
        <v>0</v>
      </c>
      <c r="BR188">
        <f t="shared" si="63"/>
        <v>0</v>
      </c>
      <c r="BS188">
        <f t="shared" si="63"/>
        <v>0</v>
      </c>
      <c r="BT188">
        <f t="shared" si="63"/>
        <v>2.9999999999970002</v>
      </c>
      <c r="BU188">
        <f t="shared" si="63"/>
        <v>6</v>
      </c>
      <c r="BV188">
        <f t="shared" si="63"/>
        <v>0</v>
      </c>
      <c r="BW188">
        <f t="shared" si="63"/>
        <v>0</v>
      </c>
      <c r="BX188">
        <f t="shared" si="73"/>
        <v>0</v>
      </c>
      <c r="BY188">
        <f t="shared" si="73"/>
        <v>0</v>
      </c>
      <c r="BZ188">
        <f t="shared" si="73"/>
        <v>0</v>
      </c>
      <c r="CA188">
        <f t="shared" si="73"/>
        <v>0</v>
      </c>
      <c r="CB188">
        <f t="shared" si="73"/>
        <v>0</v>
      </c>
      <c r="CC188">
        <f t="shared" si="73"/>
        <v>0</v>
      </c>
      <c r="CD188">
        <f t="shared" si="73"/>
        <v>0</v>
      </c>
      <c r="CE188">
        <f t="shared" si="68"/>
        <v>0</v>
      </c>
      <c r="CF188">
        <f t="shared" si="68"/>
        <v>0</v>
      </c>
      <c r="CG188">
        <f t="shared" si="68"/>
        <v>0</v>
      </c>
      <c r="CH188">
        <f t="shared" si="58"/>
        <v>36.666666666663659</v>
      </c>
      <c r="CI188" s="14"/>
      <c r="CJ188" s="14"/>
      <c r="CK188" s="14"/>
    </row>
    <row r="189" spans="1:89" ht="14.25" x14ac:dyDescent="0.2">
      <c r="A189" s="22">
        <v>187</v>
      </c>
      <c r="B189" s="59">
        <f t="shared" si="57"/>
        <v>35.999999999997328</v>
      </c>
      <c r="C189" s="12" t="s">
        <v>305</v>
      </c>
      <c r="D189" s="23"/>
      <c r="E189" s="24">
        <f t="shared" si="70"/>
        <v>30</v>
      </c>
      <c r="F189" s="24">
        <f t="shared" si="70"/>
        <v>12</v>
      </c>
      <c r="G189" s="24">
        <f>PRODUCT(L189+Q189+V189)</f>
        <v>2</v>
      </c>
      <c r="H189" s="24">
        <f t="shared" si="71"/>
        <v>16</v>
      </c>
      <c r="I189" s="25">
        <v>0.64596273291925466</v>
      </c>
      <c r="J189" s="26">
        <f t="shared" si="66"/>
        <v>22</v>
      </c>
      <c r="K189" s="27">
        <v>9</v>
      </c>
      <c r="L189" s="27">
        <v>1</v>
      </c>
      <c r="M189" s="27">
        <v>12</v>
      </c>
      <c r="N189" s="25">
        <v>0.6471861471861472</v>
      </c>
      <c r="O189" s="26"/>
      <c r="P189" s="27"/>
      <c r="Q189" s="27"/>
      <c r="R189" s="27"/>
      <c r="S189" s="25"/>
      <c r="T189" s="26">
        <f t="shared" si="74"/>
        <v>8</v>
      </c>
      <c r="U189" s="27">
        <v>3</v>
      </c>
      <c r="V189" s="27">
        <v>1</v>
      </c>
      <c r="W189" s="27">
        <v>4</v>
      </c>
      <c r="X189" s="25">
        <v>0.5</v>
      </c>
      <c r="Y189" s="29"/>
      <c r="Z189" s="28"/>
      <c r="AA189" s="28"/>
      <c r="AB189" s="30"/>
      <c r="AC189" s="37"/>
      <c r="AD189" s="30"/>
      <c r="AE189" s="26">
        <v>0</v>
      </c>
      <c r="AF189" s="43">
        <v>0</v>
      </c>
      <c r="AG189" s="32">
        <v>0</v>
      </c>
      <c r="AH189" s="12" t="s">
        <v>213</v>
      </c>
      <c r="AI189" s="59">
        <f t="shared" si="72"/>
        <v>35.999999999997328</v>
      </c>
      <c r="AK189" s="13">
        <v>0.33333333333333298</v>
      </c>
      <c r="AL189" s="13">
        <v>2</v>
      </c>
      <c r="AM189" s="13">
        <v>1</v>
      </c>
      <c r="AN189" s="13">
        <v>0</v>
      </c>
      <c r="AO189" s="13">
        <v>0</v>
      </c>
      <c r="AP189" s="13">
        <v>0.66666666666666596</v>
      </c>
      <c r="AQ189" s="13">
        <v>4</v>
      </c>
      <c r="AR189" s="13">
        <v>2</v>
      </c>
      <c r="AS189" s="13">
        <v>0</v>
      </c>
      <c r="AT189" s="13">
        <v>0</v>
      </c>
      <c r="AU189" s="13">
        <v>0.33333333333300003</v>
      </c>
      <c r="AV189" s="13">
        <v>2</v>
      </c>
      <c r="AW189" s="13">
        <v>1</v>
      </c>
      <c r="AX189" s="13">
        <v>0</v>
      </c>
      <c r="AY189" s="13">
        <v>0</v>
      </c>
      <c r="AZ189" s="13">
        <v>25</v>
      </c>
      <c r="BA189" s="13">
        <v>25</v>
      </c>
      <c r="BB189" s="13">
        <v>25</v>
      </c>
      <c r="BC189" s="13">
        <v>25</v>
      </c>
      <c r="BD189" s="13">
        <v>15</v>
      </c>
      <c r="BE189" s="13">
        <v>10</v>
      </c>
      <c r="BF189" s="13">
        <v>25</v>
      </c>
      <c r="BG189" s="13">
        <v>20</v>
      </c>
      <c r="BH189" s="13">
        <v>15</v>
      </c>
      <c r="BI189" s="13"/>
      <c r="BJ189">
        <f t="shared" si="63"/>
        <v>7.3333333333333259</v>
      </c>
      <c r="BK189">
        <f t="shared" si="63"/>
        <v>18</v>
      </c>
      <c r="BL189">
        <f t="shared" si="63"/>
        <v>1</v>
      </c>
      <c r="BM189">
        <f t="shared" si="63"/>
        <v>0</v>
      </c>
      <c r="BN189">
        <f t="shared" si="63"/>
        <v>0</v>
      </c>
      <c r="BO189">
        <f t="shared" si="63"/>
        <v>0</v>
      </c>
      <c r="BP189">
        <f t="shared" si="63"/>
        <v>0</v>
      </c>
      <c r="BQ189">
        <f t="shared" si="63"/>
        <v>0</v>
      </c>
      <c r="BR189">
        <f t="shared" si="63"/>
        <v>0</v>
      </c>
      <c r="BS189">
        <f t="shared" si="63"/>
        <v>0</v>
      </c>
      <c r="BT189">
        <f t="shared" si="63"/>
        <v>2.6666666666640002</v>
      </c>
      <c r="BU189">
        <f t="shared" si="63"/>
        <v>6</v>
      </c>
      <c r="BV189">
        <f t="shared" si="63"/>
        <v>1</v>
      </c>
      <c r="BW189">
        <f t="shared" si="63"/>
        <v>0</v>
      </c>
      <c r="BX189">
        <f t="shared" si="73"/>
        <v>0</v>
      </c>
      <c r="BY189">
        <f t="shared" si="73"/>
        <v>0</v>
      </c>
      <c r="BZ189">
        <f t="shared" si="73"/>
        <v>0</v>
      </c>
      <c r="CA189">
        <f t="shared" si="73"/>
        <v>0</v>
      </c>
      <c r="CB189">
        <f t="shared" si="73"/>
        <v>0</v>
      </c>
      <c r="CC189">
        <f t="shared" si="73"/>
        <v>0</v>
      </c>
      <c r="CD189">
        <f t="shared" si="73"/>
        <v>0</v>
      </c>
      <c r="CE189">
        <f t="shared" si="68"/>
        <v>0</v>
      </c>
      <c r="CF189">
        <f t="shared" si="68"/>
        <v>0</v>
      </c>
      <c r="CG189">
        <f t="shared" si="68"/>
        <v>0</v>
      </c>
      <c r="CH189">
        <f t="shared" si="58"/>
        <v>35.999999999997328</v>
      </c>
      <c r="CI189" s="14"/>
      <c r="CJ189" s="14"/>
      <c r="CK189" s="14"/>
    </row>
    <row r="190" spans="1:89" ht="14.25" x14ac:dyDescent="0.2">
      <c r="A190" s="22">
        <v>188</v>
      </c>
      <c r="B190" s="59">
        <f t="shared" si="57"/>
        <v>35.333333333333321</v>
      </c>
      <c r="C190" s="12" t="s">
        <v>306</v>
      </c>
      <c r="D190" s="23">
        <v>24300</v>
      </c>
      <c r="E190" s="24">
        <f t="shared" si="70"/>
        <v>31</v>
      </c>
      <c r="F190" s="24">
        <f t="shared" si="70"/>
        <v>12</v>
      </c>
      <c r="G190" s="24"/>
      <c r="H190" s="24">
        <f t="shared" si="71"/>
        <v>19</v>
      </c>
      <c r="I190" s="25">
        <f t="shared" ref="I190:I210" si="75">PRODUCT(F190/E190)</f>
        <v>0.38709677419354838</v>
      </c>
      <c r="J190" s="26">
        <f t="shared" si="66"/>
        <v>28</v>
      </c>
      <c r="K190" s="27">
        <v>12</v>
      </c>
      <c r="L190" s="27"/>
      <c r="M190" s="27">
        <v>16</v>
      </c>
      <c r="N190" s="25">
        <f t="shared" ref="N190:N200" si="76">PRODUCT(K190/J190)</f>
        <v>0.42857142857142855</v>
      </c>
      <c r="O190" s="26">
        <f>PRODUCT(P190+Q190+R190)</f>
        <v>3</v>
      </c>
      <c r="P190" s="27">
        <v>0</v>
      </c>
      <c r="Q190" s="27"/>
      <c r="R190" s="27">
        <v>3</v>
      </c>
      <c r="S190" s="25">
        <f>PRODUCT(P190/O190)</f>
        <v>0</v>
      </c>
      <c r="T190" s="26"/>
      <c r="U190" s="34"/>
      <c r="V190" s="34"/>
      <c r="W190" s="34"/>
      <c r="X190" s="35"/>
      <c r="Y190" s="29"/>
      <c r="Z190" s="28"/>
      <c r="AA190" s="28"/>
      <c r="AB190" s="30"/>
      <c r="AC190" s="37"/>
      <c r="AD190" s="30"/>
      <c r="AE190" s="26">
        <v>0</v>
      </c>
      <c r="AF190" s="43">
        <v>0</v>
      </c>
      <c r="AG190" s="32">
        <v>0</v>
      </c>
      <c r="AH190" s="12" t="s">
        <v>59</v>
      </c>
      <c r="AI190" s="59">
        <f t="shared" si="72"/>
        <v>35.333333333333321</v>
      </c>
      <c r="AK190" s="13">
        <v>0.33333333333333298</v>
      </c>
      <c r="AL190" s="13">
        <v>2</v>
      </c>
      <c r="AM190" s="13">
        <v>1</v>
      </c>
      <c r="AN190" s="13">
        <v>0</v>
      </c>
      <c r="AO190" s="13">
        <v>0</v>
      </c>
      <c r="AP190" s="13">
        <v>0.66666666666666596</v>
      </c>
      <c r="AQ190" s="13">
        <v>4</v>
      </c>
      <c r="AR190" s="13">
        <v>2</v>
      </c>
      <c r="AS190" s="13">
        <v>0</v>
      </c>
      <c r="AT190" s="13">
        <v>0</v>
      </c>
      <c r="AU190" s="13">
        <v>0.33333333333300003</v>
      </c>
      <c r="AV190" s="13">
        <v>2</v>
      </c>
      <c r="AW190" s="13">
        <v>1</v>
      </c>
      <c r="AX190" s="13">
        <v>0</v>
      </c>
      <c r="AY190" s="13">
        <v>0</v>
      </c>
      <c r="AZ190" s="13">
        <v>25</v>
      </c>
      <c r="BA190" s="13">
        <v>25</v>
      </c>
      <c r="BB190" s="13">
        <v>25</v>
      </c>
      <c r="BC190" s="13">
        <v>25</v>
      </c>
      <c r="BD190" s="13">
        <v>15</v>
      </c>
      <c r="BE190" s="13">
        <v>10</v>
      </c>
      <c r="BF190" s="13">
        <v>25</v>
      </c>
      <c r="BG190" s="13">
        <v>20</v>
      </c>
      <c r="BH190" s="13">
        <v>15</v>
      </c>
      <c r="BI190" s="13"/>
      <c r="BJ190">
        <f t="shared" si="63"/>
        <v>9.3333333333333233</v>
      </c>
      <c r="BK190">
        <f t="shared" si="63"/>
        <v>24</v>
      </c>
      <c r="BL190">
        <f t="shared" si="63"/>
        <v>0</v>
      </c>
      <c r="BM190">
        <f t="shared" si="63"/>
        <v>0</v>
      </c>
      <c r="BN190">
        <f t="shared" si="63"/>
        <v>0</v>
      </c>
      <c r="BO190">
        <f t="shared" si="63"/>
        <v>1.9999999999999978</v>
      </c>
      <c r="BP190">
        <f t="shared" si="63"/>
        <v>0</v>
      </c>
      <c r="BQ190">
        <f t="shared" si="63"/>
        <v>0</v>
      </c>
      <c r="BR190">
        <f t="shared" si="63"/>
        <v>0</v>
      </c>
      <c r="BS190">
        <f t="shared" si="63"/>
        <v>0</v>
      </c>
      <c r="BT190">
        <f t="shared" si="63"/>
        <v>0</v>
      </c>
      <c r="BU190">
        <f t="shared" si="63"/>
        <v>0</v>
      </c>
      <c r="BV190">
        <f t="shared" si="63"/>
        <v>0</v>
      </c>
      <c r="BW190">
        <f t="shared" si="63"/>
        <v>0</v>
      </c>
      <c r="BX190">
        <f t="shared" si="73"/>
        <v>0</v>
      </c>
      <c r="BY190">
        <f t="shared" si="73"/>
        <v>0</v>
      </c>
      <c r="BZ190">
        <f t="shared" si="73"/>
        <v>0</v>
      </c>
      <c r="CA190">
        <f t="shared" si="73"/>
        <v>0</v>
      </c>
      <c r="CB190">
        <f t="shared" si="73"/>
        <v>0</v>
      </c>
      <c r="CC190">
        <f t="shared" si="73"/>
        <v>0</v>
      </c>
      <c r="CD190">
        <f t="shared" si="73"/>
        <v>0</v>
      </c>
      <c r="CE190">
        <f t="shared" si="68"/>
        <v>0</v>
      </c>
      <c r="CF190">
        <f t="shared" si="68"/>
        <v>0</v>
      </c>
      <c r="CG190">
        <f t="shared" si="68"/>
        <v>0</v>
      </c>
      <c r="CH190">
        <f t="shared" si="58"/>
        <v>35.333333333333321</v>
      </c>
      <c r="CI190" s="14"/>
      <c r="CJ190" s="14"/>
      <c r="CK190" s="14"/>
    </row>
    <row r="191" spans="1:89" ht="14.25" x14ac:dyDescent="0.2">
      <c r="A191" s="22">
        <v>189</v>
      </c>
      <c r="B191" s="59">
        <f t="shared" si="57"/>
        <v>35.333333333330984</v>
      </c>
      <c r="C191" s="12" t="s">
        <v>307</v>
      </c>
      <c r="D191" s="23">
        <v>20185</v>
      </c>
      <c r="E191" s="24">
        <f t="shared" si="70"/>
        <v>46</v>
      </c>
      <c r="F191" s="24">
        <f t="shared" si="70"/>
        <v>10</v>
      </c>
      <c r="G191" s="24"/>
      <c r="H191" s="24">
        <f t="shared" si="71"/>
        <v>36</v>
      </c>
      <c r="I191" s="25">
        <f t="shared" si="75"/>
        <v>0.21739130434782608</v>
      </c>
      <c r="J191" s="26">
        <f t="shared" si="66"/>
        <v>39</v>
      </c>
      <c r="K191" s="27">
        <v>5</v>
      </c>
      <c r="L191" s="27"/>
      <c r="M191" s="27">
        <v>34</v>
      </c>
      <c r="N191" s="25">
        <f t="shared" si="76"/>
        <v>0.12820512820512819</v>
      </c>
      <c r="O191" s="26"/>
      <c r="P191" s="27"/>
      <c r="Q191" s="27"/>
      <c r="R191" s="27"/>
      <c r="S191" s="25"/>
      <c r="T191" s="26">
        <f>PRODUCT(U191+V191+W191)</f>
        <v>7</v>
      </c>
      <c r="U191" s="27">
        <v>5</v>
      </c>
      <c r="V191" s="27"/>
      <c r="W191" s="27">
        <v>2</v>
      </c>
      <c r="X191" s="25">
        <f>PRODUCT(U191/T191)</f>
        <v>0.7142857142857143</v>
      </c>
      <c r="Y191" s="29"/>
      <c r="Z191" s="28"/>
      <c r="AA191" s="28"/>
      <c r="AB191" s="30"/>
      <c r="AC191" s="37"/>
      <c r="AD191" s="30"/>
      <c r="AE191" s="26">
        <v>0</v>
      </c>
      <c r="AF191" s="43">
        <v>0</v>
      </c>
      <c r="AG191" s="32">
        <v>0</v>
      </c>
      <c r="AH191" s="12" t="s">
        <v>213</v>
      </c>
      <c r="AI191" s="59">
        <f t="shared" si="72"/>
        <v>35.333333333330984</v>
      </c>
      <c r="AK191" s="13">
        <v>0.33333333333333298</v>
      </c>
      <c r="AL191" s="13">
        <v>2</v>
      </c>
      <c r="AM191" s="13">
        <v>1</v>
      </c>
      <c r="AN191" s="13">
        <v>0</v>
      </c>
      <c r="AO191" s="13">
        <v>0</v>
      </c>
      <c r="AP191" s="13">
        <v>0.66666666666666596</v>
      </c>
      <c r="AQ191" s="13">
        <v>4</v>
      </c>
      <c r="AR191" s="13">
        <v>2</v>
      </c>
      <c r="AS191" s="13">
        <v>0</v>
      </c>
      <c r="AT191" s="13">
        <v>0</v>
      </c>
      <c r="AU191" s="13">
        <v>0.33333333333300003</v>
      </c>
      <c r="AV191" s="13">
        <v>2</v>
      </c>
      <c r="AW191" s="13">
        <v>1</v>
      </c>
      <c r="AX191" s="13">
        <v>0</v>
      </c>
      <c r="AY191" s="13">
        <v>0</v>
      </c>
      <c r="AZ191" s="13">
        <v>25</v>
      </c>
      <c r="BA191" s="13">
        <v>25</v>
      </c>
      <c r="BB191" s="13">
        <v>25</v>
      </c>
      <c r="BC191" s="13">
        <v>25</v>
      </c>
      <c r="BD191" s="13">
        <v>15</v>
      </c>
      <c r="BE191" s="13">
        <v>10</v>
      </c>
      <c r="BF191" s="13">
        <v>25</v>
      </c>
      <c r="BG191" s="13">
        <v>20</v>
      </c>
      <c r="BH191" s="13">
        <v>15</v>
      </c>
      <c r="BI191" s="13"/>
      <c r="BJ191">
        <f t="shared" si="63"/>
        <v>12.999999999999986</v>
      </c>
      <c r="BK191">
        <f t="shared" si="63"/>
        <v>10</v>
      </c>
      <c r="BL191">
        <f t="shared" si="63"/>
        <v>0</v>
      </c>
      <c r="BM191">
        <f t="shared" si="63"/>
        <v>0</v>
      </c>
      <c r="BN191">
        <f t="shared" si="63"/>
        <v>0</v>
      </c>
      <c r="BO191">
        <f t="shared" si="63"/>
        <v>0</v>
      </c>
      <c r="BP191">
        <f t="shared" si="63"/>
        <v>0</v>
      </c>
      <c r="BQ191">
        <f t="shared" si="63"/>
        <v>0</v>
      </c>
      <c r="BR191">
        <f t="shared" si="63"/>
        <v>0</v>
      </c>
      <c r="BS191">
        <f t="shared" si="63"/>
        <v>0</v>
      </c>
      <c r="BT191">
        <f t="shared" si="63"/>
        <v>2.3333333333310002</v>
      </c>
      <c r="BU191">
        <f t="shared" si="63"/>
        <v>10</v>
      </c>
      <c r="BV191">
        <f t="shared" si="63"/>
        <v>0</v>
      </c>
      <c r="BW191">
        <f t="shared" si="63"/>
        <v>0</v>
      </c>
      <c r="BX191">
        <f t="shared" si="73"/>
        <v>0</v>
      </c>
      <c r="BY191">
        <f t="shared" si="73"/>
        <v>0</v>
      </c>
      <c r="BZ191">
        <f t="shared" si="73"/>
        <v>0</v>
      </c>
      <c r="CA191">
        <f t="shared" si="73"/>
        <v>0</v>
      </c>
      <c r="CB191">
        <f t="shared" si="73"/>
        <v>0</v>
      </c>
      <c r="CC191">
        <f t="shared" si="73"/>
        <v>0</v>
      </c>
      <c r="CD191">
        <f t="shared" si="73"/>
        <v>0</v>
      </c>
      <c r="CE191">
        <f t="shared" si="68"/>
        <v>0</v>
      </c>
      <c r="CF191">
        <f t="shared" si="68"/>
        <v>0</v>
      </c>
      <c r="CG191">
        <f t="shared" si="68"/>
        <v>0</v>
      </c>
      <c r="CH191">
        <f t="shared" si="58"/>
        <v>35.333333333330984</v>
      </c>
      <c r="CI191" s="14"/>
      <c r="CJ191" s="14"/>
      <c r="CK191" s="14"/>
    </row>
    <row r="192" spans="1:89" ht="14.25" x14ac:dyDescent="0.2">
      <c r="A192" s="22">
        <v>190</v>
      </c>
      <c r="B192" s="59">
        <f t="shared" si="57"/>
        <v>34.999999999999659</v>
      </c>
      <c r="C192" s="12" t="s">
        <v>308</v>
      </c>
      <c r="D192" s="23">
        <v>25079</v>
      </c>
      <c r="E192" s="24">
        <f t="shared" si="70"/>
        <v>12</v>
      </c>
      <c r="F192" s="24">
        <f t="shared" si="70"/>
        <v>3</v>
      </c>
      <c r="G192" s="24"/>
      <c r="H192" s="24">
        <f t="shared" si="71"/>
        <v>9</v>
      </c>
      <c r="I192" s="25">
        <f t="shared" si="75"/>
        <v>0.25</v>
      </c>
      <c r="J192" s="26">
        <f t="shared" si="66"/>
        <v>11</v>
      </c>
      <c r="K192" s="27">
        <v>2</v>
      </c>
      <c r="L192" s="27"/>
      <c r="M192" s="27">
        <v>9</v>
      </c>
      <c r="N192" s="25">
        <f t="shared" si="76"/>
        <v>0.18181818181818182</v>
      </c>
      <c r="O192" s="26"/>
      <c r="P192" s="34"/>
      <c r="Q192" s="34"/>
      <c r="R192" s="34"/>
      <c r="S192" s="41"/>
      <c r="T192" s="26">
        <f>PRODUCT(U192+V192+W192)</f>
        <v>1</v>
      </c>
      <c r="U192" s="27">
        <v>1</v>
      </c>
      <c r="V192" s="27"/>
      <c r="W192" s="27">
        <v>0</v>
      </c>
      <c r="X192" s="25">
        <f>PRODUCT(U192/T192)</f>
        <v>1</v>
      </c>
      <c r="Y192" s="29"/>
      <c r="Z192" s="28"/>
      <c r="AA192" s="28">
        <v>1</v>
      </c>
      <c r="AB192" s="30"/>
      <c r="AC192" s="37"/>
      <c r="AD192" s="30"/>
      <c r="AE192" s="26">
        <v>0</v>
      </c>
      <c r="AF192" s="43">
        <v>0</v>
      </c>
      <c r="AG192" s="32">
        <v>0</v>
      </c>
      <c r="AH192" s="12" t="s">
        <v>309</v>
      </c>
      <c r="AI192" s="59">
        <f t="shared" si="72"/>
        <v>34.999999999999659</v>
      </c>
      <c r="AK192" s="13">
        <v>0.33333333333333298</v>
      </c>
      <c r="AL192" s="13">
        <v>2</v>
      </c>
      <c r="AM192" s="13">
        <v>1</v>
      </c>
      <c r="AN192" s="13">
        <v>0</v>
      </c>
      <c r="AO192" s="13">
        <v>0</v>
      </c>
      <c r="AP192" s="13">
        <v>0.66666666666666596</v>
      </c>
      <c r="AQ192" s="13">
        <v>4</v>
      </c>
      <c r="AR192" s="13">
        <v>2</v>
      </c>
      <c r="AS192" s="13">
        <v>0</v>
      </c>
      <c r="AT192" s="13">
        <v>0</v>
      </c>
      <c r="AU192" s="13">
        <v>0.33333333333300003</v>
      </c>
      <c r="AV192" s="13">
        <v>2</v>
      </c>
      <c r="AW192" s="13">
        <v>1</v>
      </c>
      <c r="AX192" s="13">
        <v>0</v>
      </c>
      <c r="AY192" s="13">
        <v>0</v>
      </c>
      <c r="AZ192" s="13">
        <v>25</v>
      </c>
      <c r="BA192" s="13">
        <v>25</v>
      </c>
      <c r="BB192" s="13">
        <v>25</v>
      </c>
      <c r="BC192" s="13">
        <v>25</v>
      </c>
      <c r="BD192" s="13">
        <v>15</v>
      </c>
      <c r="BE192" s="13">
        <v>10</v>
      </c>
      <c r="BF192" s="13">
        <v>25</v>
      </c>
      <c r="BG192" s="13">
        <v>20</v>
      </c>
      <c r="BH192" s="13">
        <v>15</v>
      </c>
      <c r="BI192" s="13"/>
      <c r="BJ192">
        <f t="shared" si="63"/>
        <v>3.666666666666663</v>
      </c>
      <c r="BK192">
        <f t="shared" si="63"/>
        <v>4</v>
      </c>
      <c r="BL192">
        <f t="shared" si="63"/>
        <v>0</v>
      </c>
      <c r="BM192">
        <f t="shared" si="63"/>
        <v>0</v>
      </c>
      <c r="BN192">
        <f t="shared" si="63"/>
        <v>0</v>
      </c>
      <c r="BO192">
        <f t="shared" si="63"/>
        <v>0</v>
      </c>
      <c r="BP192">
        <f t="shared" si="63"/>
        <v>0</v>
      </c>
      <c r="BQ192">
        <f t="shared" si="63"/>
        <v>0</v>
      </c>
      <c r="BR192">
        <f t="shared" si="63"/>
        <v>0</v>
      </c>
      <c r="BS192">
        <f t="shared" si="63"/>
        <v>0</v>
      </c>
      <c r="BT192">
        <f t="shared" si="63"/>
        <v>0.33333333333300003</v>
      </c>
      <c r="BU192">
        <f t="shared" si="63"/>
        <v>2</v>
      </c>
      <c r="BV192">
        <f t="shared" si="63"/>
        <v>0</v>
      </c>
      <c r="BW192">
        <f t="shared" si="63"/>
        <v>0</v>
      </c>
      <c r="BX192">
        <f t="shared" si="73"/>
        <v>0</v>
      </c>
      <c r="BY192">
        <f t="shared" si="73"/>
        <v>0</v>
      </c>
      <c r="BZ192">
        <f t="shared" si="73"/>
        <v>0</v>
      </c>
      <c r="CA192">
        <f t="shared" si="73"/>
        <v>25</v>
      </c>
      <c r="CB192">
        <f t="shared" si="73"/>
        <v>0</v>
      </c>
      <c r="CC192">
        <f t="shared" si="73"/>
        <v>0</v>
      </c>
      <c r="CD192">
        <f t="shared" si="73"/>
        <v>0</v>
      </c>
      <c r="CE192">
        <f t="shared" si="68"/>
        <v>0</v>
      </c>
      <c r="CF192">
        <f t="shared" si="68"/>
        <v>0</v>
      </c>
      <c r="CG192">
        <f t="shared" si="68"/>
        <v>0</v>
      </c>
      <c r="CH192">
        <f t="shared" si="58"/>
        <v>34.999999999999659</v>
      </c>
      <c r="CI192" s="14"/>
      <c r="CJ192" s="14"/>
      <c r="CK192" s="14"/>
    </row>
    <row r="193" spans="1:89" ht="14.25" x14ac:dyDescent="0.2">
      <c r="A193" s="22">
        <v>191</v>
      </c>
      <c r="B193" s="59">
        <f t="shared" si="57"/>
        <v>34.999999999997655</v>
      </c>
      <c r="C193" s="12" t="s">
        <v>310</v>
      </c>
      <c r="D193" s="23"/>
      <c r="E193" s="24">
        <f t="shared" si="70"/>
        <v>30</v>
      </c>
      <c r="F193" s="24">
        <f t="shared" si="70"/>
        <v>0</v>
      </c>
      <c r="G193" s="24"/>
      <c r="H193" s="24">
        <f t="shared" si="71"/>
        <v>30</v>
      </c>
      <c r="I193" s="25">
        <f t="shared" si="75"/>
        <v>0</v>
      </c>
      <c r="J193" s="26">
        <f t="shared" si="66"/>
        <v>23</v>
      </c>
      <c r="K193" s="27">
        <v>0</v>
      </c>
      <c r="L193" s="27"/>
      <c r="M193" s="27">
        <v>23</v>
      </c>
      <c r="N193" s="25">
        <f t="shared" si="76"/>
        <v>0</v>
      </c>
      <c r="O193" s="26"/>
      <c r="P193" s="34"/>
      <c r="Q193" s="34"/>
      <c r="R193" s="34"/>
      <c r="S193" s="25"/>
      <c r="T193" s="26">
        <f>PRODUCT(U193+V193+W193)</f>
        <v>7</v>
      </c>
      <c r="U193" s="27">
        <v>0</v>
      </c>
      <c r="V193" s="27"/>
      <c r="W193" s="27">
        <v>7</v>
      </c>
      <c r="X193" s="25">
        <f>PRODUCT(U193/T193)</f>
        <v>0</v>
      </c>
      <c r="Y193" s="29"/>
      <c r="Z193" s="28"/>
      <c r="AA193" s="28"/>
      <c r="AB193" s="30">
        <v>1</v>
      </c>
      <c r="AC193" s="37"/>
      <c r="AD193" s="30"/>
      <c r="AE193" s="26">
        <v>0</v>
      </c>
      <c r="AF193" s="43">
        <v>0</v>
      </c>
      <c r="AG193" s="32">
        <v>0</v>
      </c>
      <c r="AH193" s="12" t="s">
        <v>59</v>
      </c>
      <c r="AI193" s="59">
        <f t="shared" si="72"/>
        <v>34.999999999997655</v>
      </c>
      <c r="AK193" s="13">
        <v>0.33333333333333298</v>
      </c>
      <c r="AL193" s="13">
        <v>2</v>
      </c>
      <c r="AM193" s="13">
        <v>1</v>
      </c>
      <c r="AN193" s="13">
        <v>0</v>
      </c>
      <c r="AO193" s="13">
        <v>0</v>
      </c>
      <c r="AP193" s="13">
        <v>0.66666666666666596</v>
      </c>
      <c r="AQ193" s="13">
        <v>4</v>
      </c>
      <c r="AR193" s="13">
        <v>2</v>
      </c>
      <c r="AS193" s="13">
        <v>0</v>
      </c>
      <c r="AT193" s="13">
        <v>0</v>
      </c>
      <c r="AU193" s="13">
        <v>0.33333333333300003</v>
      </c>
      <c r="AV193" s="13">
        <v>2</v>
      </c>
      <c r="AW193" s="13">
        <v>1</v>
      </c>
      <c r="AX193" s="13">
        <v>0</v>
      </c>
      <c r="AY193" s="13">
        <v>0</v>
      </c>
      <c r="AZ193" s="13">
        <v>25</v>
      </c>
      <c r="BA193" s="13">
        <v>25</v>
      </c>
      <c r="BB193" s="13">
        <v>25</v>
      </c>
      <c r="BC193" s="13">
        <v>25</v>
      </c>
      <c r="BD193" s="13">
        <v>15</v>
      </c>
      <c r="BE193" s="13">
        <v>10</v>
      </c>
      <c r="BF193" s="13">
        <v>25</v>
      </c>
      <c r="BG193" s="13">
        <v>20</v>
      </c>
      <c r="BH193" s="13">
        <v>15</v>
      </c>
      <c r="BI193" s="13"/>
      <c r="BJ193">
        <f t="shared" si="63"/>
        <v>7.666666666666659</v>
      </c>
      <c r="BK193">
        <f t="shared" si="63"/>
        <v>0</v>
      </c>
      <c r="BL193">
        <f t="shared" si="63"/>
        <v>0</v>
      </c>
      <c r="BM193">
        <f t="shared" si="63"/>
        <v>0</v>
      </c>
      <c r="BN193">
        <f t="shared" si="63"/>
        <v>0</v>
      </c>
      <c r="BO193">
        <f t="shared" si="63"/>
        <v>0</v>
      </c>
      <c r="BP193">
        <f t="shared" si="63"/>
        <v>0</v>
      </c>
      <c r="BQ193">
        <f t="shared" si="63"/>
        <v>0</v>
      </c>
      <c r="BR193">
        <f t="shared" si="63"/>
        <v>0</v>
      </c>
      <c r="BS193">
        <f t="shared" si="63"/>
        <v>0</v>
      </c>
      <c r="BT193">
        <f t="shared" si="63"/>
        <v>2.3333333333310002</v>
      </c>
      <c r="BU193">
        <f t="shared" si="63"/>
        <v>0</v>
      </c>
      <c r="BV193">
        <f t="shared" si="63"/>
        <v>0</v>
      </c>
      <c r="BW193">
        <f t="shared" si="63"/>
        <v>0</v>
      </c>
      <c r="BX193">
        <f t="shared" si="73"/>
        <v>0</v>
      </c>
      <c r="BY193">
        <f t="shared" si="73"/>
        <v>0</v>
      </c>
      <c r="BZ193">
        <f t="shared" si="73"/>
        <v>0</v>
      </c>
      <c r="CA193">
        <f t="shared" si="73"/>
        <v>0</v>
      </c>
      <c r="CB193">
        <f t="shared" si="73"/>
        <v>25</v>
      </c>
      <c r="CC193">
        <f t="shared" si="73"/>
        <v>0</v>
      </c>
      <c r="CD193">
        <f t="shared" si="73"/>
        <v>0</v>
      </c>
      <c r="CE193">
        <f t="shared" si="68"/>
        <v>0</v>
      </c>
      <c r="CF193">
        <f t="shared" si="68"/>
        <v>0</v>
      </c>
      <c r="CG193">
        <f t="shared" si="68"/>
        <v>0</v>
      </c>
      <c r="CH193">
        <f t="shared" si="58"/>
        <v>34.999999999997655</v>
      </c>
      <c r="CI193" s="14"/>
      <c r="CJ193" s="14"/>
      <c r="CK193" s="14"/>
    </row>
    <row r="194" spans="1:89" ht="14.25" x14ac:dyDescent="0.2">
      <c r="A194" s="22">
        <v>192</v>
      </c>
      <c r="B194" s="59">
        <f t="shared" si="57"/>
        <v>33.999999999999993</v>
      </c>
      <c r="C194" s="12" t="s">
        <v>311</v>
      </c>
      <c r="D194" s="23">
        <v>25348</v>
      </c>
      <c r="E194" s="24">
        <f t="shared" si="70"/>
        <v>27</v>
      </c>
      <c r="F194" s="24">
        <f t="shared" si="70"/>
        <v>12</v>
      </c>
      <c r="G194" s="24"/>
      <c r="H194" s="24">
        <f t="shared" si="71"/>
        <v>15</v>
      </c>
      <c r="I194" s="25">
        <f t="shared" si="75"/>
        <v>0.44444444444444442</v>
      </c>
      <c r="J194" s="26">
        <f t="shared" si="66"/>
        <v>24</v>
      </c>
      <c r="K194" s="34">
        <v>12</v>
      </c>
      <c r="L194" s="34"/>
      <c r="M194" s="34">
        <v>12</v>
      </c>
      <c r="N194" s="25">
        <f t="shared" si="76"/>
        <v>0.5</v>
      </c>
      <c r="O194" s="26">
        <f>PRODUCT(P194+Q194+R194)</f>
        <v>3</v>
      </c>
      <c r="P194" s="34">
        <v>0</v>
      </c>
      <c r="Q194" s="34"/>
      <c r="R194" s="34">
        <v>3</v>
      </c>
      <c r="S194" s="25">
        <f>PRODUCT(P194/O194)</f>
        <v>0</v>
      </c>
      <c r="T194" s="26"/>
      <c r="U194" s="34"/>
      <c r="V194" s="34"/>
      <c r="W194" s="34"/>
      <c r="X194" s="35"/>
      <c r="Y194" s="29"/>
      <c r="Z194" s="28"/>
      <c r="AA194" s="28"/>
      <c r="AB194" s="30"/>
      <c r="AC194" s="37"/>
      <c r="AD194" s="30"/>
      <c r="AE194" s="24">
        <v>0</v>
      </c>
      <c r="AF194" s="44">
        <v>0</v>
      </c>
      <c r="AG194" s="41">
        <v>0</v>
      </c>
      <c r="AH194" s="12" t="s">
        <v>312</v>
      </c>
      <c r="AI194" s="59">
        <f t="shared" si="72"/>
        <v>33.999999999999993</v>
      </c>
      <c r="AK194" s="13">
        <v>0.33333333333333298</v>
      </c>
      <c r="AL194" s="13">
        <v>2</v>
      </c>
      <c r="AM194" s="13">
        <v>1</v>
      </c>
      <c r="AN194" s="13">
        <v>0</v>
      </c>
      <c r="AO194" s="13">
        <v>0</v>
      </c>
      <c r="AP194" s="13">
        <v>0.66666666666666596</v>
      </c>
      <c r="AQ194" s="13">
        <v>4</v>
      </c>
      <c r="AR194" s="13">
        <v>2</v>
      </c>
      <c r="AS194" s="13">
        <v>0</v>
      </c>
      <c r="AT194" s="13">
        <v>0</v>
      </c>
      <c r="AU194" s="13">
        <v>0.33333333333300003</v>
      </c>
      <c r="AV194" s="13">
        <v>2</v>
      </c>
      <c r="AW194" s="13">
        <v>1</v>
      </c>
      <c r="AX194" s="13">
        <v>0</v>
      </c>
      <c r="AY194" s="13">
        <v>0</v>
      </c>
      <c r="AZ194" s="13">
        <v>25</v>
      </c>
      <c r="BA194" s="13">
        <v>25</v>
      </c>
      <c r="BB194" s="13">
        <v>25</v>
      </c>
      <c r="BC194" s="13">
        <v>25</v>
      </c>
      <c r="BD194" s="13">
        <v>15</v>
      </c>
      <c r="BE194" s="13">
        <v>10</v>
      </c>
      <c r="BF194" s="13">
        <v>25</v>
      </c>
      <c r="BG194" s="13">
        <v>20</v>
      </c>
      <c r="BH194" s="13">
        <v>15</v>
      </c>
      <c r="BI194" s="13"/>
      <c r="BJ194">
        <f t="shared" si="63"/>
        <v>7.9999999999999911</v>
      </c>
      <c r="BK194">
        <f t="shared" si="63"/>
        <v>24</v>
      </c>
      <c r="BL194">
        <f t="shared" si="63"/>
        <v>0</v>
      </c>
      <c r="BM194">
        <f t="shared" si="63"/>
        <v>0</v>
      </c>
      <c r="BN194">
        <f t="shared" si="63"/>
        <v>0</v>
      </c>
      <c r="BO194">
        <f t="shared" si="63"/>
        <v>1.9999999999999978</v>
      </c>
      <c r="BP194">
        <f t="shared" si="63"/>
        <v>0</v>
      </c>
      <c r="BQ194">
        <f t="shared" si="63"/>
        <v>0</v>
      </c>
      <c r="BR194">
        <f t="shared" si="63"/>
        <v>0</v>
      </c>
      <c r="BS194">
        <f t="shared" si="63"/>
        <v>0</v>
      </c>
      <c r="BT194">
        <f t="shared" si="63"/>
        <v>0</v>
      </c>
      <c r="BU194">
        <f t="shared" si="63"/>
        <v>0</v>
      </c>
      <c r="BV194">
        <f t="shared" si="63"/>
        <v>0</v>
      </c>
      <c r="BW194">
        <f t="shared" si="63"/>
        <v>0</v>
      </c>
      <c r="BX194">
        <f t="shared" si="73"/>
        <v>0</v>
      </c>
      <c r="BY194">
        <f t="shared" si="73"/>
        <v>0</v>
      </c>
      <c r="BZ194">
        <f t="shared" si="73"/>
        <v>0</v>
      </c>
      <c r="CA194">
        <f t="shared" si="73"/>
        <v>0</v>
      </c>
      <c r="CB194">
        <f t="shared" si="73"/>
        <v>0</v>
      </c>
      <c r="CC194">
        <f t="shared" si="73"/>
        <v>0</v>
      </c>
      <c r="CD194">
        <f t="shared" si="73"/>
        <v>0</v>
      </c>
      <c r="CE194">
        <f t="shared" si="68"/>
        <v>0</v>
      </c>
      <c r="CF194">
        <f t="shared" si="68"/>
        <v>0</v>
      </c>
      <c r="CG194">
        <f t="shared" si="68"/>
        <v>0</v>
      </c>
      <c r="CH194">
        <f t="shared" si="58"/>
        <v>33.999999999999993</v>
      </c>
      <c r="CI194" s="14"/>
      <c r="CJ194" s="14"/>
      <c r="CK194" s="14"/>
    </row>
    <row r="195" spans="1:89" ht="14.25" x14ac:dyDescent="0.2">
      <c r="A195" s="22">
        <v>193</v>
      </c>
      <c r="B195" s="59">
        <f t="shared" ref="B195:B258" si="77">PRODUCT(AI195)</f>
        <v>33.999999999999986</v>
      </c>
      <c r="C195" s="12" t="s">
        <v>915</v>
      </c>
      <c r="D195" s="23">
        <v>29049</v>
      </c>
      <c r="E195" s="24">
        <f t="shared" si="70"/>
        <v>32</v>
      </c>
      <c r="F195" s="24">
        <f t="shared" si="70"/>
        <v>11</v>
      </c>
      <c r="G195" s="24">
        <f>PRODUCT(L195+Q195+V195)</f>
        <v>0</v>
      </c>
      <c r="H195" s="24">
        <f t="shared" si="71"/>
        <v>21</v>
      </c>
      <c r="I195" s="25">
        <f t="shared" si="75"/>
        <v>0.34375</v>
      </c>
      <c r="J195" s="26">
        <f t="shared" si="66"/>
        <v>28</v>
      </c>
      <c r="K195" s="27">
        <v>11</v>
      </c>
      <c r="L195" s="27"/>
      <c r="M195" s="27">
        <v>17</v>
      </c>
      <c r="N195" s="25">
        <f t="shared" si="76"/>
        <v>0.39285714285714285</v>
      </c>
      <c r="O195" s="26">
        <f>PRODUCT(P195+Q195+R195)</f>
        <v>4</v>
      </c>
      <c r="P195" s="27">
        <v>0</v>
      </c>
      <c r="Q195" s="27"/>
      <c r="R195" s="27">
        <v>4</v>
      </c>
      <c r="S195" s="25">
        <f>PRODUCT(P195/O195)</f>
        <v>0</v>
      </c>
      <c r="T195" s="26"/>
      <c r="U195" s="27"/>
      <c r="V195" s="27"/>
      <c r="W195" s="27"/>
      <c r="X195" s="25"/>
      <c r="Y195" s="29"/>
      <c r="Z195" s="28"/>
      <c r="AA195" s="28"/>
      <c r="AB195" s="30"/>
      <c r="AC195" s="37"/>
      <c r="AD195" s="30"/>
      <c r="AE195" s="26">
        <v>0</v>
      </c>
      <c r="AF195" s="43">
        <v>0</v>
      </c>
      <c r="AG195" s="32">
        <v>0</v>
      </c>
      <c r="AH195" s="12" t="s">
        <v>41</v>
      </c>
      <c r="AI195" s="59">
        <f t="shared" si="72"/>
        <v>33.999999999999986</v>
      </c>
      <c r="AK195" s="13">
        <v>0.33333333333333298</v>
      </c>
      <c r="AL195" s="13">
        <v>2</v>
      </c>
      <c r="AM195" s="13">
        <v>1</v>
      </c>
      <c r="AN195" s="13">
        <v>0</v>
      </c>
      <c r="AO195" s="13">
        <v>0</v>
      </c>
      <c r="AP195" s="13">
        <v>0.66666666666666596</v>
      </c>
      <c r="AQ195" s="13">
        <v>4</v>
      </c>
      <c r="AR195" s="13">
        <v>2</v>
      </c>
      <c r="AS195" s="13">
        <v>0</v>
      </c>
      <c r="AT195" s="13">
        <v>0</v>
      </c>
      <c r="AU195" s="13">
        <v>0.33333333333300003</v>
      </c>
      <c r="AV195" s="13">
        <v>2</v>
      </c>
      <c r="AW195" s="13">
        <v>1</v>
      </c>
      <c r="AX195" s="13">
        <v>0</v>
      </c>
      <c r="AY195" s="13">
        <v>0</v>
      </c>
      <c r="AZ195" s="13">
        <v>25</v>
      </c>
      <c r="BA195" s="13">
        <v>25</v>
      </c>
      <c r="BB195" s="13">
        <v>25</v>
      </c>
      <c r="BC195" s="13">
        <v>25</v>
      </c>
      <c r="BD195" s="13">
        <v>15</v>
      </c>
      <c r="BE195" s="13">
        <v>10</v>
      </c>
      <c r="BF195" s="13">
        <v>25</v>
      </c>
      <c r="BG195" s="13">
        <v>20</v>
      </c>
      <c r="BH195" s="13">
        <v>15</v>
      </c>
      <c r="BI195" s="13"/>
      <c r="BJ195">
        <f t="shared" si="63"/>
        <v>9.3333333333333233</v>
      </c>
      <c r="BK195">
        <f t="shared" si="63"/>
        <v>22</v>
      </c>
      <c r="BL195">
        <f t="shared" si="63"/>
        <v>0</v>
      </c>
      <c r="BM195">
        <f t="shared" si="63"/>
        <v>0</v>
      </c>
      <c r="BN195">
        <f t="shared" si="63"/>
        <v>0</v>
      </c>
      <c r="BO195">
        <f t="shared" si="63"/>
        <v>2.6666666666666639</v>
      </c>
      <c r="BP195">
        <f t="shared" si="63"/>
        <v>0</v>
      </c>
      <c r="BQ195">
        <f t="shared" si="63"/>
        <v>0</v>
      </c>
      <c r="BR195">
        <f t="shared" si="63"/>
        <v>0</v>
      </c>
      <c r="BS195">
        <f t="shared" si="63"/>
        <v>0</v>
      </c>
      <c r="BT195">
        <f t="shared" si="63"/>
        <v>0</v>
      </c>
      <c r="BU195">
        <f t="shared" si="63"/>
        <v>0</v>
      </c>
      <c r="BV195">
        <f t="shared" si="63"/>
        <v>0</v>
      </c>
      <c r="BW195">
        <f t="shared" si="63"/>
        <v>0</v>
      </c>
      <c r="BX195">
        <f t="shared" si="73"/>
        <v>0</v>
      </c>
      <c r="BY195">
        <f t="shared" si="73"/>
        <v>0</v>
      </c>
      <c r="BZ195">
        <f t="shared" si="73"/>
        <v>0</v>
      </c>
      <c r="CA195">
        <f t="shared" si="73"/>
        <v>0</v>
      </c>
      <c r="CB195">
        <f t="shared" si="73"/>
        <v>0</v>
      </c>
      <c r="CC195">
        <f t="shared" si="73"/>
        <v>0</v>
      </c>
      <c r="CD195">
        <f t="shared" si="73"/>
        <v>0</v>
      </c>
      <c r="CE195">
        <f t="shared" si="68"/>
        <v>0</v>
      </c>
      <c r="CF195">
        <f t="shared" si="68"/>
        <v>0</v>
      </c>
      <c r="CG195">
        <f t="shared" si="68"/>
        <v>0</v>
      </c>
      <c r="CH195">
        <f t="shared" ref="CH195:CH258" si="78">SUM(BJ195:CG195)</f>
        <v>33.999999999999986</v>
      </c>
      <c r="CI195" s="14"/>
      <c r="CJ195" s="14"/>
      <c r="CK195" s="14"/>
    </row>
    <row r="196" spans="1:89" ht="14.25" x14ac:dyDescent="0.2">
      <c r="A196" s="22">
        <v>194</v>
      </c>
      <c r="B196" s="59">
        <f t="shared" si="77"/>
        <v>33.666666666664327</v>
      </c>
      <c r="C196" s="12" t="s">
        <v>916</v>
      </c>
      <c r="D196" s="23"/>
      <c r="E196" s="24">
        <f t="shared" si="70"/>
        <v>35</v>
      </c>
      <c r="F196" s="24">
        <f t="shared" si="70"/>
        <v>11</v>
      </c>
      <c r="G196" s="24">
        <f>PRODUCT(L196+Q196+V196)</f>
        <v>0</v>
      </c>
      <c r="H196" s="24">
        <f t="shared" si="71"/>
        <v>24</v>
      </c>
      <c r="I196" s="25">
        <f t="shared" si="75"/>
        <v>0.31428571428571428</v>
      </c>
      <c r="J196" s="26">
        <f t="shared" si="66"/>
        <v>28</v>
      </c>
      <c r="K196" s="27">
        <v>5</v>
      </c>
      <c r="L196" s="27"/>
      <c r="M196" s="27">
        <v>23</v>
      </c>
      <c r="N196" s="25">
        <f t="shared" si="76"/>
        <v>0.17857142857142858</v>
      </c>
      <c r="O196" s="24"/>
      <c r="P196" s="34"/>
      <c r="Q196" s="34"/>
      <c r="R196" s="34"/>
      <c r="S196" s="25"/>
      <c r="T196" s="26">
        <v>7</v>
      </c>
      <c r="U196" s="27">
        <v>6</v>
      </c>
      <c r="V196" s="27"/>
      <c r="W196" s="27">
        <v>1</v>
      </c>
      <c r="X196" s="25">
        <f>PRODUCT(U196/T196)</f>
        <v>0.8571428571428571</v>
      </c>
      <c r="Y196" s="29"/>
      <c r="Z196" s="28"/>
      <c r="AA196" s="28"/>
      <c r="AB196" s="30"/>
      <c r="AC196" s="37"/>
      <c r="AD196" s="30"/>
      <c r="AE196" s="26">
        <v>0</v>
      </c>
      <c r="AF196" s="43">
        <v>0</v>
      </c>
      <c r="AG196" s="32">
        <v>0</v>
      </c>
      <c r="AH196" s="12" t="s">
        <v>917</v>
      </c>
      <c r="AI196" s="59">
        <f t="shared" si="72"/>
        <v>33.666666666664327</v>
      </c>
      <c r="AK196" s="13">
        <v>0.33333333333333298</v>
      </c>
      <c r="AL196" s="13">
        <v>2</v>
      </c>
      <c r="AM196" s="13">
        <v>1</v>
      </c>
      <c r="AN196" s="13">
        <v>0</v>
      </c>
      <c r="AO196" s="13">
        <v>0</v>
      </c>
      <c r="AP196" s="13">
        <v>0.66666666666666596</v>
      </c>
      <c r="AQ196" s="13">
        <v>4</v>
      </c>
      <c r="AR196" s="13">
        <v>2</v>
      </c>
      <c r="AS196" s="13">
        <v>0</v>
      </c>
      <c r="AT196" s="13">
        <v>0</v>
      </c>
      <c r="AU196" s="13">
        <v>0.33333333333300003</v>
      </c>
      <c r="AV196" s="13">
        <v>2</v>
      </c>
      <c r="AW196" s="13">
        <v>1</v>
      </c>
      <c r="AX196" s="13">
        <v>0</v>
      </c>
      <c r="AY196" s="13">
        <v>0</v>
      </c>
      <c r="AZ196" s="13">
        <v>25</v>
      </c>
      <c r="BA196" s="13">
        <v>25</v>
      </c>
      <c r="BB196" s="13">
        <v>25</v>
      </c>
      <c r="BC196" s="13">
        <v>25</v>
      </c>
      <c r="BD196" s="13">
        <v>15</v>
      </c>
      <c r="BE196" s="13">
        <v>10</v>
      </c>
      <c r="BF196" s="13">
        <v>25</v>
      </c>
      <c r="BG196" s="13">
        <v>20</v>
      </c>
      <c r="BH196" s="13">
        <v>15</v>
      </c>
      <c r="BI196" s="13"/>
      <c r="BJ196">
        <f t="shared" si="63"/>
        <v>9.3333333333333233</v>
      </c>
      <c r="BK196">
        <f t="shared" si="63"/>
        <v>10</v>
      </c>
      <c r="BL196">
        <f t="shared" si="63"/>
        <v>0</v>
      </c>
      <c r="BM196">
        <f t="shared" si="63"/>
        <v>0</v>
      </c>
      <c r="BN196">
        <f t="shared" si="63"/>
        <v>0</v>
      </c>
      <c r="BO196">
        <f t="shared" si="63"/>
        <v>0</v>
      </c>
      <c r="BP196">
        <f t="shared" si="63"/>
        <v>0</v>
      </c>
      <c r="BQ196">
        <f t="shared" si="63"/>
        <v>0</v>
      </c>
      <c r="BR196">
        <f t="shared" si="63"/>
        <v>0</v>
      </c>
      <c r="BS196">
        <f t="shared" si="63"/>
        <v>0</v>
      </c>
      <c r="BT196">
        <f t="shared" si="63"/>
        <v>2.3333333333310002</v>
      </c>
      <c r="BU196">
        <f t="shared" si="63"/>
        <v>12</v>
      </c>
      <c r="BV196">
        <f t="shared" si="63"/>
        <v>0</v>
      </c>
      <c r="BW196">
        <f t="shared" si="63"/>
        <v>0</v>
      </c>
      <c r="BX196">
        <f t="shared" si="73"/>
        <v>0</v>
      </c>
      <c r="BY196">
        <f t="shared" si="73"/>
        <v>0</v>
      </c>
      <c r="BZ196">
        <f t="shared" si="73"/>
        <v>0</v>
      </c>
      <c r="CA196">
        <f t="shared" si="73"/>
        <v>0</v>
      </c>
      <c r="CB196">
        <f t="shared" si="73"/>
        <v>0</v>
      </c>
      <c r="CC196">
        <f t="shared" si="73"/>
        <v>0</v>
      </c>
      <c r="CD196">
        <f t="shared" si="73"/>
        <v>0</v>
      </c>
      <c r="CE196">
        <f t="shared" si="68"/>
        <v>0</v>
      </c>
      <c r="CF196">
        <f t="shared" si="68"/>
        <v>0</v>
      </c>
      <c r="CG196">
        <f t="shared" si="68"/>
        <v>0</v>
      </c>
      <c r="CH196">
        <f t="shared" si="78"/>
        <v>33.666666666664327</v>
      </c>
      <c r="CI196" s="14"/>
      <c r="CJ196" s="14"/>
      <c r="CK196" s="14"/>
    </row>
    <row r="197" spans="1:89" ht="14.25" x14ac:dyDescent="0.2">
      <c r="A197" s="22">
        <v>195</v>
      </c>
      <c r="B197" s="59">
        <f t="shared" si="77"/>
        <v>33.333333333333329</v>
      </c>
      <c r="C197" s="12" t="s">
        <v>313</v>
      </c>
      <c r="D197" s="23">
        <v>16980</v>
      </c>
      <c r="E197" s="24">
        <f t="shared" si="70"/>
        <v>22</v>
      </c>
      <c r="F197" s="24">
        <f t="shared" si="70"/>
        <v>12</v>
      </c>
      <c r="G197" s="24">
        <f>PRODUCT(L197+Q197+V197)</f>
        <v>2</v>
      </c>
      <c r="H197" s="24">
        <f t="shared" si="71"/>
        <v>8</v>
      </c>
      <c r="I197" s="25">
        <f t="shared" si="75"/>
        <v>0.54545454545454541</v>
      </c>
      <c r="J197" s="26">
        <f t="shared" si="66"/>
        <v>22</v>
      </c>
      <c r="K197" s="27">
        <v>12</v>
      </c>
      <c r="L197" s="27">
        <v>2</v>
      </c>
      <c r="M197" s="27">
        <v>8</v>
      </c>
      <c r="N197" s="25">
        <f t="shared" si="76"/>
        <v>0.54545454545454541</v>
      </c>
      <c r="O197" s="26"/>
      <c r="P197" s="34"/>
      <c r="Q197" s="34"/>
      <c r="R197" s="34"/>
      <c r="S197" s="41"/>
      <c r="T197" s="26"/>
      <c r="U197" s="34"/>
      <c r="V197" s="34"/>
      <c r="W197" s="34"/>
      <c r="X197" s="41"/>
      <c r="Y197" s="29"/>
      <c r="Z197" s="28"/>
      <c r="AA197" s="28"/>
      <c r="AB197" s="30"/>
      <c r="AC197" s="37"/>
      <c r="AD197" s="30"/>
      <c r="AE197" s="26">
        <v>0</v>
      </c>
      <c r="AF197" s="43">
        <v>0</v>
      </c>
      <c r="AG197" s="32">
        <v>0</v>
      </c>
      <c r="AH197" s="12" t="s">
        <v>61</v>
      </c>
      <c r="AI197" s="59">
        <f t="shared" si="72"/>
        <v>33.333333333333329</v>
      </c>
      <c r="AK197" s="13">
        <v>0.33333333333333298</v>
      </c>
      <c r="AL197" s="13">
        <v>2</v>
      </c>
      <c r="AM197" s="13">
        <v>1</v>
      </c>
      <c r="AN197" s="13">
        <v>0</v>
      </c>
      <c r="AO197" s="13">
        <v>0</v>
      </c>
      <c r="AP197" s="13">
        <v>0.66666666666666596</v>
      </c>
      <c r="AQ197" s="13">
        <v>4</v>
      </c>
      <c r="AR197" s="13">
        <v>2</v>
      </c>
      <c r="AS197" s="13">
        <v>0</v>
      </c>
      <c r="AT197" s="13">
        <v>0</v>
      </c>
      <c r="AU197" s="13">
        <v>0.33333333333300003</v>
      </c>
      <c r="AV197" s="13">
        <v>2</v>
      </c>
      <c r="AW197" s="13">
        <v>1</v>
      </c>
      <c r="AX197" s="13">
        <v>0</v>
      </c>
      <c r="AY197" s="13">
        <v>0</v>
      </c>
      <c r="AZ197" s="13">
        <v>25</v>
      </c>
      <c r="BA197" s="13">
        <v>25</v>
      </c>
      <c r="BB197" s="13">
        <v>25</v>
      </c>
      <c r="BC197" s="13">
        <v>25</v>
      </c>
      <c r="BD197" s="13">
        <v>15</v>
      </c>
      <c r="BE197" s="13">
        <v>10</v>
      </c>
      <c r="BF197" s="13">
        <v>25</v>
      </c>
      <c r="BG197" s="13">
        <v>20</v>
      </c>
      <c r="BH197" s="13">
        <v>15</v>
      </c>
      <c r="BI197" s="13"/>
      <c r="BJ197">
        <f t="shared" si="63"/>
        <v>7.3333333333333259</v>
      </c>
      <c r="BK197">
        <f t="shared" si="63"/>
        <v>24</v>
      </c>
      <c r="BL197">
        <f t="shared" si="63"/>
        <v>2</v>
      </c>
      <c r="BM197">
        <f t="shared" si="63"/>
        <v>0</v>
      </c>
      <c r="BN197">
        <f t="shared" si="63"/>
        <v>0</v>
      </c>
      <c r="BO197">
        <f t="shared" si="63"/>
        <v>0</v>
      </c>
      <c r="BP197">
        <f t="shared" si="63"/>
        <v>0</v>
      </c>
      <c r="BQ197">
        <f t="shared" si="63"/>
        <v>0</v>
      </c>
      <c r="BR197">
        <f t="shared" si="63"/>
        <v>0</v>
      </c>
      <c r="BS197">
        <f t="shared" si="63"/>
        <v>0</v>
      </c>
      <c r="BT197">
        <f t="shared" si="63"/>
        <v>0</v>
      </c>
      <c r="BU197">
        <f t="shared" si="63"/>
        <v>0</v>
      </c>
      <c r="BV197">
        <f t="shared" si="63"/>
        <v>0</v>
      </c>
      <c r="BW197">
        <f t="shared" si="63"/>
        <v>0</v>
      </c>
      <c r="BX197">
        <f t="shared" si="73"/>
        <v>0</v>
      </c>
      <c r="BY197">
        <f t="shared" si="73"/>
        <v>0</v>
      </c>
      <c r="BZ197">
        <f t="shared" si="73"/>
        <v>0</v>
      </c>
      <c r="CA197">
        <f t="shared" si="73"/>
        <v>0</v>
      </c>
      <c r="CB197">
        <f t="shared" si="73"/>
        <v>0</v>
      </c>
      <c r="CC197">
        <f t="shared" si="73"/>
        <v>0</v>
      </c>
      <c r="CD197">
        <f t="shared" si="73"/>
        <v>0</v>
      </c>
      <c r="CE197">
        <f t="shared" si="68"/>
        <v>0</v>
      </c>
      <c r="CF197">
        <f t="shared" si="68"/>
        <v>0</v>
      </c>
      <c r="CG197">
        <f t="shared" si="68"/>
        <v>0</v>
      </c>
      <c r="CH197">
        <f t="shared" si="78"/>
        <v>33.333333333333329</v>
      </c>
      <c r="CI197" s="14"/>
      <c r="CJ197" s="14"/>
      <c r="CK197" s="14"/>
    </row>
    <row r="198" spans="1:89" ht="14.25" x14ac:dyDescent="0.2">
      <c r="A198" s="22">
        <v>196</v>
      </c>
      <c r="B198" s="59">
        <f t="shared" si="77"/>
        <v>31.333333333333325</v>
      </c>
      <c r="C198" s="12" t="s">
        <v>314</v>
      </c>
      <c r="D198" s="23"/>
      <c r="E198" s="24">
        <f t="shared" si="70"/>
        <v>22</v>
      </c>
      <c r="F198" s="24">
        <f t="shared" si="70"/>
        <v>12</v>
      </c>
      <c r="G198" s="24"/>
      <c r="H198" s="24">
        <f t="shared" si="71"/>
        <v>10</v>
      </c>
      <c r="I198" s="25">
        <f t="shared" si="75"/>
        <v>0.54545454545454541</v>
      </c>
      <c r="J198" s="26">
        <f t="shared" si="66"/>
        <v>22</v>
      </c>
      <c r="K198" s="28">
        <v>12</v>
      </c>
      <c r="L198" s="28"/>
      <c r="M198" s="28">
        <v>10</v>
      </c>
      <c r="N198" s="25">
        <f t="shared" si="76"/>
        <v>0.54545454545454541</v>
      </c>
      <c r="O198" s="26"/>
      <c r="P198" s="33"/>
      <c r="Q198" s="33"/>
      <c r="R198" s="33"/>
      <c r="S198" s="39"/>
      <c r="T198" s="26"/>
      <c r="U198" s="33"/>
      <c r="V198" s="33"/>
      <c r="W198" s="33"/>
      <c r="X198" s="39"/>
      <c r="Y198" s="29"/>
      <c r="Z198" s="28"/>
      <c r="AA198" s="28"/>
      <c r="AB198" s="30"/>
      <c r="AC198" s="37"/>
      <c r="AD198" s="30"/>
      <c r="AE198" s="29">
        <v>0</v>
      </c>
      <c r="AF198" s="28">
        <v>0</v>
      </c>
      <c r="AG198" s="40">
        <v>0</v>
      </c>
      <c r="AH198" s="12" t="s">
        <v>136</v>
      </c>
      <c r="AI198" s="59">
        <f t="shared" si="72"/>
        <v>31.333333333333325</v>
      </c>
      <c r="AK198" s="13">
        <v>0.33333333333333298</v>
      </c>
      <c r="AL198" s="13">
        <v>2</v>
      </c>
      <c r="AM198" s="13">
        <v>1</v>
      </c>
      <c r="AN198" s="13">
        <v>0</v>
      </c>
      <c r="AO198" s="13">
        <v>0</v>
      </c>
      <c r="AP198" s="13">
        <v>0.66666666666666596</v>
      </c>
      <c r="AQ198" s="13">
        <v>4</v>
      </c>
      <c r="AR198" s="13">
        <v>2</v>
      </c>
      <c r="AS198" s="13">
        <v>0</v>
      </c>
      <c r="AT198" s="13">
        <v>0</v>
      </c>
      <c r="AU198" s="13">
        <v>0.33333333333300003</v>
      </c>
      <c r="AV198" s="13">
        <v>2</v>
      </c>
      <c r="AW198" s="13">
        <v>1</v>
      </c>
      <c r="AX198" s="13">
        <v>0</v>
      </c>
      <c r="AY198" s="13">
        <v>0</v>
      </c>
      <c r="AZ198" s="13">
        <v>25</v>
      </c>
      <c r="BA198" s="13">
        <v>25</v>
      </c>
      <c r="BB198" s="13">
        <v>25</v>
      </c>
      <c r="BC198" s="13">
        <v>25</v>
      </c>
      <c r="BD198" s="13">
        <v>15</v>
      </c>
      <c r="BE198" s="13">
        <v>10</v>
      </c>
      <c r="BF198" s="13">
        <v>25</v>
      </c>
      <c r="BG198" s="13">
        <v>20</v>
      </c>
      <c r="BH198" s="13">
        <v>15</v>
      </c>
      <c r="BI198" s="13"/>
      <c r="BJ198">
        <f t="shared" si="63"/>
        <v>7.3333333333333259</v>
      </c>
      <c r="BK198">
        <f t="shared" si="63"/>
        <v>24</v>
      </c>
      <c r="BL198">
        <f t="shared" si="63"/>
        <v>0</v>
      </c>
      <c r="BM198">
        <f t="shared" si="63"/>
        <v>0</v>
      </c>
      <c r="BN198">
        <f t="shared" si="63"/>
        <v>0</v>
      </c>
      <c r="BO198">
        <f t="shared" ref="BO198:BW214" si="79">PRODUCT(O198*AP198)</f>
        <v>0</v>
      </c>
      <c r="BP198">
        <f t="shared" si="79"/>
        <v>0</v>
      </c>
      <c r="BQ198">
        <f t="shared" si="79"/>
        <v>0</v>
      </c>
      <c r="BR198">
        <f t="shared" si="79"/>
        <v>0</v>
      </c>
      <c r="BS198">
        <f t="shared" si="79"/>
        <v>0</v>
      </c>
      <c r="BT198">
        <f t="shared" si="79"/>
        <v>0</v>
      </c>
      <c r="BU198">
        <f t="shared" si="79"/>
        <v>0</v>
      </c>
      <c r="BV198">
        <f t="shared" si="79"/>
        <v>0</v>
      </c>
      <c r="BW198">
        <f t="shared" si="79"/>
        <v>0</v>
      </c>
      <c r="BX198">
        <f t="shared" si="73"/>
        <v>0</v>
      </c>
      <c r="BY198">
        <f t="shared" si="73"/>
        <v>0</v>
      </c>
      <c r="BZ198">
        <f t="shared" si="73"/>
        <v>0</v>
      </c>
      <c r="CA198">
        <f t="shared" si="73"/>
        <v>0</v>
      </c>
      <c r="CB198">
        <f t="shared" si="73"/>
        <v>0</v>
      </c>
      <c r="CC198">
        <f t="shared" si="73"/>
        <v>0</v>
      </c>
      <c r="CD198">
        <f t="shared" si="73"/>
        <v>0</v>
      </c>
      <c r="CE198">
        <f t="shared" si="68"/>
        <v>0</v>
      </c>
      <c r="CF198">
        <f t="shared" si="68"/>
        <v>0</v>
      </c>
      <c r="CG198">
        <f t="shared" si="68"/>
        <v>0</v>
      </c>
      <c r="CH198">
        <f t="shared" si="78"/>
        <v>31.333333333333325</v>
      </c>
      <c r="CI198" s="14"/>
      <c r="CJ198" s="14"/>
      <c r="CK198" s="14"/>
    </row>
    <row r="199" spans="1:89" ht="14.25" x14ac:dyDescent="0.2">
      <c r="A199" s="22">
        <v>197</v>
      </c>
      <c r="B199" s="59">
        <f t="shared" si="77"/>
        <v>29.999999999991999</v>
      </c>
      <c r="C199" s="12" t="s">
        <v>315</v>
      </c>
      <c r="D199" s="23">
        <v>18397</v>
      </c>
      <c r="E199" s="24">
        <f t="shared" si="70"/>
        <v>30</v>
      </c>
      <c r="F199" s="24">
        <f t="shared" si="70"/>
        <v>9</v>
      </c>
      <c r="G199" s="24">
        <f>PRODUCT(L199+Q199+V199)</f>
        <v>2</v>
      </c>
      <c r="H199" s="24">
        <f t="shared" si="71"/>
        <v>19</v>
      </c>
      <c r="I199" s="25">
        <f t="shared" si="75"/>
        <v>0.3</v>
      </c>
      <c r="J199" s="26">
        <f t="shared" si="66"/>
        <v>6</v>
      </c>
      <c r="K199" s="28">
        <v>1</v>
      </c>
      <c r="L199" s="28">
        <v>1</v>
      </c>
      <c r="M199" s="28">
        <v>4</v>
      </c>
      <c r="N199" s="25">
        <f t="shared" si="76"/>
        <v>0.16666666666666666</v>
      </c>
      <c r="O199" s="26"/>
      <c r="P199" s="28"/>
      <c r="Q199" s="28"/>
      <c r="R199" s="28"/>
      <c r="S199" s="45"/>
      <c r="T199" s="26">
        <f t="shared" ref="T199:T204" si="80">PRODUCT(U199+V199+W199)</f>
        <v>24</v>
      </c>
      <c r="U199" s="28">
        <v>8</v>
      </c>
      <c r="V199" s="28">
        <v>1</v>
      </c>
      <c r="W199" s="28">
        <v>15</v>
      </c>
      <c r="X199" s="45">
        <f t="shared" ref="X199:X204" si="81">PRODUCT(U199/T199)</f>
        <v>0.33333333333333331</v>
      </c>
      <c r="Y199" s="29"/>
      <c r="Z199" s="28"/>
      <c r="AA199" s="28"/>
      <c r="AB199" s="30"/>
      <c r="AC199" s="37"/>
      <c r="AD199" s="30"/>
      <c r="AE199" s="29">
        <v>0</v>
      </c>
      <c r="AF199" s="28">
        <v>0</v>
      </c>
      <c r="AG199" s="40">
        <v>0</v>
      </c>
      <c r="AH199" s="12" t="s">
        <v>316</v>
      </c>
      <c r="AI199" s="59">
        <f t="shared" si="72"/>
        <v>29.999999999991999</v>
      </c>
      <c r="AK199" s="13">
        <v>0.33333333333333298</v>
      </c>
      <c r="AL199" s="13">
        <v>2</v>
      </c>
      <c r="AM199" s="13">
        <v>1</v>
      </c>
      <c r="AN199" s="13">
        <v>0</v>
      </c>
      <c r="AO199" s="13">
        <v>0</v>
      </c>
      <c r="AP199" s="13">
        <v>0.66666666666666596</v>
      </c>
      <c r="AQ199" s="13">
        <v>4</v>
      </c>
      <c r="AR199" s="13">
        <v>2</v>
      </c>
      <c r="AS199" s="13">
        <v>0</v>
      </c>
      <c r="AT199" s="13">
        <v>0</v>
      </c>
      <c r="AU199" s="13">
        <v>0.33333333333300003</v>
      </c>
      <c r="AV199" s="13">
        <v>2</v>
      </c>
      <c r="AW199" s="13">
        <v>1</v>
      </c>
      <c r="AX199" s="13">
        <v>0</v>
      </c>
      <c r="AY199" s="13">
        <v>0</v>
      </c>
      <c r="AZ199" s="13">
        <v>25</v>
      </c>
      <c r="BA199" s="13">
        <v>25</v>
      </c>
      <c r="BB199" s="13">
        <v>25</v>
      </c>
      <c r="BC199" s="13">
        <v>25</v>
      </c>
      <c r="BD199" s="13">
        <v>15</v>
      </c>
      <c r="BE199" s="13">
        <v>10</v>
      </c>
      <c r="BF199" s="13">
        <v>25</v>
      </c>
      <c r="BG199" s="13">
        <v>20</v>
      </c>
      <c r="BH199" s="13">
        <v>15</v>
      </c>
      <c r="BI199" s="13"/>
      <c r="BJ199">
        <f t="shared" ref="BJ199:BW215" si="82">PRODUCT(J199*AK199)</f>
        <v>1.9999999999999978</v>
      </c>
      <c r="BK199">
        <f t="shared" si="82"/>
        <v>2</v>
      </c>
      <c r="BL199">
        <f t="shared" si="82"/>
        <v>1</v>
      </c>
      <c r="BM199">
        <f t="shared" si="82"/>
        <v>0</v>
      </c>
      <c r="BN199">
        <f t="shared" si="82"/>
        <v>0</v>
      </c>
      <c r="BO199">
        <f t="shared" si="79"/>
        <v>0</v>
      </c>
      <c r="BP199">
        <f t="shared" si="79"/>
        <v>0</v>
      </c>
      <c r="BQ199">
        <f t="shared" si="79"/>
        <v>0</v>
      </c>
      <c r="BR199">
        <f t="shared" si="79"/>
        <v>0</v>
      </c>
      <c r="BS199">
        <f t="shared" si="79"/>
        <v>0</v>
      </c>
      <c r="BT199">
        <f t="shared" si="79"/>
        <v>7.9999999999920011</v>
      </c>
      <c r="BU199">
        <f t="shared" si="79"/>
        <v>16</v>
      </c>
      <c r="BV199">
        <f t="shared" si="79"/>
        <v>1</v>
      </c>
      <c r="BW199">
        <f t="shared" si="79"/>
        <v>0</v>
      </c>
      <c r="BX199">
        <f t="shared" si="73"/>
        <v>0</v>
      </c>
      <c r="BY199">
        <f t="shared" si="73"/>
        <v>0</v>
      </c>
      <c r="BZ199">
        <f t="shared" si="73"/>
        <v>0</v>
      </c>
      <c r="CA199">
        <f t="shared" si="73"/>
        <v>0</v>
      </c>
      <c r="CB199">
        <f t="shared" si="73"/>
        <v>0</v>
      </c>
      <c r="CC199">
        <f t="shared" si="73"/>
        <v>0</v>
      </c>
      <c r="CD199">
        <f t="shared" si="73"/>
        <v>0</v>
      </c>
      <c r="CE199">
        <f t="shared" si="68"/>
        <v>0</v>
      </c>
      <c r="CF199">
        <f t="shared" si="68"/>
        <v>0</v>
      </c>
      <c r="CG199">
        <f t="shared" si="68"/>
        <v>0</v>
      </c>
      <c r="CH199">
        <f t="shared" si="78"/>
        <v>29.999999999991999</v>
      </c>
      <c r="CI199" s="14"/>
      <c r="CJ199" s="14"/>
      <c r="CK199" s="14"/>
    </row>
    <row r="200" spans="1:89" ht="14.25" x14ac:dyDescent="0.2">
      <c r="A200" s="22">
        <v>198</v>
      </c>
      <c r="B200" s="59">
        <f t="shared" si="77"/>
        <v>29.666666666664323</v>
      </c>
      <c r="C200" s="12" t="s">
        <v>317</v>
      </c>
      <c r="D200" s="23">
        <v>23884</v>
      </c>
      <c r="E200" s="24">
        <f t="shared" si="70"/>
        <v>35</v>
      </c>
      <c r="F200" s="24">
        <f t="shared" si="70"/>
        <v>9</v>
      </c>
      <c r="G200" s="24"/>
      <c r="H200" s="24">
        <f t="shared" si="71"/>
        <v>26</v>
      </c>
      <c r="I200" s="25">
        <f t="shared" si="75"/>
        <v>0.25714285714285712</v>
      </c>
      <c r="J200" s="26">
        <f t="shared" si="66"/>
        <v>28</v>
      </c>
      <c r="K200" s="28">
        <v>6</v>
      </c>
      <c r="L200" s="28"/>
      <c r="M200" s="28">
        <v>22</v>
      </c>
      <c r="N200" s="25">
        <f t="shared" si="76"/>
        <v>0.21428571428571427</v>
      </c>
      <c r="O200" s="26"/>
      <c r="P200" s="34"/>
      <c r="Q200" s="34"/>
      <c r="R200" s="34"/>
      <c r="S200" s="25"/>
      <c r="T200" s="26">
        <f t="shared" si="80"/>
        <v>7</v>
      </c>
      <c r="U200" s="28">
        <v>3</v>
      </c>
      <c r="V200" s="28"/>
      <c r="W200" s="28">
        <v>4</v>
      </c>
      <c r="X200" s="45">
        <f t="shared" si="81"/>
        <v>0.42857142857142855</v>
      </c>
      <c r="Y200" s="29"/>
      <c r="Z200" s="28"/>
      <c r="AA200" s="28"/>
      <c r="AB200" s="30"/>
      <c r="AC200" s="37"/>
      <c r="AD200" s="30"/>
      <c r="AE200" s="29">
        <v>0</v>
      </c>
      <c r="AF200" s="28">
        <v>0</v>
      </c>
      <c r="AG200" s="40">
        <v>0</v>
      </c>
      <c r="AH200" s="12" t="s">
        <v>318</v>
      </c>
      <c r="AI200" s="59">
        <f t="shared" si="72"/>
        <v>29.666666666664323</v>
      </c>
      <c r="AK200" s="13">
        <v>0.33333333333333298</v>
      </c>
      <c r="AL200" s="13">
        <v>2</v>
      </c>
      <c r="AM200" s="13">
        <v>1</v>
      </c>
      <c r="AN200" s="13">
        <v>0</v>
      </c>
      <c r="AO200" s="13">
        <v>0</v>
      </c>
      <c r="AP200" s="13">
        <v>0.66666666666666596</v>
      </c>
      <c r="AQ200" s="13">
        <v>4</v>
      </c>
      <c r="AR200" s="13">
        <v>2</v>
      </c>
      <c r="AS200" s="13">
        <v>0</v>
      </c>
      <c r="AT200" s="13">
        <v>0</v>
      </c>
      <c r="AU200" s="13">
        <v>0.33333333333300003</v>
      </c>
      <c r="AV200" s="13">
        <v>2</v>
      </c>
      <c r="AW200" s="13">
        <v>1</v>
      </c>
      <c r="AX200" s="13">
        <v>0</v>
      </c>
      <c r="AY200" s="13">
        <v>0</v>
      </c>
      <c r="AZ200" s="13">
        <v>25</v>
      </c>
      <c r="BA200" s="13">
        <v>25</v>
      </c>
      <c r="BB200" s="13">
        <v>25</v>
      </c>
      <c r="BC200" s="13">
        <v>25</v>
      </c>
      <c r="BD200" s="13">
        <v>15</v>
      </c>
      <c r="BE200" s="13">
        <v>10</v>
      </c>
      <c r="BF200" s="13">
        <v>25</v>
      </c>
      <c r="BG200" s="13">
        <v>20</v>
      </c>
      <c r="BH200" s="13">
        <v>15</v>
      </c>
      <c r="BI200" s="13"/>
      <c r="BJ200">
        <f t="shared" si="82"/>
        <v>9.3333333333333233</v>
      </c>
      <c r="BK200">
        <f t="shared" si="82"/>
        <v>12</v>
      </c>
      <c r="BL200">
        <f t="shared" si="82"/>
        <v>0</v>
      </c>
      <c r="BM200">
        <f t="shared" si="82"/>
        <v>0</v>
      </c>
      <c r="BN200">
        <f t="shared" si="82"/>
        <v>0</v>
      </c>
      <c r="BO200">
        <f t="shared" si="79"/>
        <v>0</v>
      </c>
      <c r="BP200">
        <f t="shared" si="79"/>
        <v>0</v>
      </c>
      <c r="BQ200">
        <f t="shared" si="79"/>
        <v>0</v>
      </c>
      <c r="BR200">
        <f t="shared" si="79"/>
        <v>0</v>
      </c>
      <c r="BS200">
        <f t="shared" si="79"/>
        <v>0</v>
      </c>
      <c r="BT200">
        <f t="shared" si="79"/>
        <v>2.3333333333310002</v>
      </c>
      <c r="BU200">
        <f t="shared" si="79"/>
        <v>6</v>
      </c>
      <c r="BV200">
        <f t="shared" si="79"/>
        <v>0</v>
      </c>
      <c r="BW200">
        <f t="shared" si="79"/>
        <v>0</v>
      </c>
      <c r="BX200">
        <f t="shared" si="73"/>
        <v>0</v>
      </c>
      <c r="BY200">
        <f t="shared" si="73"/>
        <v>0</v>
      </c>
      <c r="BZ200">
        <f t="shared" si="73"/>
        <v>0</v>
      </c>
      <c r="CA200">
        <f t="shared" si="73"/>
        <v>0</v>
      </c>
      <c r="CB200">
        <f t="shared" si="73"/>
        <v>0</v>
      </c>
      <c r="CC200">
        <f t="shared" si="73"/>
        <v>0</v>
      </c>
      <c r="CD200">
        <f t="shared" si="73"/>
        <v>0</v>
      </c>
      <c r="CE200">
        <f t="shared" si="68"/>
        <v>0</v>
      </c>
      <c r="CF200">
        <f t="shared" si="68"/>
        <v>0</v>
      </c>
      <c r="CG200">
        <f t="shared" si="68"/>
        <v>0</v>
      </c>
      <c r="CH200">
        <f t="shared" si="78"/>
        <v>29.666666666664323</v>
      </c>
      <c r="CI200" s="14"/>
      <c r="CJ200" s="14"/>
      <c r="CK200" s="14"/>
    </row>
    <row r="201" spans="1:89" ht="14.25" x14ac:dyDescent="0.2">
      <c r="A201" s="22">
        <v>199</v>
      </c>
      <c r="B201" s="59">
        <f t="shared" si="77"/>
        <v>29.666666666664</v>
      </c>
      <c r="C201" s="12" t="s">
        <v>319</v>
      </c>
      <c r="D201" s="23">
        <v>26653</v>
      </c>
      <c r="E201" s="24">
        <f t="shared" si="70"/>
        <v>8</v>
      </c>
      <c r="F201" s="24">
        <f t="shared" si="70"/>
        <v>1</v>
      </c>
      <c r="G201" s="24"/>
      <c r="H201" s="24">
        <f t="shared" si="71"/>
        <v>7</v>
      </c>
      <c r="I201" s="25">
        <f t="shared" si="75"/>
        <v>0.125</v>
      </c>
      <c r="J201" s="26"/>
      <c r="K201" s="33"/>
      <c r="L201" s="33"/>
      <c r="M201" s="33"/>
      <c r="N201" s="25"/>
      <c r="O201" s="26"/>
      <c r="P201" s="33"/>
      <c r="Q201" s="33"/>
      <c r="R201" s="33"/>
      <c r="S201" s="45"/>
      <c r="T201" s="26">
        <f t="shared" si="80"/>
        <v>8</v>
      </c>
      <c r="U201" s="28">
        <v>1</v>
      </c>
      <c r="V201" s="28"/>
      <c r="W201" s="28">
        <v>7</v>
      </c>
      <c r="X201" s="45">
        <f t="shared" si="81"/>
        <v>0.125</v>
      </c>
      <c r="Y201" s="29"/>
      <c r="Z201" s="28"/>
      <c r="AA201" s="28">
        <v>1</v>
      </c>
      <c r="AB201" s="30"/>
      <c r="AC201" s="37"/>
      <c r="AD201" s="30"/>
      <c r="AE201" s="29">
        <v>0</v>
      </c>
      <c r="AF201" s="28">
        <v>0</v>
      </c>
      <c r="AG201" s="40">
        <v>0</v>
      </c>
      <c r="AH201" s="12" t="s">
        <v>320</v>
      </c>
      <c r="AI201" s="59">
        <f t="shared" si="72"/>
        <v>29.666666666664</v>
      </c>
      <c r="AK201" s="13">
        <v>0.33333333333333298</v>
      </c>
      <c r="AL201" s="13">
        <v>2</v>
      </c>
      <c r="AM201" s="13">
        <v>1</v>
      </c>
      <c r="AN201" s="13">
        <v>0</v>
      </c>
      <c r="AO201" s="13">
        <v>0</v>
      </c>
      <c r="AP201" s="13">
        <v>0.66666666666666596</v>
      </c>
      <c r="AQ201" s="13">
        <v>4</v>
      </c>
      <c r="AR201" s="13">
        <v>2</v>
      </c>
      <c r="AS201" s="13">
        <v>0</v>
      </c>
      <c r="AT201" s="13">
        <v>0</v>
      </c>
      <c r="AU201" s="13">
        <v>0.33333333333300003</v>
      </c>
      <c r="AV201" s="13">
        <v>2</v>
      </c>
      <c r="AW201" s="13">
        <v>1</v>
      </c>
      <c r="AX201" s="13">
        <v>0</v>
      </c>
      <c r="AY201" s="13">
        <v>0</v>
      </c>
      <c r="AZ201" s="13">
        <v>25</v>
      </c>
      <c r="BA201" s="13">
        <v>25</v>
      </c>
      <c r="BB201" s="13">
        <v>25</v>
      </c>
      <c r="BC201" s="13">
        <v>25</v>
      </c>
      <c r="BD201" s="13">
        <v>15</v>
      </c>
      <c r="BE201" s="13">
        <v>10</v>
      </c>
      <c r="BF201" s="13">
        <v>25</v>
      </c>
      <c r="BG201" s="13">
        <v>20</v>
      </c>
      <c r="BH201" s="13">
        <v>15</v>
      </c>
      <c r="BI201" s="13"/>
      <c r="BJ201">
        <f t="shared" si="82"/>
        <v>0</v>
      </c>
      <c r="BK201">
        <f t="shared" si="82"/>
        <v>0</v>
      </c>
      <c r="BL201">
        <f t="shared" si="82"/>
        <v>0</v>
      </c>
      <c r="BM201">
        <f t="shared" si="82"/>
        <v>0</v>
      </c>
      <c r="BN201">
        <f t="shared" si="82"/>
        <v>0</v>
      </c>
      <c r="BO201">
        <f t="shared" si="79"/>
        <v>0</v>
      </c>
      <c r="BP201">
        <f t="shared" si="79"/>
        <v>0</v>
      </c>
      <c r="BQ201">
        <f t="shared" si="79"/>
        <v>0</v>
      </c>
      <c r="BR201">
        <f t="shared" si="79"/>
        <v>0</v>
      </c>
      <c r="BS201">
        <f t="shared" si="79"/>
        <v>0</v>
      </c>
      <c r="BT201">
        <f t="shared" si="79"/>
        <v>2.6666666666640002</v>
      </c>
      <c r="BU201">
        <f t="shared" si="79"/>
        <v>2</v>
      </c>
      <c r="BV201">
        <f t="shared" si="79"/>
        <v>0</v>
      </c>
      <c r="BW201">
        <f t="shared" si="79"/>
        <v>0</v>
      </c>
      <c r="BX201">
        <f t="shared" si="73"/>
        <v>0</v>
      </c>
      <c r="BY201">
        <f t="shared" si="73"/>
        <v>0</v>
      </c>
      <c r="BZ201">
        <f t="shared" si="73"/>
        <v>0</v>
      </c>
      <c r="CA201">
        <f t="shared" si="73"/>
        <v>25</v>
      </c>
      <c r="CB201">
        <f t="shared" si="73"/>
        <v>0</v>
      </c>
      <c r="CC201">
        <f t="shared" si="73"/>
        <v>0</v>
      </c>
      <c r="CD201">
        <f t="shared" si="73"/>
        <v>0</v>
      </c>
      <c r="CE201">
        <f t="shared" si="68"/>
        <v>0</v>
      </c>
      <c r="CF201">
        <f t="shared" si="68"/>
        <v>0</v>
      </c>
      <c r="CG201">
        <f t="shared" si="68"/>
        <v>0</v>
      </c>
      <c r="CH201">
        <f t="shared" si="78"/>
        <v>29.666666666664</v>
      </c>
      <c r="CI201" s="14"/>
      <c r="CJ201" s="14"/>
      <c r="CK201" s="14"/>
    </row>
    <row r="202" spans="1:89" ht="14.25" x14ac:dyDescent="0.2">
      <c r="A202" s="22">
        <v>200</v>
      </c>
      <c r="B202" s="59">
        <f t="shared" si="77"/>
        <v>28.999999999998323</v>
      </c>
      <c r="C202" s="12" t="s">
        <v>603</v>
      </c>
      <c r="D202" s="23">
        <v>29486</v>
      </c>
      <c r="E202" s="24">
        <f t="shared" si="70"/>
        <v>33</v>
      </c>
      <c r="F202" s="24">
        <f t="shared" si="70"/>
        <v>9</v>
      </c>
      <c r="G202" s="24">
        <f>PRODUCT(L202+Q202+V202)</f>
        <v>0</v>
      </c>
      <c r="H202" s="24">
        <f t="shared" si="71"/>
        <v>24</v>
      </c>
      <c r="I202" s="25">
        <f t="shared" si="75"/>
        <v>0.27272727272727271</v>
      </c>
      <c r="J202" s="26">
        <f t="shared" ref="J202:J207" si="83">PRODUCT(K202+L202+M202)</f>
        <v>28</v>
      </c>
      <c r="K202" s="28">
        <v>7</v>
      </c>
      <c r="L202" s="28"/>
      <c r="M202" s="28">
        <v>21</v>
      </c>
      <c r="N202" s="25">
        <f t="shared" ref="N202:N207" si="84">PRODUCT(K202/J202)</f>
        <v>0.25</v>
      </c>
      <c r="O202" s="24"/>
      <c r="P202" s="33"/>
      <c r="Q202" s="33"/>
      <c r="R202" s="33"/>
      <c r="S202" s="45"/>
      <c r="T202" s="26">
        <f t="shared" si="80"/>
        <v>5</v>
      </c>
      <c r="U202" s="28">
        <v>2</v>
      </c>
      <c r="V202" s="28"/>
      <c r="W202" s="28">
        <v>3</v>
      </c>
      <c r="X202" s="45">
        <f t="shared" si="81"/>
        <v>0.4</v>
      </c>
      <c r="Y202" s="29"/>
      <c r="Z202" s="28"/>
      <c r="AA202" s="28"/>
      <c r="AB202" s="30"/>
      <c r="AC202" s="37"/>
      <c r="AD202" s="30"/>
      <c r="AE202" s="29">
        <v>0</v>
      </c>
      <c r="AF202" s="28">
        <v>0</v>
      </c>
      <c r="AG202" s="40">
        <v>0</v>
      </c>
      <c r="AH202" s="12" t="s">
        <v>123</v>
      </c>
      <c r="AI202" s="59">
        <f t="shared" si="72"/>
        <v>28.999999999998323</v>
      </c>
      <c r="AK202" s="13">
        <v>0.33333333333333298</v>
      </c>
      <c r="AL202" s="13">
        <v>2</v>
      </c>
      <c r="AM202" s="13">
        <v>1</v>
      </c>
      <c r="AN202" s="13">
        <v>0</v>
      </c>
      <c r="AO202" s="13">
        <v>0</v>
      </c>
      <c r="AP202" s="13">
        <v>0.66666666666666596</v>
      </c>
      <c r="AQ202" s="13">
        <v>4</v>
      </c>
      <c r="AR202" s="13">
        <v>2</v>
      </c>
      <c r="AS202" s="13">
        <v>0</v>
      </c>
      <c r="AT202" s="13">
        <v>0</v>
      </c>
      <c r="AU202" s="13">
        <v>0.33333333333300003</v>
      </c>
      <c r="AV202" s="13">
        <v>2</v>
      </c>
      <c r="AW202" s="13">
        <v>1</v>
      </c>
      <c r="AX202" s="13">
        <v>0</v>
      </c>
      <c r="AY202" s="13">
        <v>0</v>
      </c>
      <c r="AZ202" s="13">
        <v>25</v>
      </c>
      <c r="BA202" s="13">
        <v>25</v>
      </c>
      <c r="BB202" s="13">
        <v>25</v>
      </c>
      <c r="BC202" s="13">
        <v>25</v>
      </c>
      <c r="BD202" s="13">
        <v>15</v>
      </c>
      <c r="BE202" s="13">
        <v>10</v>
      </c>
      <c r="BF202" s="13">
        <v>25</v>
      </c>
      <c r="BG202" s="13">
        <v>20</v>
      </c>
      <c r="BH202" s="13">
        <v>15</v>
      </c>
      <c r="BI202" s="13"/>
      <c r="BJ202">
        <f t="shared" si="82"/>
        <v>9.3333333333333233</v>
      </c>
      <c r="BK202">
        <f t="shared" si="82"/>
        <v>14</v>
      </c>
      <c r="BL202">
        <f t="shared" si="82"/>
        <v>0</v>
      </c>
      <c r="BM202">
        <f t="shared" si="82"/>
        <v>0</v>
      </c>
      <c r="BN202">
        <f t="shared" si="82"/>
        <v>0</v>
      </c>
      <c r="BO202">
        <f t="shared" si="79"/>
        <v>0</v>
      </c>
      <c r="BP202">
        <f t="shared" si="79"/>
        <v>0</v>
      </c>
      <c r="BQ202">
        <f t="shared" si="79"/>
        <v>0</v>
      </c>
      <c r="BR202">
        <f t="shared" si="79"/>
        <v>0</v>
      </c>
      <c r="BS202">
        <f t="shared" si="79"/>
        <v>0</v>
      </c>
      <c r="BT202">
        <f t="shared" si="79"/>
        <v>1.6666666666650001</v>
      </c>
      <c r="BU202">
        <f t="shared" si="79"/>
        <v>4</v>
      </c>
      <c r="BV202">
        <f t="shared" si="79"/>
        <v>0</v>
      </c>
      <c r="BW202">
        <f t="shared" si="79"/>
        <v>0</v>
      </c>
      <c r="BX202">
        <f t="shared" si="73"/>
        <v>0</v>
      </c>
      <c r="BY202">
        <f t="shared" si="73"/>
        <v>0</v>
      </c>
      <c r="BZ202">
        <f t="shared" si="73"/>
        <v>0</v>
      </c>
      <c r="CA202">
        <f t="shared" si="73"/>
        <v>0</v>
      </c>
      <c r="CB202">
        <f t="shared" si="73"/>
        <v>0</v>
      </c>
      <c r="CC202">
        <f t="shared" si="73"/>
        <v>0</v>
      </c>
      <c r="CD202">
        <f t="shared" si="73"/>
        <v>0</v>
      </c>
      <c r="CE202">
        <f t="shared" si="68"/>
        <v>0</v>
      </c>
      <c r="CF202">
        <f t="shared" si="68"/>
        <v>0</v>
      </c>
      <c r="CG202">
        <f t="shared" si="68"/>
        <v>0</v>
      </c>
      <c r="CH202">
        <f t="shared" si="78"/>
        <v>28.999999999998323</v>
      </c>
      <c r="CI202" s="14"/>
      <c r="CJ202" s="14"/>
      <c r="CK202" s="14"/>
    </row>
    <row r="203" spans="1:89" ht="14.25" x14ac:dyDescent="0.2">
      <c r="A203" s="22">
        <v>201</v>
      </c>
      <c r="B203" s="59">
        <f t="shared" si="77"/>
        <v>28.999999999997659</v>
      </c>
      <c r="C203" s="12" t="s">
        <v>321</v>
      </c>
      <c r="D203" s="23">
        <v>27171</v>
      </c>
      <c r="E203" s="24">
        <f t="shared" si="70"/>
        <v>33</v>
      </c>
      <c r="F203" s="24">
        <f t="shared" si="70"/>
        <v>9</v>
      </c>
      <c r="G203" s="24"/>
      <c r="H203" s="24">
        <f t="shared" si="71"/>
        <v>24</v>
      </c>
      <c r="I203" s="25">
        <f t="shared" si="75"/>
        <v>0.27272727272727271</v>
      </c>
      <c r="J203" s="26">
        <f t="shared" si="83"/>
        <v>26</v>
      </c>
      <c r="K203" s="28">
        <v>5</v>
      </c>
      <c r="L203" s="28"/>
      <c r="M203" s="28">
        <v>21</v>
      </c>
      <c r="N203" s="25">
        <f t="shared" si="84"/>
        <v>0.19230769230769232</v>
      </c>
      <c r="O203" s="26"/>
      <c r="P203" s="33"/>
      <c r="Q203" s="33"/>
      <c r="R203" s="33"/>
      <c r="S203" s="45"/>
      <c r="T203" s="26">
        <f t="shared" si="80"/>
        <v>7</v>
      </c>
      <c r="U203" s="28">
        <v>4</v>
      </c>
      <c r="V203" s="28"/>
      <c r="W203" s="28">
        <v>3</v>
      </c>
      <c r="X203" s="45">
        <f t="shared" si="81"/>
        <v>0.5714285714285714</v>
      </c>
      <c r="Y203" s="29"/>
      <c r="Z203" s="28"/>
      <c r="AA203" s="28"/>
      <c r="AB203" s="30"/>
      <c r="AC203" s="37"/>
      <c r="AD203" s="30"/>
      <c r="AE203" s="29">
        <v>0</v>
      </c>
      <c r="AF203" s="28">
        <v>0</v>
      </c>
      <c r="AG203" s="40">
        <v>0</v>
      </c>
      <c r="AH203" s="12" t="s">
        <v>98</v>
      </c>
      <c r="AI203" s="59">
        <f t="shared" si="72"/>
        <v>28.999999999997659</v>
      </c>
      <c r="AK203" s="13">
        <v>0.33333333333333298</v>
      </c>
      <c r="AL203" s="13">
        <v>2</v>
      </c>
      <c r="AM203" s="13">
        <v>1</v>
      </c>
      <c r="AN203" s="13">
        <v>0</v>
      </c>
      <c r="AO203" s="13">
        <v>0</v>
      </c>
      <c r="AP203" s="13">
        <v>0.66666666666666596</v>
      </c>
      <c r="AQ203" s="13">
        <v>4</v>
      </c>
      <c r="AR203" s="13">
        <v>2</v>
      </c>
      <c r="AS203" s="13">
        <v>0</v>
      </c>
      <c r="AT203" s="13">
        <v>0</v>
      </c>
      <c r="AU203" s="13">
        <v>0.33333333333300003</v>
      </c>
      <c r="AV203" s="13">
        <v>2</v>
      </c>
      <c r="AW203" s="13">
        <v>1</v>
      </c>
      <c r="AX203" s="13">
        <v>0</v>
      </c>
      <c r="AY203" s="13">
        <v>0</v>
      </c>
      <c r="AZ203" s="13">
        <v>25</v>
      </c>
      <c r="BA203" s="13">
        <v>25</v>
      </c>
      <c r="BB203" s="13">
        <v>25</v>
      </c>
      <c r="BC203" s="13">
        <v>25</v>
      </c>
      <c r="BD203" s="13">
        <v>15</v>
      </c>
      <c r="BE203" s="13">
        <v>10</v>
      </c>
      <c r="BF203" s="13">
        <v>25</v>
      </c>
      <c r="BG203" s="13">
        <v>20</v>
      </c>
      <c r="BH203" s="13">
        <v>15</v>
      </c>
      <c r="BI203" s="13"/>
      <c r="BJ203">
        <f t="shared" si="82"/>
        <v>8.6666666666666572</v>
      </c>
      <c r="BK203">
        <f t="shared" si="82"/>
        <v>10</v>
      </c>
      <c r="BL203">
        <f t="shared" si="82"/>
        <v>0</v>
      </c>
      <c r="BM203">
        <f t="shared" si="82"/>
        <v>0</v>
      </c>
      <c r="BN203">
        <f t="shared" si="82"/>
        <v>0</v>
      </c>
      <c r="BO203">
        <f t="shared" si="79"/>
        <v>0</v>
      </c>
      <c r="BP203">
        <f t="shared" si="79"/>
        <v>0</v>
      </c>
      <c r="BQ203">
        <f t="shared" si="79"/>
        <v>0</v>
      </c>
      <c r="BR203">
        <f t="shared" si="79"/>
        <v>0</v>
      </c>
      <c r="BS203">
        <f t="shared" si="79"/>
        <v>0</v>
      </c>
      <c r="BT203">
        <f t="shared" si="79"/>
        <v>2.3333333333310002</v>
      </c>
      <c r="BU203">
        <f t="shared" si="79"/>
        <v>8</v>
      </c>
      <c r="BV203">
        <f t="shared" si="79"/>
        <v>0</v>
      </c>
      <c r="BW203">
        <f t="shared" si="79"/>
        <v>0</v>
      </c>
      <c r="BX203">
        <f t="shared" si="73"/>
        <v>0</v>
      </c>
      <c r="BY203">
        <f t="shared" si="73"/>
        <v>0</v>
      </c>
      <c r="BZ203">
        <f t="shared" si="73"/>
        <v>0</v>
      </c>
      <c r="CA203">
        <f t="shared" si="73"/>
        <v>0</v>
      </c>
      <c r="CB203">
        <f t="shared" si="73"/>
        <v>0</v>
      </c>
      <c r="CC203">
        <f t="shared" si="73"/>
        <v>0</v>
      </c>
      <c r="CD203">
        <f t="shared" si="73"/>
        <v>0</v>
      </c>
      <c r="CE203">
        <f t="shared" si="68"/>
        <v>0</v>
      </c>
      <c r="CF203">
        <f t="shared" si="68"/>
        <v>0</v>
      </c>
      <c r="CG203">
        <f t="shared" si="68"/>
        <v>0</v>
      </c>
      <c r="CH203">
        <f t="shared" si="78"/>
        <v>28.999999999997659</v>
      </c>
      <c r="CI203" s="14"/>
      <c r="CJ203" s="14"/>
      <c r="CK203" s="14"/>
    </row>
    <row r="204" spans="1:89" ht="14.25" x14ac:dyDescent="0.2">
      <c r="A204" s="22">
        <v>202</v>
      </c>
      <c r="B204" s="59">
        <f t="shared" si="77"/>
        <v>28.999999999996664</v>
      </c>
      <c r="C204" s="12" t="s">
        <v>322</v>
      </c>
      <c r="D204" s="23">
        <v>23647</v>
      </c>
      <c r="E204" s="24">
        <f t="shared" si="70"/>
        <v>21</v>
      </c>
      <c r="F204" s="24">
        <f t="shared" si="70"/>
        <v>11</v>
      </c>
      <c r="G204" s="24"/>
      <c r="H204" s="24">
        <f t="shared" si="71"/>
        <v>10</v>
      </c>
      <c r="I204" s="25">
        <f t="shared" si="75"/>
        <v>0.52380952380952384</v>
      </c>
      <c r="J204" s="26">
        <f t="shared" si="83"/>
        <v>11</v>
      </c>
      <c r="K204" s="28">
        <v>6</v>
      </c>
      <c r="L204" s="28"/>
      <c r="M204" s="28">
        <v>5</v>
      </c>
      <c r="N204" s="25">
        <f t="shared" si="84"/>
        <v>0.54545454545454541</v>
      </c>
      <c r="O204" s="26"/>
      <c r="P204" s="33"/>
      <c r="Q204" s="33"/>
      <c r="R204" s="33"/>
      <c r="S204" s="45"/>
      <c r="T204" s="26">
        <f t="shared" si="80"/>
        <v>10</v>
      </c>
      <c r="U204" s="28">
        <v>5</v>
      </c>
      <c r="V204" s="28"/>
      <c r="W204" s="28">
        <v>5</v>
      </c>
      <c r="X204" s="45">
        <f t="shared" si="81"/>
        <v>0.5</v>
      </c>
      <c r="Y204" s="29"/>
      <c r="Z204" s="28"/>
      <c r="AA204" s="27"/>
      <c r="AB204" s="30"/>
      <c r="AC204" s="37"/>
      <c r="AD204" s="30"/>
      <c r="AE204" s="29">
        <v>0</v>
      </c>
      <c r="AF204" s="28">
        <v>0</v>
      </c>
      <c r="AG204" s="40">
        <v>0</v>
      </c>
      <c r="AH204" s="12" t="s">
        <v>123</v>
      </c>
      <c r="AI204" s="59">
        <f t="shared" si="72"/>
        <v>28.999999999996664</v>
      </c>
      <c r="AK204" s="13">
        <v>0.33333333333333298</v>
      </c>
      <c r="AL204" s="13">
        <v>2</v>
      </c>
      <c r="AM204" s="13">
        <v>1</v>
      </c>
      <c r="AN204" s="13">
        <v>0</v>
      </c>
      <c r="AO204" s="13">
        <v>0</v>
      </c>
      <c r="AP204" s="13">
        <v>0.66666666666666596</v>
      </c>
      <c r="AQ204" s="13">
        <v>4</v>
      </c>
      <c r="AR204" s="13">
        <v>2</v>
      </c>
      <c r="AS204" s="13">
        <v>0</v>
      </c>
      <c r="AT204" s="13">
        <v>0</v>
      </c>
      <c r="AU204" s="13">
        <v>0.33333333333300003</v>
      </c>
      <c r="AV204" s="13">
        <v>2</v>
      </c>
      <c r="AW204" s="13">
        <v>1</v>
      </c>
      <c r="AX204" s="13">
        <v>0</v>
      </c>
      <c r="AY204" s="13">
        <v>0</v>
      </c>
      <c r="AZ204" s="13">
        <v>25</v>
      </c>
      <c r="BA204" s="13">
        <v>25</v>
      </c>
      <c r="BB204" s="13">
        <v>25</v>
      </c>
      <c r="BC204" s="13">
        <v>25</v>
      </c>
      <c r="BD204" s="13">
        <v>15</v>
      </c>
      <c r="BE204" s="13">
        <v>10</v>
      </c>
      <c r="BF204" s="13">
        <v>25</v>
      </c>
      <c r="BG204" s="13">
        <v>20</v>
      </c>
      <c r="BH204" s="13">
        <v>15</v>
      </c>
      <c r="BI204" s="13"/>
      <c r="BJ204">
        <f t="shared" si="82"/>
        <v>3.666666666666663</v>
      </c>
      <c r="BK204">
        <f t="shared" si="82"/>
        <v>12</v>
      </c>
      <c r="BL204">
        <f t="shared" si="82"/>
        <v>0</v>
      </c>
      <c r="BM204">
        <f t="shared" si="82"/>
        <v>0</v>
      </c>
      <c r="BN204">
        <f t="shared" si="82"/>
        <v>0</v>
      </c>
      <c r="BO204">
        <f t="shared" si="79"/>
        <v>0</v>
      </c>
      <c r="BP204">
        <f t="shared" si="79"/>
        <v>0</v>
      </c>
      <c r="BQ204">
        <f t="shared" si="79"/>
        <v>0</v>
      </c>
      <c r="BR204">
        <f t="shared" si="79"/>
        <v>0</v>
      </c>
      <c r="BS204">
        <f t="shared" si="79"/>
        <v>0</v>
      </c>
      <c r="BT204">
        <f t="shared" si="79"/>
        <v>3.3333333333300001</v>
      </c>
      <c r="BU204">
        <f t="shared" si="79"/>
        <v>10</v>
      </c>
      <c r="BV204">
        <f t="shared" si="79"/>
        <v>0</v>
      </c>
      <c r="BW204">
        <f t="shared" si="79"/>
        <v>0</v>
      </c>
      <c r="BX204">
        <f t="shared" si="73"/>
        <v>0</v>
      </c>
      <c r="BY204">
        <f t="shared" si="73"/>
        <v>0</v>
      </c>
      <c r="BZ204">
        <f t="shared" si="73"/>
        <v>0</v>
      </c>
      <c r="CA204">
        <f t="shared" si="73"/>
        <v>0</v>
      </c>
      <c r="CB204">
        <f t="shared" si="73"/>
        <v>0</v>
      </c>
      <c r="CC204">
        <f t="shared" si="73"/>
        <v>0</v>
      </c>
      <c r="CD204">
        <f t="shared" si="73"/>
        <v>0</v>
      </c>
      <c r="CE204">
        <f t="shared" si="68"/>
        <v>0</v>
      </c>
      <c r="CF204">
        <f t="shared" si="68"/>
        <v>0</v>
      </c>
      <c r="CG204">
        <f t="shared" si="68"/>
        <v>0</v>
      </c>
      <c r="CH204">
        <f t="shared" si="78"/>
        <v>28.999999999996664</v>
      </c>
      <c r="CI204" s="14"/>
      <c r="CJ204" s="14"/>
      <c r="CK204" s="14"/>
    </row>
    <row r="205" spans="1:89" ht="14.25" x14ac:dyDescent="0.2">
      <c r="A205" s="22">
        <v>203</v>
      </c>
      <c r="B205" s="59">
        <f t="shared" si="77"/>
        <v>28.666666666666657</v>
      </c>
      <c r="C205" s="12" t="s">
        <v>323</v>
      </c>
      <c r="D205" s="23">
        <v>20153</v>
      </c>
      <c r="E205" s="24">
        <f t="shared" si="70"/>
        <v>24</v>
      </c>
      <c r="F205" s="24">
        <f t="shared" si="70"/>
        <v>10</v>
      </c>
      <c r="G205" s="24"/>
      <c r="H205" s="24">
        <f t="shared" si="71"/>
        <v>14</v>
      </c>
      <c r="I205" s="25">
        <f t="shared" si="75"/>
        <v>0.41666666666666669</v>
      </c>
      <c r="J205" s="26">
        <f t="shared" si="83"/>
        <v>22</v>
      </c>
      <c r="K205" s="28">
        <v>10</v>
      </c>
      <c r="L205" s="28"/>
      <c r="M205" s="28">
        <v>12</v>
      </c>
      <c r="N205" s="25">
        <f t="shared" si="84"/>
        <v>0.45454545454545453</v>
      </c>
      <c r="O205" s="26">
        <f>PRODUCT(P205+Q205+R205)</f>
        <v>2</v>
      </c>
      <c r="P205" s="28">
        <v>0</v>
      </c>
      <c r="Q205" s="28"/>
      <c r="R205" s="28">
        <v>2</v>
      </c>
      <c r="S205" s="45">
        <f>PRODUCT(P205/O205)</f>
        <v>0</v>
      </c>
      <c r="T205" s="26"/>
      <c r="U205" s="33"/>
      <c r="V205" s="33"/>
      <c r="W205" s="33"/>
      <c r="X205" s="46"/>
      <c r="Y205" s="29"/>
      <c r="Z205" s="28"/>
      <c r="AA205" s="28"/>
      <c r="AB205" s="30"/>
      <c r="AC205" s="37"/>
      <c r="AD205" s="30"/>
      <c r="AE205" s="29">
        <v>0</v>
      </c>
      <c r="AF205" s="28">
        <v>0</v>
      </c>
      <c r="AG205" s="40">
        <v>0</v>
      </c>
      <c r="AH205" s="12" t="s">
        <v>170</v>
      </c>
      <c r="AI205" s="59">
        <f t="shared" si="72"/>
        <v>28.666666666666657</v>
      </c>
      <c r="AK205" s="13">
        <v>0.33333333333333298</v>
      </c>
      <c r="AL205" s="13">
        <v>2</v>
      </c>
      <c r="AM205" s="13">
        <v>1</v>
      </c>
      <c r="AN205" s="13">
        <v>0</v>
      </c>
      <c r="AO205" s="13">
        <v>0</v>
      </c>
      <c r="AP205" s="13">
        <v>0.66666666666666596</v>
      </c>
      <c r="AQ205" s="13">
        <v>4</v>
      </c>
      <c r="AR205" s="13">
        <v>2</v>
      </c>
      <c r="AS205" s="13">
        <v>0</v>
      </c>
      <c r="AT205" s="13">
        <v>0</v>
      </c>
      <c r="AU205" s="13">
        <v>0.33333333333300003</v>
      </c>
      <c r="AV205" s="13">
        <v>2</v>
      </c>
      <c r="AW205" s="13">
        <v>1</v>
      </c>
      <c r="AX205" s="13">
        <v>0</v>
      </c>
      <c r="AY205" s="13">
        <v>0</v>
      </c>
      <c r="AZ205" s="13">
        <v>25</v>
      </c>
      <c r="BA205" s="13">
        <v>25</v>
      </c>
      <c r="BB205" s="13">
        <v>25</v>
      </c>
      <c r="BC205" s="13">
        <v>25</v>
      </c>
      <c r="BD205" s="13">
        <v>15</v>
      </c>
      <c r="BE205" s="13">
        <v>10</v>
      </c>
      <c r="BF205" s="13">
        <v>25</v>
      </c>
      <c r="BG205" s="13">
        <v>20</v>
      </c>
      <c r="BH205" s="13">
        <v>15</v>
      </c>
      <c r="BI205" s="13"/>
      <c r="BJ205">
        <f t="shared" si="82"/>
        <v>7.3333333333333259</v>
      </c>
      <c r="BK205">
        <f t="shared" si="82"/>
        <v>20</v>
      </c>
      <c r="BL205">
        <f t="shared" si="82"/>
        <v>0</v>
      </c>
      <c r="BM205">
        <f t="shared" si="82"/>
        <v>0</v>
      </c>
      <c r="BN205">
        <f t="shared" si="82"/>
        <v>0</v>
      </c>
      <c r="BO205">
        <f t="shared" si="79"/>
        <v>1.3333333333333319</v>
      </c>
      <c r="BP205">
        <f t="shared" si="79"/>
        <v>0</v>
      </c>
      <c r="BQ205">
        <f t="shared" si="79"/>
        <v>0</v>
      </c>
      <c r="BR205">
        <f t="shared" si="79"/>
        <v>0</v>
      </c>
      <c r="BS205">
        <f t="shared" si="79"/>
        <v>0</v>
      </c>
      <c r="BT205">
        <f t="shared" si="79"/>
        <v>0</v>
      </c>
      <c r="BU205">
        <f t="shared" si="79"/>
        <v>0</v>
      </c>
      <c r="BV205">
        <f t="shared" si="79"/>
        <v>0</v>
      </c>
      <c r="BW205">
        <f t="shared" si="79"/>
        <v>0</v>
      </c>
      <c r="BX205">
        <f t="shared" si="73"/>
        <v>0</v>
      </c>
      <c r="BY205">
        <f t="shared" si="73"/>
        <v>0</v>
      </c>
      <c r="BZ205">
        <f t="shared" si="73"/>
        <v>0</v>
      </c>
      <c r="CA205">
        <f t="shared" si="73"/>
        <v>0</v>
      </c>
      <c r="CB205">
        <f t="shared" si="73"/>
        <v>0</v>
      </c>
      <c r="CC205">
        <f t="shared" si="73"/>
        <v>0</v>
      </c>
      <c r="CD205">
        <f t="shared" si="73"/>
        <v>0</v>
      </c>
      <c r="CE205">
        <f t="shared" si="68"/>
        <v>0</v>
      </c>
      <c r="CF205">
        <f t="shared" si="68"/>
        <v>0</v>
      </c>
      <c r="CG205">
        <f t="shared" si="68"/>
        <v>0</v>
      </c>
      <c r="CH205">
        <f t="shared" si="78"/>
        <v>28.666666666666657</v>
      </c>
      <c r="CI205" s="14"/>
      <c r="CJ205" s="14"/>
      <c r="CK205" s="14"/>
    </row>
    <row r="206" spans="1:89" ht="14.25" x14ac:dyDescent="0.2">
      <c r="A206" s="22">
        <v>204</v>
      </c>
      <c r="B206" s="59">
        <f t="shared" si="77"/>
        <v>27.333333333331659</v>
      </c>
      <c r="C206" s="12" t="s">
        <v>324</v>
      </c>
      <c r="D206" s="23">
        <v>15720</v>
      </c>
      <c r="E206" s="24">
        <f t="shared" si="70"/>
        <v>28</v>
      </c>
      <c r="F206" s="24">
        <f t="shared" si="70"/>
        <v>8</v>
      </c>
      <c r="G206" s="24">
        <f>PRODUCT(L206+Q206+V206)</f>
        <v>2</v>
      </c>
      <c r="H206" s="24">
        <f t="shared" si="71"/>
        <v>18</v>
      </c>
      <c r="I206" s="25">
        <f t="shared" si="75"/>
        <v>0.2857142857142857</v>
      </c>
      <c r="J206" s="26">
        <f t="shared" si="83"/>
        <v>23</v>
      </c>
      <c r="K206" s="28">
        <v>4</v>
      </c>
      <c r="L206" s="28">
        <v>2</v>
      </c>
      <c r="M206" s="28">
        <v>17</v>
      </c>
      <c r="N206" s="25">
        <f t="shared" si="84"/>
        <v>0.17391304347826086</v>
      </c>
      <c r="O206" s="26"/>
      <c r="P206" s="33"/>
      <c r="Q206" s="33"/>
      <c r="R206" s="33"/>
      <c r="S206" s="45"/>
      <c r="T206" s="26">
        <f>PRODUCT(U206+V206+W206)</f>
        <v>5</v>
      </c>
      <c r="U206" s="28">
        <v>4</v>
      </c>
      <c r="V206" s="28"/>
      <c r="W206" s="28">
        <v>1</v>
      </c>
      <c r="X206" s="45">
        <f>PRODUCT(U206/T206)</f>
        <v>0.8</v>
      </c>
      <c r="Y206" s="29"/>
      <c r="Z206" s="28"/>
      <c r="AA206" s="28"/>
      <c r="AB206" s="30"/>
      <c r="AC206" s="37"/>
      <c r="AD206" s="30"/>
      <c r="AE206" s="29">
        <v>0</v>
      </c>
      <c r="AF206" s="28">
        <v>0</v>
      </c>
      <c r="AG206" s="40">
        <v>0</v>
      </c>
      <c r="AH206" s="12" t="s">
        <v>49</v>
      </c>
      <c r="AI206" s="59">
        <f t="shared" si="72"/>
        <v>27.333333333331659</v>
      </c>
      <c r="AK206" s="13">
        <v>0.33333333333333298</v>
      </c>
      <c r="AL206" s="13">
        <v>2</v>
      </c>
      <c r="AM206" s="13">
        <v>1</v>
      </c>
      <c r="AN206" s="13">
        <v>0</v>
      </c>
      <c r="AO206" s="13">
        <v>0</v>
      </c>
      <c r="AP206" s="13">
        <v>0.66666666666666596</v>
      </c>
      <c r="AQ206" s="13">
        <v>4</v>
      </c>
      <c r="AR206" s="13">
        <v>2</v>
      </c>
      <c r="AS206" s="13">
        <v>0</v>
      </c>
      <c r="AT206" s="13">
        <v>0</v>
      </c>
      <c r="AU206" s="13">
        <v>0.33333333333300003</v>
      </c>
      <c r="AV206" s="13">
        <v>2</v>
      </c>
      <c r="AW206" s="13">
        <v>1</v>
      </c>
      <c r="AX206" s="13">
        <v>0</v>
      </c>
      <c r="AY206" s="13">
        <v>0</v>
      </c>
      <c r="AZ206" s="13">
        <v>25</v>
      </c>
      <c r="BA206" s="13">
        <v>25</v>
      </c>
      <c r="BB206" s="13">
        <v>25</v>
      </c>
      <c r="BC206" s="13">
        <v>25</v>
      </c>
      <c r="BD206" s="13">
        <v>15</v>
      </c>
      <c r="BE206" s="13">
        <v>10</v>
      </c>
      <c r="BF206" s="13">
        <v>25</v>
      </c>
      <c r="BG206" s="13">
        <v>20</v>
      </c>
      <c r="BH206" s="13">
        <v>15</v>
      </c>
      <c r="BI206" s="13"/>
      <c r="BJ206">
        <f t="shared" si="82"/>
        <v>7.666666666666659</v>
      </c>
      <c r="BK206">
        <f t="shared" si="82"/>
        <v>8</v>
      </c>
      <c r="BL206">
        <f t="shared" si="82"/>
        <v>2</v>
      </c>
      <c r="BM206">
        <f t="shared" si="82"/>
        <v>0</v>
      </c>
      <c r="BN206">
        <f t="shared" si="82"/>
        <v>0</v>
      </c>
      <c r="BO206">
        <f t="shared" si="79"/>
        <v>0</v>
      </c>
      <c r="BP206">
        <f t="shared" si="79"/>
        <v>0</v>
      </c>
      <c r="BQ206">
        <f t="shared" si="79"/>
        <v>0</v>
      </c>
      <c r="BR206">
        <f t="shared" si="79"/>
        <v>0</v>
      </c>
      <c r="BS206">
        <f t="shared" si="79"/>
        <v>0</v>
      </c>
      <c r="BT206">
        <f t="shared" si="79"/>
        <v>1.6666666666650001</v>
      </c>
      <c r="BU206">
        <f t="shared" si="79"/>
        <v>8</v>
      </c>
      <c r="BV206">
        <f t="shared" si="79"/>
        <v>0</v>
      </c>
      <c r="BW206">
        <f t="shared" si="79"/>
        <v>0</v>
      </c>
      <c r="BX206">
        <f t="shared" si="73"/>
        <v>0</v>
      </c>
      <c r="BY206">
        <f t="shared" si="73"/>
        <v>0</v>
      </c>
      <c r="BZ206">
        <f t="shared" si="73"/>
        <v>0</v>
      </c>
      <c r="CA206">
        <f t="shared" si="73"/>
        <v>0</v>
      </c>
      <c r="CB206">
        <f t="shared" si="73"/>
        <v>0</v>
      </c>
      <c r="CC206">
        <f t="shared" si="73"/>
        <v>0</v>
      </c>
      <c r="CD206">
        <f t="shared" si="73"/>
        <v>0</v>
      </c>
      <c r="CE206">
        <f t="shared" si="68"/>
        <v>0</v>
      </c>
      <c r="CF206">
        <f t="shared" si="68"/>
        <v>0</v>
      </c>
      <c r="CG206">
        <f t="shared" si="68"/>
        <v>0</v>
      </c>
      <c r="CH206">
        <f t="shared" si="78"/>
        <v>27.333333333331659</v>
      </c>
      <c r="CI206" s="14"/>
      <c r="CJ206" s="14"/>
      <c r="CK206" s="14"/>
    </row>
    <row r="207" spans="1:89" ht="14.25" x14ac:dyDescent="0.2">
      <c r="A207" s="22">
        <v>205</v>
      </c>
      <c r="B207" s="59">
        <f t="shared" si="77"/>
        <v>27.333333333331325</v>
      </c>
      <c r="C207" s="12" t="s">
        <v>325</v>
      </c>
      <c r="D207" s="23">
        <v>17505</v>
      </c>
      <c r="E207" s="24">
        <f t="shared" si="70"/>
        <v>28</v>
      </c>
      <c r="F207" s="24">
        <f t="shared" si="70"/>
        <v>8</v>
      </c>
      <c r="G207" s="24">
        <f>PRODUCT(L207+Q207+V207)</f>
        <v>2</v>
      </c>
      <c r="H207" s="24">
        <f t="shared" si="71"/>
        <v>18</v>
      </c>
      <c r="I207" s="25">
        <f t="shared" si="75"/>
        <v>0.2857142857142857</v>
      </c>
      <c r="J207" s="26">
        <f t="shared" si="83"/>
        <v>22</v>
      </c>
      <c r="K207" s="28">
        <v>5</v>
      </c>
      <c r="L207" s="28">
        <v>2</v>
      </c>
      <c r="M207" s="28">
        <v>15</v>
      </c>
      <c r="N207" s="25">
        <f t="shared" si="84"/>
        <v>0.22727272727272727</v>
      </c>
      <c r="O207" s="26"/>
      <c r="P207" s="33"/>
      <c r="Q207" s="33"/>
      <c r="R207" s="33"/>
      <c r="S207" s="45"/>
      <c r="T207" s="26">
        <f>PRODUCT(U207+V207+W207)</f>
        <v>6</v>
      </c>
      <c r="U207" s="28">
        <v>3</v>
      </c>
      <c r="V207" s="28"/>
      <c r="W207" s="28">
        <v>3</v>
      </c>
      <c r="X207" s="45">
        <f>PRODUCT(U207/T207)</f>
        <v>0.5</v>
      </c>
      <c r="Y207" s="29"/>
      <c r="Z207" s="28"/>
      <c r="AA207" s="28"/>
      <c r="AB207" s="30"/>
      <c r="AC207" s="37"/>
      <c r="AD207" s="30"/>
      <c r="AE207" s="29">
        <v>0</v>
      </c>
      <c r="AF207" s="28">
        <v>0</v>
      </c>
      <c r="AG207" s="40">
        <v>0</v>
      </c>
      <c r="AH207" s="12" t="s">
        <v>178</v>
      </c>
      <c r="AI207" s="59">
        <f t="shared" si="72"/>
        <v>27.333333333331325</v>
      </c>
      <c r="AK207" s="13">
        <v>0.33333333333333298</v>
      </c>
      <c r="AL207" s="13">
        <v>2</v>
      </c>
      <c r="AM207" s="13">
        <v>1</v>
      </c>
      <c r="AN207" s="13">
        <v>0</v>
      </c>
      <c r="AO207" s="13">
        <v>0</v>
      </c>
      <c r="AP207" s="13">
        <v>0.66666666666666596</v>
      </c>
      <c r="AQ207" s="13">
        <v>4</v>
      </c>
      <c r="AR207" s="13">
        <v>2</v>
      </c>
      <c r="AS207" s="13">
        <v>0</v>
      </c>
      <c r="AT207" s="13">
        <v>0</v>
      </c>
      <c r="AU207" s="13">
        <v>0.33333333333300003</v>
      </c>
      <c r="AV207" s="13">
        <v>2</v>
      </c>
      <c r="AW207" s="13">
        <v>1</v>
      </c>
      <c r="AX207" s="13">
        <v>0</v>
      </c>
      <c r="AY207" s="13">
        <v>0</v>
      </c>
      <c r="AZ207" s="13">
        <v>25</v>
      </c>
      <c r="BA207" s="13">
        <v>25</v>
      </c>
      <c r="BB207" s="13">
        <v>25</v>
      </c>
      <c r="BC207" s="13">
        <v>25</v>
      </c>
      <c r="BD207" s="13">
        <v>15</v>
      </c>
      <c r="BE207" s="13">
        <v>10</v>
      </c>
      <c r="BF207" s="13">
        <v>25</v>
      </c>
      <c r="BG207" s="13">
        <v>20</v>
      </c>
      <c r="BH207" s="13">
        <v>15</v>
      </c>
      <c r="BI207" s="13"/>
      <c r="BJ207">
        <f t="shared" si="82"/>
        <v>7.3333333333333259</v>
      </c>
      <c r="BK207">
        <f t="shared" si="82"/>
        <v>10</v>
      </c>
      <c r="BL207">
        <f t="shared" si="82"/>
        <v>2</v>
      </c>
      <c r="BM207">
        <f t="shared" si="82"/>
        <v>0</v>
      </c>
      <c r="BN207">
        <f t="shared" si="82"/>
        <v>0</v>
      </c>
      <c r="BO207">
        <f t="shared" si="79"/>
        <v>0</v>
      </c>
      <c r="BP207">
        <f t="shared" si="79"/>
        <v>0</v>
      </c>
      <c r="BQ207">
        <f t="shared" si="79"/>
        <v>0</v>
      </c>
      <c r="BR207">
        <f t="shared" si="79"/>
        <v>0</v>
      </c>
      <c r="BS207">
        <f t="shared" si="79"/>
        <v>0</v>
      </c>
      <c r="BT207">
        <f t="shared" si="79"/>
        <v>1.9999999999980003</v>
      </c>
      <c r="BU207">
        <f t="shared" si="79"/>
        <v>6</v>
      </c>
      <c r="BV207">
        <f t="shared" si="79"/>
        <v>0</v>
      </c>
      <c r="BW207">
        <f t="shared" si="79"/>
        <v>0</v>
      </c>
      <c r="BX207">
        <f t="shared" si="73"/>
        <v>0</v>
      </c>
      <c r="BY207">
        <f t="shared" si="73"/>
        <v>0</v>
      </c>
      <c r="BZ207">
        <f t="shared" si="73"/>
        <v>0</v>
      </c>
      <c r="CA207">
        <f t="shared" si="73"/>
        <v>0</v>
      </c>
      <c r="CB207">
        <f t="shared" si="73"/>
        <v>0</v>
      </c>
      <c r="CC207">
        <f t="shared" si="73"/>
        <v>0</v>
      </c>
      <c r="CD207">
        <f t="shared" si="73"/>
        <v>0</v>
      </c>
      <c r="CE207">
        <f t="shared" si="68"/>
        <v>0</v>
      </c>
      <c r="CF207">
        <f t="shared" si="68"/>
        <v>0</v>
      </c>
      <c r="CG207">
        <f t="shared" si="68"/>
        <v>0</v>
      </c>
      <c r="CH207">
        <f t="shared" si="78"/>
        <v>27.333333333331325</v>
      </c>
      <c r="CI207" s="14"/>
      <c r="CJ207" s="14"/>
      <c r="CK207" s="14"/>
    </row>
    <row r="208" spans="1:89" ht="14.25" x14ac:dyDescent="0.2">
      <c r="A208" s="22">
        <v>206</v>
      </c>
      <c r="B208" s="59">
        <f t="shared" si="77"/>
        <v>26.999999999993001</v>
      </c>
      <c r="C208" s="12" t="s">
        <v>326</v>
      </c>
      <c r="D208" s="23">
        <v>27103</v>
      </c>
      <c r="E208" s="24">
        <f t="shared" si="70"/>
        <v>21</v>
      </c>
      <c r="F208" s="24">
        <f t="shared" si="70"/>
        <v>10</v>
      </c>
      <c r="G208" s="24"/>
      <c r="H208" s="24">
        <f t="shared" si="71"/>
        <v>11</v>
      </c>
      <c r="I208" s="25">
        <f t="shared" si="75"/>
        <v>0.47619047619047616</v>
      </c>
      <c r="J208" s="26"/>
      <c r="K208" s="33"/>
      <c r="L208" s="33"/>
      <c r="M208" s="33"/>
      <c r="N208" s="25"/>
      <c r="O208" s="26"/>
      <c r="P208" s="28"/>
      <c r="Q208" s="28"/>
      <c r="R208" s="28"/>
      <c r="S208" s="45"/>
      <c r="T208" s="26">
        <f>PRODUCT(U208+V208+W208)</f>
        <v>21</v>
      </c>
      <c r="U208" s="33">
        <v>10</v>
      </c>
      <c r="V208" s="33"/>
      <c r="W208" s="33">
        <v>11</v>
      </c>
      <c r="X208" s="45">
        <f>PRODUCT(U208/T208)</f>
        <v>0.47619047619047616</v>
      </c>
      <c r="Y208" s="29"/>
      <c r="Z208" s="28"/>
      <c r="AA208" s="28"/>
      <c r="AB208" s="30"/>
      <c r="AC208" s="37"/>
      <c r="AD208" s="30"/>
      <c r="AE208" s="38">
        <v>0</v>
      </c>
      <c r="AF208" s="33">
        <v>0</v>
      </c>
      <c r="AG208" s="39">
        <v>0</v>
      </c>
      <c r="AH208" s="12" t="s">
        <v>327</v>
      </c>
      <c r="AI208" s="59">
        <f t="shared" si="72"/>
        <v>26.999999999993001</v>
      </c>
      <c r="AK208" s="13">
        <v>0.33333333333333298</v>
      </c>
      <c r="AL208" s="13">
        <v>2</v>
      </c>
      <c r="AM208" s="13">
        <v>1</v>
      </c>
      <c r="AN208" s="13">
        <v>0</v>
      </c>
      <c r="AO208" s="13">
        <v>0</v>
      </c>
      <c r="AP208" s="13">
        <v>0.66666666666666596</v>
      </c>
      <c r="AQ208" s="13">
        <v>4</v>
      </c>
      <c r="AR208" s="13">
        <v>2</v>
      </c>
      <c r="AS208" s="13">
        <v>0</v>
      </c>
      <c r="AT208" s="13">
        <v>0</v>
      </c>
      <c r="AU208" s="13">
        <v>0.33333333333300003</v>
      </c>
      <c r="AV208" s="13">
        <v>2</v>
      </c>
      <c r="AW208" s="13">
        <v>1</v>
      </c>
      <c r="AX208" s="13">
        <v>0</v>
      </c>
      <c r="AY208" s="13">
        <v>0</v>
      </c>
      <c r="AZ208" s="13">
        <v>25</v>
      </c>
      <c r="BA208" s="13">
        <v>25</v>
      </c>
      <c r="BB208" s="13">
        <v>25</v>
      </c>
      <c r="BC208" s="13">
        <v>25</v>
      </c>
      <c r="BD208" s="13">
        <v>15</v>
      </c>
      <c r="BE208" s="13">
        <v>10</v>
      </c>
      <c r="BF208" s="13">
        <v>25</v>
      </c>
      <c r="BG208" s="13">
        <v>20</v>
      </c>
      <c r="BH208" s="13">
        <v>15</v>
      </c>
      <c r="BI208" s="13"/>
      <c r="BJ208">
        <f t="shared" si="82"/>
        <v>0</v>
      </c>
      <c r="BK208">
        <f t="shared" si="82"/>
        <v>0</v>
      </c>
      <c r="BL208">
        <f t="shared" si="82"/>
        <v>0</v>
      </c>
      <c r="BM208">
        <f t="shared" si="82"/>
        <v>0</v>
      </c>
      <c r="BN208">
        <f t="shared" si="82"/>
        <v>0</v>
      </c>
      <c r="BO208">
        <f t="shared" si="79"/>
        <v>0</v>
      </c>
      <c r="BP208">
        <f t="shared" si="79"/>
        <v>0</v>
      </c>
      <c r="BQ208">
        <f t="shared" si="79"/>
        <v>0</v>
      </c>
      <c r="BR208">
        <f t="shared" si="79"/>
        <v>0</v>
      </c>
      <c r="BS208">
        <f t="shared" si="79"/>
        <v>0</v>
      </c>
      <c r="BT208">
        <f t="shared" si="79"/>
        <v>6.9999999999930003</v>
      </c>
      <c r="BU208">
        <f t="shared" si="79"/>
        <v>20</v>
      </c>
      <c r="BV208">
        <f t="shared" si="79"/>
        <v>0</v>
      </c>
      <c r="BW208">
        <f t="shared" si="79"/>
        <v>0</v>
      </c>
      <c r="BX208">
        <f t="shared" si="73"/>
        <v>0</v>
      </c>
      <c r="BY208">
        <f t="shared" si="73"/>
        <v>0</v>
      </c>
      <c r="BZ208">
        <f t="shared" si="73"/>
        <v>0</v>
      </c>
      <c r="CA208">
        <f t="shared" si="73"/>
        <v>0</v>
      </c>
      <c r="CB208">
        <f t="shared" si="73"/>
        <v>0</v>
      </c>
      <c r="CC208">
        <f t="shared" si="73"/>
        <v>0</v>
      </c>
      <c r="CD208">
        <f t="shared" si="73"/>
        <v>0</v>
      </c>
      <c r="CE208">
        <f t="shared" si="68"/>
        <v>0</v>
      </c>
      <c r="CF208">
        <f t="shared" si="68"/>
        <v>0</v>
      </c>
      <c r="CG208">
        <f t="shared" si="68"/>
        <v>0</v>
      </c>
      <c r="CH208">
        <f t="shared" si="78"/>
        <v>26.999999999993001</v>
      </c>
      <c r="CI208" s="14"/>
      <c r="CJ208" s="14"/>
      <c r="CK208" s="14"/>
    </row>
    <row r="209" spans="1:89" ht="14.25" x14ac:dyDescent="0.2">
      <c r="A209" s="22">
        <v>207</v>
      </c>
      <c r="B209" s="59">
        <f t="shared" si="77"/>
        <v>26.666666666666664</v>
      </c>
      <c r="C209" s="12" t="s">
        <v>328</v>
      </c>
      <c r="D209" s="23">
        <v>15961</v>
      </c>
      <c r="E209" s="24">
        <f t="shared" si="70"/>
        <v>2</v>
      </c>
      <c r="F209" s="24">
        <f t="shared" si="70"/>
        <v>0</v>
      </c>
      <c r="G209" s="24">
        <f>PRODUCT(L209+Q209+V209)</f>
        <v>1</v>
      </c>
      <c r="H209" s="24">
        <f t="shared" si="71"/>
        <v>1</v>
      </c>
      <c r="I209" s="25">
        <f t="shared" si="75"/>
        <v>0</v>
      </c>
      <c r="J209" s="26">
        <f>PRODUCT(K209+L209+M209)</f>
        <v>2</v>
      </c>
      <c r="K209" s="28">
        <v>0</v>
      </c>
      <c r="L209" s="28">
        <v>1</v>
      </c>
      <c r="M209" s="28">
        <v>1</v>
      </c>
      <c r="N209" s="25">
        <f>PRODUCT(K209/J209)</f>
        <v>0</v>
      </c>
      <c r="O209" s="26"/>
      <c r="P209" s="33"/>
      <c r="Q209" s="33"/>
      <c r="R209" s="33"/>
      <c r="S209" s="39"/>
      <c r="T209" s="26"/>
      <c r="U209" s="33"/>
      <c r="V209" s="33"/>
      <c r="W209" s="33"/>
      <c r="X209" s="39"/>
      <c r="Y209" s="29"/>
      <c r="Z209" s="28"/>
      <c r="AA209" s="28"/>
      <c r="AB209" s="30">
        <v>1</v>
      </c>
      <c r="AC209" s="37"/>
      <c r="AD209" s="30"/>
      <c r="AE209" s="29">
        <v>0</v>
      </c>
      <c r="AF209" s="28">
        <v>0</v>
      </c>
      <c r="AG209" s="40">
        <v>0</v>
      </c>
      <c r="AH209" s="12" t="s">
        <v>230</v>
      </c>
      <c r="AI209" s="59">
        <f t="shared" si="72"/>
        <v>26.666666666666664</v>
      </c>
      <c r="AK209" s="13">
        <v>0.33333333333333298</v>
      </c>
      <c r="AL209" s="13">
        <v>2</v>
      </c>
      <c r="AM209" s="13">
        <v>1</v>
      </c>
      <c r="AN209" s="13">
        <v>0</v>
      </c>
      <c r="AO209" s="13">
        <v>0</v>
      </c>
      <c r="AP209" s="13">
        <v>0.66666666666666596</v>
      </c>
      <c r="AQ209" s="13">
        <v>4</v>
      </c>
      <c r="AR209" s="13">
        <v>2</v>
      </c>
      <c r="AS209" s="13">
        <v>0</v>
      </c>
      <c r="AT209" s="13">
        <v>0</v>
      </c>
      <c r="AU209" s="13">
        <v>0.33333333333300003</v>
      </c>
      <c r="AV209" s="13">
        <v>2</v>
      </c>
      <c r="AW209" s="13">
        <v>1</v>
      </c>
      <c r="AX209" s="13">
        <v>0</v>
      </c>
      <c r="AY209" s="13">
        <v>0</v>
      </c>
      <c r="AZ209" s="13">
        <v>25</v>
      </c>
      <c r="BA209" s="13">
        <v>25</v>
      </c>
      <c r="BB209" s="13">
        <v>25</v>
      </c>
      <c r="BC209" s="13">
        <v>25</v>
      </c>
      <c r="BD209" s="13">
        <v>15</v>
      </c>
      <c r="BE209" s="13">
        <v>10</v>
      </c>
      <c r="BF209" s="13">
        <v>25</v>
      </c>
      <c r="BG209" s="13">
        <v>20</v>
      </c>
      <c r="BH209" s="13">
        <v>15</v>
      </c>
      <c r="BI209" s="13"/>
      <c r="BJ209">
        <f t="shared" si="82"/>
        <v>0.66666666666666596</v>
      </c>
      <c r="BK209">
        <f t="shared" si="82"/>
        <v>0</v>
      </c>
      <c r="BL209">
        <f t="shared" si="82"/>
        <v>1</v>
      </c>
      <c r="BM209">
        <f t="shared" si="82"/>
        <v>0</v>
      </c>
      <c r="BN209">
        <f t="shared" si="82"/>
        <v>0</v>
      </c>
      <c r="BO209">
        <f t="shared" si="79"/>
        <v>0</v>
      </c>
      <c r="BP209">
        <f t="shared" si="79"/>
        <v>0</v>
      </c>
      <c r="BQ209">
        <f t="shared" si="79"/>
        <v>0</v>
      </c>
      <c r="BR209">
        <f t="shared" si="79"/>
        <v>0</v>
      </c>
      <c r="BS209">
        <f t="shared" si="79"/>
        <v>0</v>
      </c>
      <c r="BT209">
        <f t="shared" si="79"/>
        <v>0</v>
      </c>
      <c r="BU209">
        <f t="shared" si="79"/>
        <v>0</v>
      </c>
      <c r="BV209">
        <f t="shared" si="79"/>
        <v>0</v>
      </c>
      <c r="BW209">
        <f t="shared" si="79"/>
        <v>0</v>
      </c>
      <c r="BX209">
        <f t="shared" si="73"/>
        <v>0</v>
      </c>
      <c r="BY209">
        <f t="shared" si="73"/>
        <v>0</v>
      </c>
      <c r="BZ209">
        <f t="shared" si="73"/>
        <v>0</v>
      </c>
      <c r="CA209">
        <f t="shared" si="73"/>
        <v>0</v>
      </c>
      <c r="CB209">
        <f t="shared" si="73"/>
        <v>25</v>
      </c>
      <c r="CC209">
        <f t="shared" si="73"/>
        <v>0</v>
      </c>
      <c r="CD209">
        <f t="shared" si="73"/>
        <v>0</v>
      </c>
      <c r="CE209">
        <f t="shared" si="68"/>
        <v>0</v>
      </c>
      <c r="CF209">
        <f t="shared" si="68"/>
        <v>0</v>
      </c>
      <c r="CG209">
        <f t="shared" si="68"/>
        <v>0</v>
      </c>
      <c r="CH209">
        <f t="shared" si="78"/>
        <v>26.666666666666664</v>
      </c>
      <c r="CI209" s="14"/>
      <c r="CJ209" s="14"/>
      <c r="CK209" s="14"/>
    </row>
    <row r="210" spans="1:89" ht="14.25" x14ac:dyDescent="0.2">
      <c r="A210" s="22">
        <v>208</v>
      </c>
      <c r="B210" s="59">
        <f t="shared" si="77"/>
        <v>25.999999999999993</v>
      </c>
      <c r="C210" s="12" t="s">
        <v>329</v>
      </c>
      <c r="D210" s="23" t="s">
        <v>330</v>
      </c>
      <c r="E210" s="24">
        <f t="shared" si="70"/>
        <v>21</v>
      </c>
      <c r="F210" s="24">
        <f t="shared" si="70"/>
        <v>9</v>
      </c>
      <c r="G210" s="24">
        <f>PRODUCT(L210+Q210+V210)</f>
        <v>1</v>
      </c>
      <c r="H210" s="24">
        <f t="shared" si="71"/>
        <v>11</v>
      </c>
      <c r="I210" s="25">
        <f t="shared" si="75"/>
        <v>0.42857142857142855</v>
      </c>
      <c r="J210" s="26">
        <f>PRODUCT(K210+L210+M210)</f>
        <v>21</v>
      </c>
      <c r="K210" s="28">
        <v>9</v>
      </c>
      <c r="L210" s="28">
        <v>1</v>
      </c>
      <c r="M210" s="28">
        <v>11</v>
      </c>
      <c r="N210" s="25">
        <f>PRODUCT(K210/J210)</f>
        <v>0.42857142857142855</v>
      </c>
      <c r="O210" s="26"/>
      <c r="P210" s="34"/>
      <c r="Q210" s="34"/>
      <c r="R210" s="34"/>
      <c r="S210" s="41"/>
      <c r="T210" s="26"/>
      <c r="U210" s="33"/>
      <c r="V210" s="33"/>
      <c r="W210" s="33"/>
      <c r="X210" s="39"/>
      <c r="Y210" s="29"/>
      <c r="Z210" s="28"/>
      <c r="AA210" s="28"/>
      <c r="AB210" s="30"/>
      <c r="AC210" s="37"/>
      <c r="AD210" s="30"/>
      <c r="AE210" s="29">
        <v>0</v>
      </c>
      <c r="AF210" s="28">
        <v>0</v>
      </c>
      <c r="AG210" s="40">
        <v>0</v>
      </c>
      <c r="AH210" s="12" t="s">
        <v>206</v>
      </c>
      <c r="AI210" s="59">
        <f t="shared" si="72"/>
        <v>25.999999999999993</v>
      </c>
      <c r="AK210" s="13">
        <v>0.33333333333333298</v>
      </c>
      <c r="AL210" s="13">
        <v>2</v>
      </c>
      <c r="AM210" s="13">
        <v>1</v>
      </c>
      <c r="AN210" s="13">
        <v>0</v>
      </c>
      <c r="AO210" s="13">
        <v>0</v>
      </c>
      <c r="AP210" s="13">
        <v>0.66666666666666596</v>
      </c>
      <c r="AQ210" s="13">
        <v>4</v>
      </c>
      <c r="AR210" s="13">
        <v>2</v>
      </c>
      <c r="AS210" s="13">
        <v>0</v>
      </c>
      <c r="AT210" s="13">
        <v>0</v>
      </c>
      <c r="AU210" s="13">
        <v>0.33333333333300003</v>
      </c>
      <c r="AV210" s="13">
        <v>2</v>
      </c>
      <c r="AW210" s="13">
        <v>1</v>
      </c>
      <c r="AX210" s="13">
        <v>0</v>
      </c>
      <c r="AY210" s="13">
        <v>0</v>
      </c>
      <c r="AZ210" s="13">
        <v>25</v>
      </c>
      <c r="BA210" s="13">
        <v>25</v>
      </c>
      <c r="BB210" s="13">
        <v>25</v>
      </c>
      <c r="BC210" s="13">
        <v>25</v>
      </c>
      <c r="BD210" s="13">
        <v>15</v>
      </c>
      <c r="BE210" s="13">
        <v>10</v>
      </c>
      <c r="BF210" s="13">
        <v>25</v>
      </c>
      <c r="BG210" s="13">
        <v>20</v>
      </c>
      <c r="BH210" s="13">
        <v>15</v>
      </c>
      <c r="BI210" s="13"/>
      <c r="BJ210">
        <f t="shared" si="82"/>
        <v>6.9999999999999929</v>
      </c>
      <c r="BK210">
        <f t="shared" si="82"/>
        <v>18</v>
      </c>
      <c r="BL210">
        <f t="shared" si="82"/>
        <v>1</v>
      </c>
      <c r="BM210">
        <f t="shared" si="82"/>
        <v>0</v>
      </c>
      <c r="BN210">
        <f t="shared" si="82"/>
        <v>0</v>
      </c>
      <c r="BO210">
        <f t="shared" si="79"/>
        <v>0</v>
      </c>
      <c r="BP210">
        <f t="shared" si="79"/>
        <v>0</v>
      </c>
      <c r="BQ210">
        <f t="shared" si="79"/>
        <v>0</v>
      </c>
      <c r="BR210">
        <f t="shared" si="79"/>
        <v>0</v>
      </c>
      <c r="BS210">
        <f t="shared" si="79"/>
        <v>0</v>
      </c>
      <c r="BT210">
        <f t="shared" si="79"/>
        <v>0</v>
      </c>
      <c r="BU210">
        <f t="shared" si="79"/>
        <v>0</v>
      </c>
      <c r="BV210">
        <f t="shared" si="79"/>
        <v>0</v>
      </c>
      <c r="BW210">
        <f t="shared" si="79"/>
        <v>0</v>
      </c>
      <c r="BX210">
        <f t="shared" si="73"/>
        <v>0</v>
      </c>
      <c r="BY210">
        <f t="shared" si="73"/>
        <v>0</v>
      </c>
      <c r="BZ210">
        <f t="shared" si="73"/>
        <v>0</v>
      </c>
      <c r="CA210">
        <f t="shared" si="73"/>
        <v>0</v>
      </c>
      <c r="CB210">
        <f t="shared" si="73"/>
        <v>0</v>
      </c>
      <c r="CC210">
        <f t="shared" si="73"/>
        <v>0</v>
      </c>
      <c r="CD210">
        <f t="shared" si="73"/>
        <v>0</v>
      </c>
      <c r="CE210">
        <f t="shared" si="68"/>
        <v>0</v>
      </c>
      <c r="CF210">
        <f t="shared" si="68"/>
        <v>0</v>
      </c>
      <c r="CG210">
        <f t="shared" si="68"/>
        <v>0</v>
      </c>
      <c r="CH210">
        <f t="shared" si="78"/>
        <v>25.999999999999993</v>
      </c>
      <c r="CI210" s="14"/>
      <c r="CJ210" s="14"/>
      <c r="CK210" s="14"/>
    </row>
    <row r="211" spans="1:89" ht="14.25" x14ac:dyDescent="0.2">
      <c r="A211" s="22">
        <v>209</v>
      </c>
      <c r="B211" s="59">
        <f t="shared" si="77"/>
        <v>25.999999999999002</v>
      </c>
      <c r="C211" s="12" t="s">
        <v>331</v>
      </c>
      <c r="D211" s="23">
        <v>30787</v>
      </c>
      <c r="E211" s="24">
        <f t="shared" si="70"/>
        <v>3</v>
      </c>
      <c r="F211" s="24">
        <f t="shared" si="70"/>
        <v>0</v>
      </c>
      <c r="G211" s="24">
        <f>PRODUCT(L211+Q211+V211)</f>
        <v>0</v>
      </c>
      <c r="H211" s="24">
        <f t="shared" si="71"/>
        <v>3</v>
      </c>
      <c r="I211" s="25">
        <v>0</v>
      </c>
      <c r="J211" s="26"/>
      <c r="K211" s="33"/>
      <c r="L211" s="33"/>
      <c r="M211" s="33"/>
      <c r="N211" s="25"/>
      <c r="O211" s="26"/>
      <c r="P211" s="33"/>
      <c r="Q211" s="33"/>
      <c r="R211" s="33"/>
      <c r="S211" s="39"/>
      <c r="T211" s="26">
        <f>PRODUCT(U211+V211+W211)</f>
        <v>3</v>
      </c>
      <c r="U211" s="28">
        <v>0</v>
      </c>
      <c r="V211" s="28"/>
      <c r="W211" s="28">
        <v>3</v>
      </c>
      <c r="X211" s="45">
        <f>PRODUCT(U211/T211)</f>
        <v>0</v>
      </c>
      <c r="Y211" s="29"/>
      <c r="Z211" s="28"/>
      <c r="AA211" s="28">
        <v>1</v>
      </c>
      <c r="AB211" s="30"/>
      <c r="AC211" s="37"/>
      <c r="AD211" s="30"/>
      <c r="AE211" s="29">
        <v>0</v>
      </c>
      <c r="AF211" s="28">
        <v>0</v>
      </c>
      <c r="AG211" s="40">
        <v>0</v>
      </c>
      <c r="AH211" s="12" t="s">
        <v>24</v>
      </c>
      <c r="AI211" s="59">
        <f t="shared" si="72"/>
        <v>25.999999999999002</v>
      </c>
      <c r="AK211" s="13">
        <v>0.33333333333333298</v>
      </c>
      <c r="AL211" s="13">
        <v>2</v>
      </c>
      <c r="AM211" s="13">
        <v>1</v>
      </c>
      <c r="AN211" s="13">
        <v>0</v>
      </c>
      <c r="AO211" s="13">
        <v>0</v>
      </c>
      <c r="AP211" s="13">
        <v>0.66666666666666596</v>
      </c>
      <c r="AQ211" s="13">
        <v>4</v>
      </c>
      <c r="AR211" s="13">
        <v>2</v>
      </c>
      <c r="AS211" s="13">
        <v>0</v>
      </c>
      <c r="AT211" s="13">
        <v>0</v>
      </c>
      <c r="AU211" s="13">
        <v>0.33333333333300003</v>
      </c>
      <c r="AV211" s="13">
        <v>2</v>
      </c>
      <c r="AW211" s="13">
        <v>1</v>
      </c>
      <c r="AX211" s="13">
        <v>0</v>
      </c>
      <c r="AY211" s="13">
        <v>0</v>
      </c>
      <c r="AZ211" s="13">
        <v>25</v>
      </c>
      <c r="BA211" s="13">
        <v>25</v>
      </c>
      <c r="BB211" s="13">
        <v>25</v>
      </c>
      <c r="BC211" s="13">
        <v>25</v>
      </c>
      <c r="BD211" s="13">
        <v>15</v>
      </c>
      <c r="BE211" s="13">
        <v>10</v>
      </c>
      <c r="BF211" s="13">
        <v>25</v>
      </c>
      <c r="BG211" s="13">
        <v>20</v>
      </c>
      <c r="BH211" s="13">
        <v>15</v>
      </c>
      <c r="BI211" s="13"/>
      <c r="BJ211">
        <f t="shared" si="82"/>
        <v>0</v>
      </c>
      <c r="BK211">
        <f t="shared" si="82"/>
        <v>0</v>
      </c>
      <c r="BL211">
        <f t="shared" si="82"/>
        <v>0</v>
      </c>
      <c r="BM211">
        <f t="shared" si="82"/>
        <v>0</v>
      </c>
      <c r="BN211">
        <f t="shared" si="82"/>
        <v>0</v>
      </c>
      <c r="BO211">
        <f t="shared" si="79"/>
        <v>0</v>
      </c>
      <c r="BP211">
        <f t="shared" si="79"/>
        <v>0</v>
      </c>
      <c r="BQ211">
        <f t="shared" si="79"/>
        <v>0</v>
      </c>
      <c r="BR211">
        <f t="shared" si="79"/>
        <v>0</v>
      </c>
      <c r="BS211">
        <f t="shared" si="79"/>
        <v>0</v>
      </c>
      <c r="BT211">
        <f t="shared" si="79"/>
        <v>0.99999999999900013</v>
      </c>
      <c r="BU211">
        <f t="shared" si="79"/>
        <v>0</v>
      </c>
      <c r="BV211">
        <f t="shared" si="79"/>
        <v>0</v>
      </c>
      <c r="BW211">
        <f t="shared" si="79"/>
        <v>0</v>
      </c>
      <c r="BX211">
        <f t="shared" si="73"/>
        <v>0</v>
      </c>
      <c r="BY211">
        <f t="shared" si="73"/>
        <v>0</v>
      </c>
      <c r="BZ211">
        <f t="shared" si="73"/>
        <v>0</v>
      </c>
      <c r="CA211">
        <f t="shared" si="73"/>
        <v>25</v>
      </c>
      <c r="CB211">
        <f t="shared" si="73"/>
        <v>0</v>
      </c>
      <c r="CC211">
        <f t="shared" si="73"/>
        <v>0</v>
      </c>
      <c r="CD211">
        <f t="shared" si="73"/>
        <v>0</v>
      </c>
      <c r="CE211">
        <f t="shared" si="68"/>
        <v>0</v>
      </c>
      <c r="CF211">
        <f t="shared" si="68"/>
        <v>0</v>
      </c>
      <c r="CG211">
        <f t="shared" si="68"/>
        <v>0</v>
      </c>
      <c r="CH211">
        <f t="shared" si="78"/>
        <v>25.999999999999002</v>
      </c>
      <c r="CI211" s="14"/>
      <c r="CJ211" s="14"/>
      <c r="CK211" s="14"/>
    </row>
    <row r="212" spans="1:89" ht="14.25" x14ac:dyDescent="0.2">
      <c r="A212" s="22">
        <v>210</v>
      </c>
      <c r="B212" s="59">
        <f t="shared" si="77"/>
        <v>25.333333333333332</v>
      </c>
      <c r="C212" s="12" t="s">
        <v>332</v>
      </c>
      <c r="D212" s="23">
        <v>21587</v>
      </c>
      <c r="E212" s="24">
        <f t="shared" si="70"/>
        <v>1</v>
      </c>
      <c r="F212" s="24">
        <f t="shared" si="70"/>
        <v>0</v>
      </c>
      <c r="G212" s="24"/>
      <c r="H212" s="24">
        <f t="shared" si="71"/>
        <v>1</v>
      </c>
      <c r="I212" s="25">
        <f>PRODUCT(F212/E212)</f>
        <v>0</v>
      </c>
      <c r="J212" s="28">
        <f>PRODUCT(K212+L212+M212)</f>
        <v>1</v>
      </c>
      <c r="K212" s="28">
        <v>0</v>
      </c>
      <c r="L212" s="28"/>
      <c r="M212" s="28">
        <v>1</v>
      </c>
      <c r="N212" s="25">
        <f>PRODUCT(K212/J212)</f>
        <v>0</v>
      </c>
      <c r="O212" s="28"/>
      <c r="P212" s="33"/>
      <c r="Q212" s="33"/>
      <c r="R212" s="33"/>
      <c r="S212" s="39"/>
      <c r="T212" s="28"/>
      <c r="U212" s="33"/>
      <c r="V212" s="33"/>
      <c r="W212" s="33"/>
      <c r="X212" s="39"/>
      <c r="Y212" s="29"/>
      <c r="Z212" s="28"/>
      <c r="AA212" s="28">
        <v>1</v>
      </c>
      <c r="AB212" s="30"/>
      <c r="AC212" s="37"/>
      <c r="AD212" s="30"/>
      <c r="AE212" s="29">
        <v>0</v>
      </c>
      <c r="AF212" s="28">
        <v>0</v>
      </c>
      <c r="AG212" s="40">
        <v>0</v>
      </c>
      <c r="AH212" s="12" t="s">
        <v>108</v>
      </c>
      <c r="AI212" s="59">
        <f t="shared" si="72"/>
        <v>25.333333333333332</v>
      </c>
      <c r="AK212" s="13">
        <v>0.33333333333333298</v>
      </c>
      <c r="AL212" s="13">
        <v>2</v>
      </c>
      <c r="AM212" s="13">
        <v>1</v>
      </c>
      <c r="AN212" s="13">
        <v>0</v>
      </c>
      <c r="AO212" s="13">
        <v>0</v>
      </c>
      <c r="AP212" s="13">
        <v>0.66666666666666596</v>
      </c>
      <c r="AQ212" s="13">
        <v>4</v>
      </c>
      <c r="AR212" s="13">
        <v>2</v>
      </c>
      <c r="AS212" s="13">
        <v>0</v>
      </c>
      <c r="AT212" s="13">
        <v>0</v>
      </c>
      <c r="AU212" s="13">
        <v>0.33333333333300003</v>
      </c>
      <c r="AV212" s="13">
        <v>2</v>
      </c>
      <c r="AW212" s="13">
        <v>1</v>
      </c>
      <c r="AX212" s="13">
        <v>0</v>
      </c>
      <c r="AY212" s="13">
        <v>0</v>
      </c>
      <c r="AZ212" s="13">
        <v>25</v>
      </c>
      <c r="BA212" s="13">
        <v>25</v>
      </c>
      <c r="BB212" s="13">
        <v>25</v>
      </c>
      <c r="BC212" s="13">
        <v>25</v>
      </c>
      <c r="BD212" s="13">
        <v>15</v>
      </c>
      <c r="BE212" s="13">
        <v>10</v>
      </c>
      <c r="BF212" s="13">
        <v>25</v>
      </c>
      <c r="BG212" s="13">
        <v>20</v>
      </c>
      <c r="BH212" s="13">
        <v>15</v>
      </c>
      <c r="BI212" s="13"/>
      <c r="BJ212">
        <f t="shared" si="82"/>
        <v>0.33333333333333298</v>
      </c>
      <c r="BK212">
        <f t="shared" si="82"/>
        <v>0</v>
      </c>
      <c r="BL212">
        <f t="shared" si="82"/>
        <v>0</v>
      </c>
      <c r="BM212">
        <f t="shared" si="82"/>
        <v>0</v>
      </c>
      <c r="BN212">
        <f t="shared" si="82"/>
        <v>0</v>
      </c>
      <c r="BO212">
        <f t="shared" si="79"/>
        <v>0</v>
      </c>
      <c r="BP212">
        <f t="shared" si="79"/>
        <v>0</v>
      </c>
      <c r="BQ212">
        <f t="shared" si="79"/>
        <v>0</v>
      </c>
      <c r="BR212">
        <f t="shared" si="79"/>
        <v>0</v>
      </c>
      <c r="BS212">
        <f t="shared" si="79"/>
        <v>0</v>
      </c>
      <c r="BT212">
        <f t="shared" si="79"/>
        <v>0</v>
      </c>
      <c r="BU212">
        <f t="shared" si="79"/>
        <v>0</v>
      </c>
      <c r="BV212">
        <f t="shared" si="79"/>
        <v>0</v>
      </c>
      <c r="BW212">
        <f t="shared" si="79"/>
        <v>0</v>
      </c>
      <c r="BX212">
        <f t="shared" si="73"/>
        <v>0</v>
      </c>
      <c r="BY212">
        <f t="shared" si="73"/>
        <v>0</v>
      </c>
      <c r="BZ212">
        <f t="shared" si="73"/>
        <v>0</v>
      </c>
      <c r="CA212">
        <f t="shared" si="73"/>
        <v>25</v>
      </c>
      <c r="CB212">
        <f t="shared" si="73"/>
        <v>0</v>
      </c>
      <c r="CC212">
        <f t="shared" si="73"/>
        <v>0</v>
      </c>
      <c r="CD212">
        <f t="shared" si="73"/>
        <v>0</v>
      </c>
      <c r="CE212">
        <f t="shared" si="68"/>
        <v>0</v>
      </c>
      <c r="CF212">
        <f t="shared" si="68"/>
        <v>0</v>
      </c>
      <c r="CG212">
        <f t="shared" si="68"/>
        <v>0</v>
      </c>
      <c r="CH212">
        <f t="shared" si="78"/>
        <v>25.333333333333332</v>
      </c>
      <c r="CI212" s="14"/>
      <c r="CJ212" s="14"/>
      <c r="CK212" s="14"/>
    </row>
    <row r="213" spans="1:89" ht="14.25" x14ac:dyDescent="0.2">
      <c r="A213" s="22">
        <v>211</v>
      </c>
      <c r="B213" s="59">
        <f t="shared" si="77"/>
        <v>25.333333333333332</v>
      </c>
      <c r="C213" s="12" t="s">
        <v>333</v>
      </c>
      <c r="D213" s="23">
        <v>17469</v>
      </c>
      <c r="E213" s="24">
        <f t="shared" si="70"/>
        <v>1</v>
      </c>
      <c r="F213" s="24">
        <f t="shared" si="70"/>
        <v>0</v>
      </c>
      <c r="G213" s="24"/>
      <c r="H213" s="24">
        <f t="shared" si="71"/>
        <v>1</v>
      </c>
      <c r="I213" s="25">
        <f>PRODUCT(F213/E213)</f>
        <v>0</v>
      </c>
      <c r="J213" s="28">
        <f>PRODUCT(K213+L213+M213)</f>
        <v>1</v>
      </c>
      <c r="K213" s="28">
        <v>0</v>
      </c>
      <c r="L213" s="28"/>
      <c r="M213" s="28">
        <v>1</v>
      </c>
      <c r="N213" s="25">
        <f>PRODUCT(K213/J213)</f>
        <v>0</v>
      </c>
      <c r="O213" s="28"/>
      <c r="P213" s="33"/>
      <c r="Q213" s="33"/>
      <c r="R213" s="33"/>
      <c r="S213" s="39"/>
      <c r="T213" s="28"/>
      <c r="U213" s="33"/>
      <c r="V213" s="33"/>
      <c r="W213" s="33"/>
      <c r="X213" s="39"/>
      <c r="Y213" s="29"/>
      <c r="Z213" s="28"/>
      <c r="AA213" s="28">
        <v>1</v>
      </c>
      <c r="AB213" s="30"/>
      <c r="AC213" s="37"/>
      <c r="AD213" s="30"/>
      <c r="AE213" s="29">
        <v>0</v>
      </c>
      <c r="AF213" s="28">
        <v>0</v>
      </c>
      <c r="AG213" s="40">
        <v>0</v>
      </c>
      <c r="AH213" s="12" t="s">
        <v>136</v>
      </c>
      <c r="AI213" s="59">
        <f t="shared" si="72"/>
        <v>25.333333333333332</v>
      </c>
      <c r="AK213" s="13">
        <v>0.33333333333333298</v>
      </c>
      <c r="AL213" s="13">
        <v>2</v>
      </c>
      <c r="AM213" s="13">
        <v>1</v>
      </c>
      <c r="AN213" s="13">
        <v>0</v>
      </c>
      <c r="AO213" s="13">
        <v>0</v>
      </c>
      <c r="AP213" s="13">
        <v>0.66666666666666596</v>
      </c>
      <c r="AQ213" s="13">
        <v>4</v>
      </c>
      <c r="AR213" s="13">
        <v>2</v>
      </c>
      <c r="AS213" s="13">
        <v>0</v>
      </c>
      <c r="AT213" s="13">
        <v>0</v>
      </c>
      <c r="AU213" s="13">
        <v>0.33333333333300003</v>
      </c>
      <c r="AV213" s="13">
        <v>2</v>
      </c>
      <c r="AW213" s="13">
        <v>1</v>
      </c>
      <c r="AX213" s="13">
        <v>0</v>
      </c>
      <c r="AY213" s="13">
        <v>0</v>
      </c>
      <c r="AZ213" s="13">
        <v>25</v>
      </c>
      <c r="BA213" s="13">
        <v>25</v>
      </c>
      <c r="BB213" s="13">
        <v>25</v>
      </c>
      <c r="BC213" s="13">
        <v>25</v>
      </c>
      <c r="BD213" s="13">
        <v>15</v>
      </c>
      <c r="BE213" s="13">
        <v>10</v>
      </c>
      <c r="BF213" s="13">
        <v>25</v>
      </c>
      <c r="BG213" s="13">
        <v>20</v>
      </c>
      <c r="BH213" s="13">
        <v>15</v>
      </c>
      <c r="BI213" s="13"/>
      <c r="BJ213">
        <f t="shared" si="82"/>
        <v>0.33333333333333298</v>
      </c>
      <c r="BK213">
        <f t="shared" si="82"/>
        <v>0</v>
      </c>
      <c r="BL213">
        <f t="shared" si="82"/>
        <v>0</v>
      </c>
      <c r="BM213">
        <f t="shared" si="82"/>
        <v>0</v>
      </c>
      <c r="BN213">
        <f t="shared" si="82"/>
        <v>0</v>
      </c>
      <c r="BO213">
        <f t="shared" si="79"/>
        <v>0</v>
      </c>
      <c r="BP213">
        <f t="shared" si="79"/>
        <v>0</v>
      </c>
      <c r="BQ213">
        <f t="shared" si="79"/>
        <v>0</v>
      </c>
      <c r="BR213">
        <f t="shared" si="79"/>
        <v>0</v>
      </c>
      <c r="BS213">
        <f t="shared" si="79"/>
        <v>0</v>
      </c>
      <c r="BT213">
        <f t="shared" si="79"/>
        <v>0</v>
      </c>
      <c r="BU213">
        <f t="shared" si="79"/>
        <v>0</v>
      </c>
      <c r="BV213">
        <f t="shared" si="79"/>
        <v>0</v>
      </c>
      <c r="BW213">
        <f t="shared" si="79"/>
        <v>0</v>
      </c>
      <c r="BX213">
        <f t="shared" si="73"/>
        <v>0</v>
      </c>
      <c r="BY213">
        <f t="shared" si="73"/>
        <v>0</v>
      </c>
      <c r="BZ213">
        <f t="shared" si="73"/>
        <v>0</v>
      </c>
      <c r="CA213">
        <f t="shared" si="73"/>
        <v>25</v>
      </c>
      <c r="CB213">
        <f t="shared" si="73"/>
        <v>0</v>
      </c>
      <c r="CC213">
        <f t="shared" si="73"/>
        <v>0</v>
      </c>
      <c r="CD213">
        <f t="shared" si="73"/>
        <v>0</v>
      </c>
      <c r="CE213">
        <f t="shared" si="68"/>
        <v>0</v>
      </c>
      <c r="CF213">
        <f t="shared" si="68"/>
        <v>0</v>
      </c>
      <c r="CG213">
        <f t="shared" si="68"/>
        <v>0</v>
      </c>
      <c r="CH213">
        <f t="shared" si="78"/>
        <v>25.333333333333332</v>
      </c>
      <c r="CI213" s="14"/>
      <c r="CJ213" s="14"/>
      <c r="CK213" s="14"/>
    </row>
    <row r="214" spans="1:89" ht="14.25" x14ac:dyDescent="0.2">
      <c r="A214" s="22">
        <v>212</v>
      </c>
      <c r="B214" s="59">
        <f t="shared" si="77"/>
        <v>25.333333333333325</v>
      </c>
      <c r="C214" s="12" t="s">
        <v>334</v>
      </c>
      <c r="D214" s="23">
        <v>16884</v>
      </c>
      <c r="E214" s="24">
        <f t="shared" si="70"/>
        <v>22</v>
      </c>
      <c r="F214" s="24">
        <f t="shared" si="70"/>
        <v>7</v>
      </c>
      <c r="G214" s="24">
        <f>PRODUCT(L214+Q214+V214)</f>
        <v>4</v>
      </c>
      <c r="H214" s="24">
        <f t="shared" si="71"/>
        <v>11</v>
      </c>
      <c r="I214" s="25">
        <f>PRODUCT(F214/E214)</f>
        <v>0.31818181818181818</v>
      </c>
      <c r="J214" s="28">
        <f>PRODUCT(K214+L214+M214)</f>
        <v>22</v>
      </c>
      <c r="K214" s="28">
        <v>7</v>
      </c>
      <c r="L214" s="28">
        <v>4</v>
      </c>
      <c r="M214" s="28">
        <v>11</v>
      </c>
      <c r="N214" s="25">
        <f>PRODUCT(K214/J214)</f>
        <v>0.31818181818181818</v>
      </c>
      <c r="O214" s="28"/>
      <c r="P214" s="33"/>
      <c r="Q214" s="33"/>
      <c r="R214" s="33"/>
      <c r="S214" s="39"/>
      <c r="T214" s="28"/>
      <c r="U214" s="33"/>
      <c r="V214" s="33"/>
      <c r="W214" s="33"/>
      <c r="X214" s="39"/>
      <c r="Y214" s="29"/>
      <c r="Z214" s="28"/>
      <c r="AA214" s="28"/>
      <c r="AB214" s="30"/>
      <c r="AC214" s="37"/>
      <c r="AD214" s="30"/>
      <c r="AE214" s="29">
        <v>0</v>
      </c>
      <c r="AF214" s="28">
        <v>0</v>
      </c>
      <c r="AG214" s="40">
        <v>0</v>
      </c>
      <c r="AH214" s="12" t="s">
        <v>32</v>
      </c>
      <c r="AI214" s="59">
        <f t="shared" si="72"/>
        <v>25.333333333333325</v>
      </c>
      <c r="AK214" s="13">
        <v>0.33333333333333298</v>
      </c>
      <c r="AL214" s="13">
        <v>2</v>
      </c>
      <c r="AM214" s="13">
        <v>1</v>
      </c>
      <c r="AN214" s="13">
        <v>0</v>
      </c>
      <c r="AO214" s="13">
        <v>0</v>
      </c>
      <c r="AP214" s="13">
        <v>0.66666666666666596</v>
      </c>
      <c r="AQ214" s="13">
        <v>4</v>
      </c>
      <c r="AR214" s="13">
        <v>2</v>
      </c>
      <c r="AS214" s="13">
        <v>0</v>
      </c>
      <c r="AT214" s="13">
        <v>0</v>
      </c>
      <c r="AU214" s="13">
        <v>0.33333333333300003</v>
      </c>
      <c r="AV214" s="13">
        <v>2</v>
      </c>
      <c r="AW214" s="13">
        <v>1</v>
      </c>
      <c r="AX214" s="13">
        <v>0</v>
      </c>
      <c r="AY214" s="13">
        <v>0</v>
      </c>
      <c r="AZ214" s="13">
        <v>25</v>
      </c>
      <c r="BA214" s="13">
        <v>25</v>
      </c>
      <c r="BB214" s="13">
        <v>25</v>
      </c>
      <c r="BC214" s="13">
        <v>25</v>
      </c>
      <c r="BD214" s="13">
        <v>15</v>
      </c>
      <c r="BE214" s="13">
        <v>10</v>
      </c>
      <c r="BF214" s="13">
        <v>25</v>
      </c>
      <c r="BG214" s="13">
        <v>20</v>
      </c>
      <c r="BH214" s="13">
        <v>15</v>
      </c>
      <c r="BI214" s="13"/>
      <c r="BJ214">
        <f t="shared" si="82"/>
        <v>7.3333333333333259</v>
      </c>
      <c r="BK214">
        <f t="shared" si="82"/>
        <v>14</v>
      </c>
      <c r="BL214">
        <f t="shared" si="82"/>
        <v>4</v>
      </c>
      <c r="BM214">
        <f t="shared" si="82"/>
        <v>0</v>
      </c>
      <c r="BN214">
        <f t="shared" si="82"/>
        <v>0</v>
      </c>
      <c r="BO214">
        <f t="shared" si="79"/>
        <v>0</v>
      </c>
      <c r="BP214">
        <f t="shared" si="79"/>
        <v>0</v>
      </c>
      <c r="BQ214">
        <f t="shared" si="79"/>
        <v>0</v>
      </c>
      <c r="BR214">
        <f t="shared" si="79"/>
        <v>0</v>
      </c>
      <c r="BS214">
        <f t="shared" si="79"/>
        <v>0</v>
      </c>
      <c r="BT214">
        <f t="shared" si="79"/>
        <v>0</v>
      </c>
      <c r="BU214">
        <f t="shared" si="79"/>
        <v>0</v>
      </c>
      <c r="BV214">
        <f t="shared" si="79"/>
        <v>0</v>
      </c>
      <c r="BW214">
        <f t="shared" si="79"/>
        <v>0</v>
      </c>
      <c r="BX214">
        <f t="shared" si="73"/>
        <v>0</v>
      </c>
      <c r="BY214">
        <f t="shared" si="73"/>
        <v>0</v>
      </c>
      <c r="BZ214">
        <f t="shared" si="73"/>
        <v>0</v>
      </c>
      <c r="CA214">
        <f t="shared" si="73"/>
        <v>0</v>
      </c>
      <c r="CB214">
        <f t="shared" si="73"/>
        <v>0</v>
      </c>
      <c r="CC214">
        <f t="shared" si="73"/>
        <v>0</v>
      </c>
      <c r="CD214">
        <f t="shared" si="73"/>
        <v>0</v>
      </c>
      <c r="CE214">
        <f t="shared" si="68"/>
        <v>0</v>
      </c>
      <c r="CF214">
        <f t="shared" si="68"/>
        <v>0</v>
      </c>
      <c r="CG214">
        <f t="shared" si="68"/>
        <v>0</v>
      </c>
      <c r="CH214">
        <f t="shared" si="78"/>
        <v>25.333333333333325</v>
      </c>
      <c r="CI214" s="14"/>
      <c r="CJ214" s="14"/>
      <c r="CK214" s="14"/>
    </row>
    <row r="215" spans="1:89" ht="14.25" x14ac:dyDescent="0.2">
      <c r="A215" s="22">
        <v>213</v>
      </c>
      <c r="B215" s="59">
        <f t="shared" si="77"/>
        <v>25</v>
      </c>
      <c r="C215" s="12" t="s">
        <v>335</v>
      </c>
      <c r="D215" s="23"/>
      <c r="E215" s="24"/>
      <c r="F215" s="24"/>
      <c r="G215" s="24"/>
      <c r="H215" s="24"/>
      <c r="I215" s="25"/>
      <c r="J215" s="33"/>
      <c r="K215" s="33"/>
      <c r="L215" s="33"/>
      <c r="M215" s="33"/>
      <c r="N215" s="25"/>
      <c r="O215" s="33"/>
      <c r="P215" s="33"/>
      <c r="Q215" s="33"/>
      <c r="R215" s="33"/>
      <c r="S215" s="39"/>
      <c r="T215" s="33"/>
      <c r="U215" s="33"/>
      <c r="V215" s="33"/>
      <c r="W215" s="33"/>
      <c r="X215" s="39"/>
      <c r="Y215" s="29"/>
      <c r="Z215" s="28"/>
      <c r="AA215" s="28">
        <v>1</v>
      </c>
      <c r="AB215" s="30"/>
      <c r="AC215" s="37"/>
      <c r="AD215" s="30"/>
      <c r="AE215" s="29">
        <v>0</v>
      </c>
      <c r="AF215" s="28">
        <v>0</v>
      </c>
      <c r="AG215" s="40">
        <v>0</v>
      </c>
      <c r="AH215" s="12" t="s">
        <v>336</v>
      </c>
      <c r="AI215" s="59">
        <f t="shared" si="72"/>
        <v>25</v>
      </c>
      <c r="AK215" s="13">
        <v>0.33333333333333298</v>
      </c>
      <c r="AL215" s="13">
        <v>2</v>
      </c>
      <c r="AM215" s="13">
        <v>1</v>
      </c>
      <c r="AN215" s="13">
        <v>0</v>
      </c>
      <c r="AO215" s="13">
        <v>0</v>
      </c>
      <c r="AP215" s="13">
        <v>0.66666666666666596</v>
      </c>
      <c r="AQ215" s="13">
        <v>4</v>
      </c>
      <c r="AR215" s="13">
        <v>2</v>
      </c>
      <c r="AS215" s="13">
        <v>0</v>
      </c>
      <c r="AT215" s="13">
        <v>0</v>
      </c>
      <c r="AU215" s="13">
        <v>0.33333333333300003</v>
      </c>
      <c r="AV215" s="13">
        <v>2</v>
      </c>
      <c r="AW215" s="13">
        <v>1</v>
      </c>
      <c r="AX215" s="13">
        <v>0</v>
      </c>
      <c r="AY215" s="13">
        <v>0</v>
      </c>
      <c r="AZ215" s="13">
        <v>25</v>
      </c>
      <c r="BA215" s="13">
        <v>25</v>
      </c>
      <c r="BB215" s="13">
        <v>25</v>
      </c>
      <c r="BC215" s="13">
        <v>25</v>
      </c>
      <c r="BD215" s="13">
        <v>15</v>
      </c>
      <c r="BE215" s="13">
        <v>10</v>
      </c>
      <c r="BF215" s="13">
        <v>25</v>
      </c>
      <c r="BG215" s="13">
        <v>20</v>
      </c>
      <c r="BH215" s="13">
        <v>15</v>
      </c>
      <c r="BI215" s="13"/>
      <c r="BJ215">
        <f t="shared" si="82"/>
        <v>0</v>
      </c>
      <c r="BK215">
        <f t="shared" si="82"/>
        <v>0</v>
      </c>
      <c r="BL215">
        <f t="shared" si="82"/>
        <v>0</v>
      </c>
      <c r="BM215">
        <f t="shared" si="82"/>
        <v>0</v>
      </c>
      <c r="BN215">
        <f t="shared" si="82"/>
        <v>0</v>
      </c>
      <c r="BO215">
        <f t="shared" si="82"/>
        <v>0</v>
      </c>
      <c r="BP215">
        <f t="shared" si="82"/>
        <v>0</v>
      </c>
      <c r="BQ215">
        <f t="shared" si="82"/>
        <v>0</v>
      </c>
      <c r="BR215">
        <f t="shared" si="82"/>
        <v>0</v>
      </c>
      <c r="BS215">
        <f t="shared" si="82"/>
        <v>0</v>
      </c>
      <c r="BT215">
        <f t="shared" si="82"/>
        <v>0</v>
      </c>
      <c r="BU215">
        <f t="shared" si="82"/>
        <v>0</v>
      </c>
      <c r="BV215">
        <f t="shared" si="82"/>
        <v>0</v>
      </c>
      <c r="BW215">
        <f t="shared" si="82"/>
        <v>0</v>
      </c>
      <c r="BX215">
        <f t="shared" si="73"/>
        <v>0</v>
      </c>
      <c r="BY215">
        <f t="shared" si="73"/>
        <v>0</v>
      </c>
      <c r="BZ215">
        <f t="shared" si="73"/>
        <v>0</v>
      </c>
      <c r="CA215">
        <f t="shared" si="73"/>
        <v>25</v>
      </c>
      <c r="CB215">
        <f t="shared" si="73"/>
        <v>0</v>
      </c>
      <c r="CC215">
        <f t="shared" si="73"/>
        <v>0</v>
      </c>
      <c r="CD215">
        <f t="shared" si="73"/>
        <v>0</v>
      </c>
      <c r="CE215">
        <f t="shared" si="68"/>
        <v>0</v>
      </c>
      <c r="CF215">
        <f t="shared" si="68"/>
        <v>0</v>
      </c>
      <c r="CG215">
        <f t="shared" si="68"/>
        <v>0</v>
      </c>
      <c r="CH215">
        <f t="shared" si="78"/>
        <v>25</v>
      </c>
      <c r="CI215" s="14"/>
      <c r="CJ215" s="14"/>
      <c r="CK215" s="14"/>
    </row>
    <row r="216" spans="1:89" ht="14.25" x14ac:dyDescent="0.2">
      <c r="A216" s="22">
        <v>214</v>
      </c>
      <c r="B216" s="59">
        <f t="shared" si="77"/>
        <v>25</v>
      </c>
      <c r="C216" s="12" t="s">
        <v>337</v>
      </c>
      <c r="D216" s="23"/>
      <c r="E216" s="24"/>
      <c r="F216" s="24"/>
      <c r="G216" s="24"/>
      <c r="H216" s="24"/>
      <c r="I216" s="25"/>
      <c r="J216" s="33"/>
      <c r="K216" s="33"/>
      <c r="L216" s="33"/>
      <c r="M216" s="33"/>
      <c r="N216" s="25"/>
      <c r="O216" s="33"/>
      <c r="P216" s="33"/>
      <c r="Q216" s="33"/>
      <c r="R216" s="33"/>
      <c r="S216" s="39"/>
      <c r="T216" s="33"/>
      <c r="U216" s="33"/>
      <c r="V216" s="33"/>
      <c r="W216" s="33"/>
      <c r="X216" s="39"/>
      <c r="Y216" s="29"/>
      <c r="Z216" s="28"/>
      <c r="AA216" s="28">
        <v>1</v>
      </c>
      <c r="AB216" s="30"/>
      <c r="AC216" s="37"/>
      <c r="AD216" s="30"/>
      <c r="AE216" s="29">
        <v>0</v>
      </c>
      <c r="AF216" s="28">
        <v>0</v>
      </c>
      <c r="AG216" s="40">
        <v>0</v>
      </c>
      <c r="AH216" s="12" t="s">
        <v>98</v>
      </c>
      <c r="AI216" s="59">
        <f t="shared" si="72"/>
        <v>25</v>
      </c>
      <c r="AK216" s="13">
        <v>0.33333333333333298</v>
      </c>
      <c r="AL216" s="13">
        <v>2</v>
      </c>
      <c r="AM216" s="13">
        <v>1</v>
      </c>
      <c r="AN216" s="13">
        <v>0</v>
      </c>
      <c r="AO216" s="13">
        <v>0</v>
      </c>
      <c r="AP216" s="13">
        <v>0.66666666666666596</v>
      </c>
      <c r="AQ216" s="13">
        <v>4</v>
      </c>
      <c r="AR216" s="13">
        <v>2</v>
      </c>
      <c r="AS216" s="13">
        <v>0</v>
      </c>
      <c r="AT216" s="13">
        <v>0</v>
      </c>
      <c r="AU216" s="13">
        <v>0.33333333333300003</v>
      </c>
      <c r="AV216" s="13">
        <v>2</v>
      </c>
      <c r="AW216" s="13">
        <v>1</v>
      </c>
      <c r="AX216" s="13">
        <v>0</v>
      </c>
      <c r="AY216" s="13">
        <v>0</v>
      </c>
      <c r="AZ216" s="13">
        <v>25</v>
      </c>
      <c r="BA216" s="13">
        <v>25</v>
      </c>
      <c r="BB216" s="13">
        <v>25</v>
      </c>
      <c r="BC216" s="13">
        <v>25</v>
      </c>
      <c r="BD216" s="13">
        <v>15</v>
      </c>
      <c r="BE216" s="13">
        <v>10</v>
      </c>
      <c r="BF216" s="13">
        <v>25</v>
      </c>
      <c r="BG216" s="13">
        <v>20</v>
      </c>
      <c r="BH216" s="13">
        <v>15</v>
      </c>
      <c r="BI216" s="13"/>
      <c r="BJ216">
        <f t="shared" ref="BJ216:BY232" si="85">PRODUCT(J216*AK216)</f>
        <v>0</v>
      </c>
      <c r="BK216">
        <f t="shared" si="85"/>
        <v>0</v>
      </c>
      <c r="BL216">
        <f t="shared" si="85"/>
        <v>0</v>
      </c>
      <c r="BM216">
        <f t="shared" si="85"/>
        <v>0</v>
      </c>
      <c r="BN216">
        <f t="shared" si="85"/>
        <v>0</v>
      </c>
      <c r="BO216">
        <f t="shared" si="85"/>
        <v>0</v>
      </c>
      <c r="BP216">
        <f t="shared" si="85"/>
        <v>0</v>
      </c>
      <c r="BQ216">
        <f t="shared" si="85"/>
        <v>0</v>
      </c>
      <c r="BR216">
        <f t="shared" si="85"/>
        <v>0</v>
      </c>
      <c r="BS216">
        <f t="shared" si="85"/>
        <v>0</v>
      </c>
      <c r="BT216">
        <f t="shared" si="85"/>
        <v>0</v>
      </c>
      <c r="BU216">
        <f t="shared" si="85"/>
        <v>0</v>
      </c>
      <c r="BV216">
        <f t="shared" si="85"/>
        <v>0</v>
      </c>
      <c r="BW216">
        <f t="shared" si="85"/>
        <v>0</v>
      </c>
      <c r="BX216">
        <f t="shared" si="73"/>
        <v>0</v>
      </c>
      <c r="BY216">
        <f t="shared" si="73"/>
        <v>0</v>
      </c>
      <c r="BZ216">
        <f t="shared" si="73"/>
        <v>0</v>
      </c>
      <c r="CA216">
        <f t="shared" si="73"/>
        <v>25</v>
      </c>
      <c r="CB216">
        <f t="shared" si="73"/>
        <v>0</v>
      </c>
      <c r="CC216">
        <f t="shared" si="73"/>
        <v>0</v>
      </c>
      <c r="CD216">
        <f t="shared" si="73"/>
        <v>0</v>
      </c>
      <c r="CE216">
        <f t="shared" si="68"/>
        <v>0</v>
      </c>
      <c r="CF216">
        <f t="shared" si="68"/>
        <v>0</v>
      </c>
      <c r="CG216">
        <f t="shared" si="68"/>
        <v>0</v>
      </c>
      <c r="CH216">
        <f t="shared" si="78"/>
        <v>25</v>
      </c>
      <c r="CI216" s="14"/>
      <c r="CJ216" s="14"/>
      <c r="CK216" s="14"/>
    </row>
    <row r="217" spans="1:89" ht="14.25" x14ac:dyDescent="0.2">
      <c r="A217" s="22">
        <v>215</v>
      </c>
      <c r="B217" s="59">
        <f t="shared" si="77"/>
        <v>25</v>
      </c>
      <c r="C217" s="12" t="s">
        <v>338</v>
      </c>
      <c r="D217" s="23">
        <v>11835</v>
      </c>
      <c r="E217" s="24"/>
      <c r="F217" s="24"/>
      <c r="G217" s="24"/>
      <c r="H217" s="24"/>
      <c r="I217" s="25"/>
      <c r="J217" s="33"/>
      <c r="K217" s="33"/>
      <c r="L217" s="33"/>
      <c r="M217" s="33"/>
      <c r="N217" s="25"/>
      <c r="O217" s="33"/>
      <c r="P217" s="33"/>
      <c r="Q217" s="33"/>
      <c r="R217" s="33"/>
      <c r="S217" s="39"/>
      <c r="T217" s="33"/>
      <c r="U217" s="33"/>
      <c r="V217" s="33"/>
      <c r="W217" s="33"/>
      <c r="X217" s="39"/>
      <c r="Y217" s="29"/>
      <c r="Z217" s="28"/>
      <c r="AA217" s="28"/>
      <c r="AB217" s="30">
        <v>1</v>
      </c>
      <c r="AC217" s="37"/>
      <c r="AD217" s="30"/>
      <c r="AE217" s="29">
        <v>0</v>
      </c>
      <c r="AF217" s="28">
        <v>0</v>
      </c>
      <c r="AG217" s="40">
        <v>0</v>
      </c>
      <c r="AH217" s="12" t="s">
        <v>339</v>
      </c>
      <c r="AI217" s="59">
        <f t="shared" si="72"/>
        <v>25</v>
      </c>
      <c r="AK217" s="13">
        <v>0.33333333333333298</v>
      </c>
      <c r="AL217" s="13">
        <v>2</v>
      </c>
      <c r="AM217" s="13">
        <v>1</v>
      </c>
      <c r="AN217" s="13">
        <v>0</v>
      </c>
      <c r="AO217" s="13">
        <v>0</v>
      </c>
      <c r="AP217" s="13">
        <v>0.66666666666666596</v>
      </c>
      <c r="AQ217" s="13">
        <v>4</v>
      </c>
      <c r="AR217" s="13">
        <v>2</v>
      </c>
      <c r="AS217" s="13">
        <v>0</v>
      </c>
      <c r="AT217" s="13">
        <v>0</v>
      </c>
      <c r="AU217" s="13">
        <v>0.33333333333300003</v>
      </c>
      <c r="AV217" s="13">
        <v>2</v>
      </c>
      <c r="AW217" s="13">
        <v>1</v>
      </c>
      <c r="AX217" s="13">
        <v>0</v>
      </c>
      <c r="AY217" s="13">
        <v>0</v>
      </c>
      <c r="AZ217" s="13">
        <v>25</v>
      </c>
      <c r="BA217" s="13">
        <v>25</v>
      </c>
      <c r="BB217" s="13">
        <v>25</v>
      </c>
      <c r="BC217" s="13">
        <v>25</v>
      </c>
      <c r="BD217" s="13">
        <v>15</v>
      </c>
      <c r="BE217" s="13">
        <v>10</v>
      </c>
      <c r="BF217" s="13">
        <v>25</v>
      </c>
      <c r="BG217" s="13">
        <v>20</v>
      </c>
      <c r="BH217" s="13">
        <v>15</v>
      </c>
      <c r="BI217" s="13"/>
      <c r="BJ217">
        <f t="shared" si="85"/>
        <v>0</v>
      </c>
      <c r="BK217">
        <f t="shared" si="85"/>
        <v>0</v>
      </c>
      <c r="BL217">
        <f t="shared" si="85"/>
        <v>0</v>
      </c>
      <c r="BM217">
        <f t="shared" si="85"/>
        <v>0</v>
      </c>
      <c r="BN217">
        <f t="shared" si="85"/>
        <v>0</v>
      </c>
      <c r="BO217">
        <f t="shared" si="85"/>
        <v>0</v>
      </c>
      <c r="BP217">
        <f t="shared" si="85"/>
        <v>0</v>
      </c>
      <c r="BQ217">
        <f t="shared" si="85"/>
        <v>0</v>
      </c>
      <c r="BR217">
        <f t="shared" si="85"/>
        <v>0</v>
      </c>
      <c r="BS217">
        <f t="shared" si="85"/>
        <v>0</v>
      </c>
      <c r="BT217">
        <f t="shared" si="85"/>
        <v>0</v>
      </c>
      <c r="BU217">
        <f t="shared" si="85"/>
        <v>0</v>
      </c>
      <c r="BV217">
        <f t="shared" si="85"/>
        <v>0</v>
      </c>
      <c r="BW217">
        <f t="shared" si="85"/>
        <v>0</v>
      </c>
      <c r="BX217">
        <f t="shared" si="73"/>
        <v>0</v>
      </c>
      <c r="BY217">
        <f t="shared" si="73"/>
        <v>0</v>
      </c>
      <c r="BZ217">
        <f t="shared" si="73"/>
        <v>0</v>
      </c>
      <c r="CA217">
        <f t="shared" si="73"/>
        <v>0</v>
      </c>
      <c r="CB217">
        <f t="shared" si="73"/>
        <v>25</v>
      </c>
      <c r="CC217">
        <f t="shared" si="73"/>
        <v>0</v>
      </c>
      <c r="CD217">
        <f t="shared" si="73"/>
        <v>0</v>
      </c>
      <c r="CE217">
        <f t="shared" si="68"/>
        <v>0</v>
      </c>
      <c r="CF217">
        <f t="shared" si="68"/>
        <v>0</v>
      </c>
      <c r="CG217">
        <f t="shared" si="68"/>
        <v>0</v>
      </c>
      <c r="CH217">
        <f t="shared" si="78"/>
        <v>25</v>
      </c>
      <c r="CI217" s="14"/>
      <c r="CJ217" s="14"/>
      <c r="CK217" s="14"/>
    </row>
    <row r="218" spans="1:89" ht="14.25" x14ac:dyDescent="0.2">
      <c r="A218" s="22">
        <v>216</v>
      </c>
      <c r="B218" s="59">
        <f t="shared" si="77"/>
        <v>25</v>
      </c>
      <c r="C218" s="12" t="s">
        <v>340</v>
      </c>
      <c r="D218" s="23"/>
      <c r="E218" s="24"/>
      <c r="F218" s="24"/>
      <c r="G218" s="24"/>
      <c r="H218" s="24"/>
      <c r="I218" s="25"/>
      <c r="J218" s="33"/>
      <c r="K218" s="33"/>
      <c r="L218" s="33"/>
      <c r="M218" s="33"/>
      <c r="N218" s="25"/>
      <c r="O218" s="33"/>
      <c r="P218" s="33"/>
      <c r="Q218" s="33"/>
      <c r="R218" s="33"/>
      <c r="S218" s="39"/>
      <c r="T218" s="33"/>
      <c r="U218" s="33"/>
      <c r="V218" s="33"/>
      <c r="W218" s="33"/>
      <c r="X218" s="39"/>
      <c r="Y218" s="29"/>
      <c r="Z218" s="28"/>
      <c r="AA218" s="28"/>
      <c r="AB218" s="30">
        <v>1</v>
      </c>
      <c r="AC218" s="37"/>
      <c r="AD218" s="30"/>
      <c r="AE218" s="29">
        <v>0</v>
      </c>
      <c r="AF218" s="28">
        <v>0</v>
      </c>
      <c r="AG218" s="40">
        <v>0</v>
      </c>
      <c r="AH218" s="12" t="s">
        <v>141</v>
      </c>
      <c r="AI218" s="59">
        <f t="shared" si="72"/>
        <v>25</v>
      </c>
      <c r="AK218" s="13">
        <v>0.33333333333333298</v>
      </c>
      <c r="AL218" s="13">
        <v>2</v>
      </c>
      <c r="AM218" s="13">
        <v>1</v>
      </c>
      <c r="AN218" s="13">
        <v>0</v>
      </c>
      <c r="AO218" s="13">
        <v>0</v>
      </c>
      <c r="AP218" s="13">
        <v>0.66666666666666596</v>
      </c>
      <c r="AQ218" s="13">
        <v>4</v>
      </c>
      <c r="AR218" s="13">
        <v>2</v>
      </c>
      <c r="AS218" s="13">
        <v>0</v>
      </c>
      <c r="AT218" s="13">
        <v>0</v>
      </c>
      <c r="AU218" s="13">
        <v>0.33333333333300003</v>
      </c>
      <c r="AV218" s="13">
        <v>2</v>
      </c>
      <c r="AW218" s="13">
        <v>1</v>
      </c>
      <c r="AX218" s="13">
        <v>0</v>
      </c>
      <c r="AY218" s="13">
        <v>0</v>
      </c>
      <c r="AZ218" s="13">
        <v>25</v>
      </c>
      <c r="BA218" s="13">
        <v>25</v>
      </c>
      <c r="BB218" s="13">
        <v>25</v>
      </c>
      <c r="BC218" s="13">
        <v>25</v>
      </c>
      <c r="BD218" s="13">
        <v>15</v>
      </c>
      <c r="BE218" s="13">
        <v>10</v>
      </c>
      <c r="BF218" s="13">
        <v>25</v>
      </c>
      <c r="BG218" s="13">
        <v>20</v>
      </c>
      <c r="BH218" s="13">
        <v>15</v>
      </c>
      <c r="BI218" s="13"/>
      <c r="BJ218">
        <f t="shared" si="85"/>
        <v>0</v>
      </c>
      <c r="BK218">
        <f t="shared" si="85"/>
        <v>0</v>
      </c>
      <c r="BL218">
        <f t="shared" si="85"/>
        <v>0</v>
      </c>
      <c r="BM218">
        <f t="shared" si="85"/>
        <v>0</v>
      </c>
      <c r="BN218">
        <f t="shared" si="85"/>
        <v>0</v>
      </c>
      <c r="BO218">
        <f t="shared" si="85"/>
        <v>0</v>
      </c>
      <c r="BP218">
        <f t="shared" si="85"/>
        <v>0</v>
      </c>
      <c r="BQ218">
        <f t="shared" si="85"/>
        <v>0</v>
      </c>
      <c r="BR218">
        <f t="shared" si="85"/>
        <v>0</v>
      </c>
      <c r="BS218">
        <f t="shared" si="85"/>
        <v>0</v>
      </c>
      <c r="BT218">
        <f t="shared" si="85"/>
        <v>0</v>
      </c>
      <c r="BU218">
        <f t="shared" si="85"/>
        <v>0</v>
      </c>
      <c r="BV218">
        <f t="shared" si="85"/>
        <v>0</v>
      </c>
      <c r="BW218">
        <f t="shared" si="85"/>
        <v>0</v>
      </c>
      <c r="BX218">
        <f t="shared" si="73"/>
        <v>0</v>
      </c>
      <c r="BY218">
        <f t="shared" si="73"/>
        <v>0</v>
      </c>
      <c r="BZ218">
        <f t="shared" si="73"/>
        <v>0</v>
      </c>
      <c r="CA218">
        <f t="shared" si="73"/>
        <v>0</v>
      </c>
      <c r="CB218">
        <f t="shared" si="73"/>
        <v>25</v>
      </c>
      <c r="CC218">
        <f t="shared" si="73"/>
        <v>0</v>
      </c>
      <c r="CD218">
        <f t="shared" si="73"/>
        <v>0</v>
      </c>
      <c r="CE218">
        <f t="shared" si="68"/>
        <v>0</v>
      </c>
      <c r="CF218">
        <f t="shared" si="68"/>
        <v>0</v>
      </c>
      <c r="CG218">
        <f t="shared" si="68"/>
        <v>0</v>
      </c>
      <c r="CH218">
        <f t="shared" si="78"/>
        <v>25</v>
      </c>
      <c r="CI218" s="14"/>
      <c r="CJ218" s="14"/>
      <c r="CK218" s="14"/>
    </row>
    <row r="219" spans="1:89" ht="14.25" x14ac:dyDescent="0.2">
      <c r="A219" s="22">
        <v>217</v>
      </c>
      <c r="B219" s="59">
        <f t="shared" si="77"/>
        <v>25</v>
      </c>
      <c r="C219" s="12" t="s">
        <v>341</v>
      </c>
      <c r="D219" s="23">
        <v>27593</v>
      </c>
      <c r="E219" s="24"/>
      <c r="F219" s="24"/>
      <c r="G219" s="24"/>
      <c r="H219" s="24"/>
      <c r="I219" s="25"/>
      <c r="J219" s="33"/>
      <c r="K219" s="33"/>
      <c r="L219" s="33"/>
      <c r="M219" s="33"/>
      <c r="N219" s="25"/>
      <c r="O219" s="33"/>
      <c r="P219" s="33"/>
      <c r="Q219" s="33"/>
      <c r="R219" s="33"/>
      <c r="S219" s="39"/>
      <c r="T219" s="33"/>
      <c r="U219" s="33"/>
      <c r="V219" s="33"/>
      <c r="W219" s="33"/>
      <c r="X219" s="39"/>
      <c r="Y219" s="29"/>
      <c r="Z219" s="28"/>
      <c r="AA219" s="28">
        <v>1</v>
      </c>
      <c r="AB219" s="30"/>
      <c r="AC219" s="37"/>
      <c r="AD219" s="30"/>
      <c r="AE219" s="29">
        <v>0</v>
      </c>
      <c r="AF219" s="28">
        <v>0</v>
      </c>
      <c r="AG219" s="40">
        <v>0</v>
      </c>
      <c r="AH219" s="12" t="s">
        <v>342</v>
      </c>
      <c r="AI219" s="59">
        <f t="shared" si="72"/>
        <v>25</v>
      </c>
      <c r="AK219" s="13">
        <v>0.33333333333333298</v>
      </c>
      <c r="AL219" s="13">
        <v>2</v>
      </c>
      <c r="AM219" s="13">
        <v>1</v>
      </c>
      <c r="AN219" s="13">
        <v>0</v>
      </c>
      <c r="AO219" s="13">
        <v>0</v>
      </c>
      <c r="AP219" s="13">
        <v>0.66666666666666596</v>
      </c>
      <c r="AQ219" s="13">
        <v>4</v>
      </c>
      <c r="AR219" s="13">
        <v>2</v>
      </c>
      <c r="AS219" s="13">
        <v>0</v>
      </c>
      <c r="AT219" s="13">
        <v>0</v>
      </c>
      <c r="AU219" s="13">
        <v>0.33333333333300003</v>
      </c>
      <c r="AV219" s="13">
        <v>2</v>
      </c>
      <c r="AW219" s="13">
        <v>1</v>
      </c>
      <c r="AX219" s="13">
        <v>0</v>
      </c>
      <c r="AY219" s="13">
        <v>0</v>
      </c>
      <c r="AZ219" s="13">
        <v>25</v>
      </c>
      <c r="BA219" s="13">
        <v>25</v>
      </c>
      <c r="BB219" s="13">
        <v>25</v>
      </c>
      <c r="BC219" s="13">
        <v>25</v>
      </c>
      <c r="BD219" s="13">
        <v>15</v>
      </c>
      <c r="BE219" s="13">
        <v>10</v>
      </c>
      <c r="BF219" s="13">
        <v>25</v>
      </c>
      <c r="BG219" s="13">
        <v>20</v>
      </c>
      <c r="BH219" s="13">
        <v>15</v>
      </c>
      <c r="BI219" s="13"/>
      <c r="BJ219">
        <f t="shared" si="85"/>
        <v>0</v>
      </c>
      <c r="BK219">
        <f t="shared" si="85"/>
        <v>0</v>
      </c>
      <c r="BL219">
        <f t="shared" si="85"/>
        <v>0</v>
      </c>
      <c r="BM219">
        <f t="shared" si="85"/>
        <v>0</v>
      </c>
      <c r="BN219">
        <f t="shared" si="85"/>
        <v>0</v>
      </c>
      <c r="BO219">
        <f t="shared" si="85"/>
        <v>0</v>
      </c>
      <c r="BP219">
        <f t="shared" si="85"/>
        <v>0</v>
      </c>
      <c r="BQ219">
        <f t="shared" si="85"/>
        <v>0</v>
      </c>
      <c r="BR219">
        <f t="shared" si="85"/>
        <v>0</v>
      </c>
      <c r="BS219">
        <f t="shared" si="85"/>
        <v>0</v>
      </c>
      <c r="BT219">
        <f t="shared" si="85"/>
        <v>0</v>
      </c>
      <c r="BU219">
        <f t="shared" si="85"/>
        <v>0</v>
      </c>
      <c r="BV219">
        <f t="shared" si="85"/>
        <v>0</v>
      </c>
      <c r="BW219">
        <f t="shared" si="85"/>
        <v>0</v>
      </c>
      <c r="BX219">
        <f t="shared" si="73"/>
        <v>0</v>
      </c>
      <c r="BY219">
        <f t="shared" si="73"/>
        <v>0</v>
      </c>
      <c r="BZ219">
        <f t="shared" si="73"/>
        <v>0</v>
      </c>
      <c r="CA219">
        <f t="shared" ref="CA219:CG259" si="86">PRODUCT(AA219*BB219)</f>
        <v>25</v>
      </c>
      <c r="CB219">
        <f t="shared" si="86"/>
        <v>0</v>
      </c>
      <c r="CC219">
        <f t="shared" si="86"/>
        <v>0</v>
      </c>
      <c r="CD219">
        <f t="shared" si="86"/>
        <v>0</v>
      </c>
      <c r="CE219">
        <f t="shared" si="68"/>
        <v>0</v>
      </c>
      <c r="CF219">
        <f t="shared" si="68"/>
        <v>0</v>
      </c>
      <c r="CG219">
        <f t="shared" si="68"/>
        <v>0</v>
      </c>
      <c r="CH219">
        <f t="shared" si="78"/>
        <v>25</v>
      </c>
      <c r="CI219" s="14"/>
      <c r="CJ219" s="14"/>
      <c r="CK219" s="14"/>
    </row>
    <row r="220" spans="1:89" ht="14.25" x14ac:dyDescent="0.2">
      <c r="A220" s="22">
        <v>218</v>
      </c>
      <c r="B220" s="59">
        <f t="shared" si="77"/>
        <v>25</v>
      </c>
      <c r="C220" s="12" t="s">
        <v>343</v>
      </c>
      <c r="D220" s="23">
        <v>24654</v>
      </c>
      <c r="E220" s="24"/>
      <c r="F220" s="24"/>
      <c r="G220" s="24"/>
      <c r="H220" s="24"/>
      <c r="I220" s="25"/>
      <c r="J220" s="33"/>
      <c r="K220" s="33"/>
      <c r="L220" s="33"/>
      <c r="M220" s="33"/>
      <c r="N220" s="25"/>
      <c r="O220" s="33"/>
      <c r="P220" s="33"/>
      <c r="Q220" s="33"/>
      <c r="R220" s="33"/>
      <c r="S220" s="39"/>
      <c r="T220" s="33"/>
      <c r="U220" s="33"/>
      <c r="V220" s="33"/>
      <c r="W220" s="33"/>
      <c r="X220" s="39"/>
      <c r="Y220" s="29"/>
      <c r="Z220" s="28"/>
      <c r="AA220" s="28"/>
      <c r="AB220" s="30">
        <v>1</v>
      </c>
      <c r="AC220" s="37"/>
      <c r="AD220" s="30"/>
      <c r="AE220" s="29">
        <v>0</v>
      </c>
      <c r="AF220" s="28">
        <v>0</v>
      </c>
      <c r="AG220" s="40">
        <v>0</v>
      </c>
      <c r="AH220" s="12" t="s">
        <v>344</v>
      </c>
      <c r="AI220" s="59">
        <f t="shared" si="72"/>
        <v>25</v>
      </c>
      <c r="AK220" s="13">
        <v>0.33333333333333298</v>
      </c>
      <c r="AL220" s="13">
        <v>2</v>
      </c>
      <c r="AM220" s="13">
        <v>1</v>
      </c>
      <c r="AN220" s="13">
        <v>0</v>
      </c>
      <c r="AO220" s="13">
        <v>0</v>
      </c>
      <c r="AP220" s="13">
        <v>0.66666666666666596</v>
      </c>
      <c r="AQ220" s="13">
        <v>4</v>
      </c>
      <c r="AR220" s="13">
        <v>2</v>
      </c>
      <c r="AS220" s="13">
        <v>0</v>
      </c>
      <c r="AT220" s="13">
        <v>0</v>
      </c>
      <c r="AU220" s="13">
        <v>0.33333333333300003</v>
      </c>
      <c r="AV220" s="13">
        <v>2</v>
      </c>
      <c r="AW220" s="13">
        <v>1</v>
      </c>
      <c r="AX220" s="13">
        <v>0</v>
      </c>
      <c r="AY220" s="13">
        <v>0</v>
      </c>
      <c r="AZ220" s="13">
        <v>25</v>
      </c>
      <c r="BA220" s="13">
        <v>25</v>
      </c>
      <c r="BB220" s="13">
        <v>25</v>
      </c>
      <c r="BC220" s="13">
        <v>25</v>
      </c>
      <c r="BD220" s="13">
        <v>15</v>
      </c>
      <c r="BE220" s="13">
        <v>10</v>
      </c>
      <c r="BF220" s="13">
        <v>25</v>
      </c>
      <c r="BG220" s="13">
        <v>20</v>
      </c>
      <c r="BH220" s="13">
        <v>15</v>
      </c>
      <c r="BI220" s="13"/>
      <c r="BJ220">
        <f t="shared" si="85"/>
        <v>0</v>
      </c>
      <c r="BK220">
        <f t="shared" si="85"/>
        <v>0</v>
      </c>
      <c r="BL220">
        <f t="shared" si="85"/>
        <v>0</v>
      </c>
      <c r="BM220">
        <f t="shared" si="85"/>
        <v>0</v>
      </c>
      <c r="BN220">
        <f t="shared" si="85"/>
        <v>0</v>
      </c>
      <c r="BO220">
        <f t="shared" si="85"/>
        <v>0</v>
      </c>
      <c r="BP220">
        <f t="shared" si="85"/>
        <v>0</v>
      </c>
      <c r="BQ220">
        <f t="shared" si="85"/>
        <v>0</v>
      </c>
      <c r="BR220">
        <f t="shared" si="85"/>
        <v>0</v>
      </c>
      <c r="BS220">
        <f t="shared" si="85"/>
        <v>0</v>
      </c>
      <c r="BT220">
        <f t="shared" si="85"/>
        <v>0</v>
      </c>
      <c r="BU220">
        <f t="shared" si="85"/>
        <v>0</v>
      </c>
      <c r="BV220">
        <f t="shared" si="85"/>
        <v>0</v>
      </c>
      <c r="BW220">
        <f t="shared" si="85"/>
        <v>0</v>
      </c>
      <c r="BX220">
        <f t="shared" si="85"/>
        <v>0</v>
      </c>
      <c r="BY220">
        <f t="shared" si="85"/>
        <v>0</v>
      </c>
      <c r="BZ220">
        <f t="shared" ref="BZ220:CB271" si="87">PRODUCT(Z220*BA220)</f>
        <v>0</v>
      </c>
      <c r="CA220">
        <f t="shared" si="86"/>
        <v>0</v>
      </c>
      <c r="CB220">
        <f t="shared" si="86"/>
        <v>25</v>
      </c>
      <c r="CC220">
        <f t="shared" si="86"/>
        <v>0</v>
      </c>
      <c r="CD220">
        <f t="shared" si="86"/>
        <v>0</v>
      </c>
      <c r="CE220">
        <f t="shared" si="68"/>
        <v>0</v>
      </c>
      <c r="CF220">
        <f t="shared" si="68"/>
        <v>0</v>
      </c>
      <c r="CG220">
        <f t="shared" si="68"/>
        <v>0</v>
      </c>
      <c r="CH220">
        <f t="shared" si="78"/>
        <v>25</v>
      </c>
      <c r="CI220" s="14"/>
      <c r="CJ220" s="14"/>
      <c r="CK220" s="14"/>
    </row>
    <row r="221" spans="1:89" ht="14.25" x14ac:dyDescent="0.2">
      <c r="A221" s="22">
        <v>219</v>
      </c>
      <c r="B221" s="59">
        <f t="shared" si="77"/>
        <v>25</v>
      </c>
      <c r="C221" s="12" t="s">
        <v>345</v>
      </c>
      <c r="D221" s="23"/>
      <c r="E221" s="24"/>
      <c r="F221" s="24"/>
      <c r="G221" s="24"/>
      <c r="H221" s="24"/>
      <c r="I221" s="25"/>
      <c r="J221" s="33"/>
      <c r="K221" s="33"/>
      <c r="L221" s="33"/>
      <c r="M221" s="33"/>
      <c r="N221" s="25"/>
      <c r="O221" s="33"/>
      <c r="P221" s="33"/>
      <c r="Q221" s="33"/>
      <c r="R221" s="33"/>
      <c r="S221" s="39"/>
      <c r="T221" s="33"/>
      <c r="U221" s="33"/>
      <c r="V221" s="33"/>
      <c r="W221" s="33"/>
      <c r="X221" s="39"/>
      <c r="Y221" s="29"/>
      <c r="Z221" s="28"/>
      <c r="AA221" s="28">
        <v>1</v>
      </c>
      <c r="AB221" s="30"/>
      <c r="AC221" s="37"/>
      <c r="AD221" s="30"/>
      <c r="AE221" s="29">
        <v>0</v>
      </c>
      <c r="AF221" s="28">
        <v>0</v>
      </c>
      <c r="AG221" s="40">
        <v>0</v>
      </c>
      <c r="AH221" s="12" t="s">
        <v>165</v>
      </c>
      <c r="AI221" s="59">
        <f t="shared" si="72"/>
        <v>25</v>
      </c>
      <c r="AK221" s="13">
        <v>0.33333333333333298</v>
      </c>
      <c r="AL221" s="13">
        <v>2</v>
      </c>
      <c r="AM221" s="13">
        <v>1</v>
      </c>
      <c r="AN221" s="13">
        <v>0</v>
      </c>
      <c r="AO221" s="13">
        <v>0</v>
      </c>
      <c r="AP221" s="13">
        <v>0.66666666666666596</v>
      </c>
      <c r="AQ221" s="13">
        <v>4</v>
      </c>
      <c r="AR221" s="13">
        <v>2</v>
      </c>
      <c r="AS221" s="13">
        <v>0</v>
      </c>
      <c r="AT221" s="13">
        <v>0</v>
      </c>
      <c r="AU221" s="13">
        <v>0.33333333333300003</v>
      </c>
      <c r="AV221" s="13">
        <v>2</v>
      </c>
      <c r="AW221" s="13">
        <v>1</v>
      </c>
      <c r="AX221" s="13">
        <v>0</v>
      </c>
      <c r="AY221" s="13">
        <v>0</v>
      </c>
      <c r="AZ221" s="13">
        <v>25</v>
      </c>
      <c r="BA221" s="13">
        <v>25</v>
      </c>
      <c r="BB221" s="13">
        <v>25</v>
      </c>
      <c r="BC221" s="13">
        <v>25</v>
      </c>
      <c r="BD221" s="13">
        <v>15</v>
      </c>
      <c r="BE221" s="13">
        <v>10</v>
      </c>
      <c r="BF221" s="13">
        <v>25</v>
      </c>
      <c r="BG221" s="13">
        <v>20</v>
      </c>
      <c r="BH221" s="13">
        <v>15</v>
      </c>
      <c r="BI221" s="13"/>
      <c r="BJ221">
        <f t="shared" si="85"/>
        <v>0</v>
      </c>
      <c r="BK221">
        <f t="shared" si="85"/>
        <v>0</v>
      </c>
      <c r="BL221">
        <f t="shared" si="85"/>
        <v>0</v>
      </c>
      <c r="BM221">
        <f t="shared" si="85"/>
        <v>0</v>
      </c>
      <c r="BN221">
        <f t="shared" si="85"/>
        <v>0</v>
      </c>
      <c r="BO221">
        <f t="shared" si="85"/>
        <v>0</v>
      </c>
      <c r="BP221">
        <f t="shared" si="85"/>
        <v>0</v>
      </c>
      <c r="BQ221">
        <f t="shared" si="85"/>
        <v>0</v>
      </c>
      <c r="BR221">
        <f t="shared" si="85"/>
        <v>0</v>
      </c>
      <c r="BS221">
        <f t="shared" si="85"/>
        <v>0</v>
      </c>
      <c r="BT221">
        <f t="shared" si="85"/>
        <v>0</v>
      </c>
      <c r="BU221">
        <f t="shared" si="85"/>
        <v>0</v>
      </c>
      <c r="BV221">
        <f t="shared" si="85"/>
        <v>0</v>
      </c>
      <c r="BW221">
        <f t="shared" si="85"/>
        <v>0</v>
      </c>
      <c r="BX221">
        <f t="shared" si="85"/>
        <v>0</v>
      </c>
      <c r="BY221">
        <f t="shared" si="85"/>
        <v>0</v>
      </c>
      <c r="BZ221">
        <f t="shared" si="87"/>
        <v>0</v>
      </c>
      <c r="CA221">
        <f t="shared" si="86"/>
        <v>25</v>
      </c>
      <c r="CB221">
        <f t="shared" si="86"/>
        <v>0</v>
      </c>
      <c r="CC221">
        <f t="shared" si="86"/>
        <v>0</v>
      </c>
      <c r="CD221">
        <f t="shared" si="86"/>
        <v>0</v>
      </c>
      <c r="CE221">
        <f t="shared" si="68"/>
        <v>0</v>
      </c>
      <c r="CF221">
        <f t="shared" si="68"/>
        <v>0</v>
      </c>
      <c r="CG221">
        <f t="shared" si="68"/>
        <v>0</v>
      </c>
      <c r="CH221">
        <f t="shared" si="78"/>
        <v>25</v>
      </c>
      <c r="CI221" s="14"/>
      <c r="CJ221" s="14"/>
      <c r="CK221" s="14"/>
    </row>
    <row r="222" spans="1:89" ht="14.25" x14ac:dyDescent="0.2">
      <c r="A222" s="22">
        <v>220</v>
      </c>
      <c r="B222" s="59">
        <f t="shared" si="77"/>
        <v>25</v>
      </c>
      <c r="C222" s="12" t="s">
        <v>346</v>
      </c>
      <c r="D222" s="23">
        <v>16679</v>
      </c>
      <c r="E222" s="24"/>
      <c r="F222" s="24"/>
      <c r="G222" s="24"/>
      <c r="H222" s="24"/>
      <c r="I222" s="25"/>
      <c r="J222" s="33"/>
      <c r="K222" s="33"/>
      <c r="L222" s="33"/>
      <c r="M222" s="33"/>
      <c r="N222" s="25"/>
      <c r="O222" s="33"/>
      <c r="P222" s="33"/>
      <c r="Q222" s="33"/>
      <c r="R222" s="33"/>
      <c r="S222" s="39"/>
      <c r="T222" s="33"/>
      <c r="U222" s="33"/>
      <c r="V222" s="33"/>
      <c r="W222" s="33"/>
      <c r="X222" s="39"/>
      <c r="Y222" s="29"/>
      <c r="Z222" s="28"/>
      <c r="AA222" s="28">
        <v>1</v>
      </c>
      <c r="AB222" s="30"/>
      <c r="AC222" s="37"/>
      <c r="AD222" s="30"/>
      <c r="AE222" s="29">
        <v>0</v>
      </c>
      <c r="AF222" s="28">
        <v>0</v>
      </c>
      <c r="AG222" s="40">
        <v>0</v>
      </c>
      <c r="AH222" s="12" t="s">
        <v>117</v>
      </c>
      <c r="AI222" s="59">
        <f t="shared" si="72"/>
        <v>25</v>
      </c>
      <c r="AK222" s="13">
        <v>0.33333333333333298</v>
      </c>
      <c r="AL222" s="13">
        <v>2</v>
      </c>
      <c r="AM222" s="13">
        <v>1</v>
      </c>
      <c r="AN222" s="13">
        <v>0</v>
      </c>
      <c r="AO222" s="13">
        <v>0</v>
      </c>
      <c r="AP222" s="13">
        <v>0.66666666666666596</v>
      </c>
      <c r="AQ222" s="13">
        <v>4</v>
      </c>
      <c r="AR222" s="13">
        <v>2</v>
      </c>
      <c r="AS222" s="13">
        <v>0</v>
      </c>
      <c r="AT222" s="13">
        <v>0</v>
      </c>
      <c r="AU222" s="13">
        <v>0.33333333333300003</v>
      </c>
      <c r="AV222" s="13">
        <v>2</v>
      </c>
      <c r="AW222" s="13">
        <v>1</v>
      </c>
      <c r="AX222" s="13">
        <v>0</v>
      </c>
      <c r="AY222" s="13">
        <v>0</v>
      </c>
      <c r="AZ222" s="13">
        <v>25</v>
      </c>
      <c r="BA222" s="13">
        <v>25</v>
      </c>
      <c r="BB222" s="13">
        <v>25</v>
      </c>
      <c r="BC222" s="13">
        <v>25</v>
      </c>
      <c r="BD222" s="13">
        <v>15</v>
      </c>
      <c r="BE222" s="13">
        <v>10</v>
      </c>
      <c r="BF222" s="13">
        <v>25</v>
      </c>
      <c r="BG222" s="13">
        <v>20</v>
      </c>
      <c r="BH222" s="13">
        <v>15</v>
      </c>
      <c r="BI222" s="13"/>
      <c r="BJ222">
        <f t="shared" si="85"/>
        <v>0</v>
      </c>
      <c r="BK222">
        <f t="shared" si="85"/>
        <v>0</v>
      </c>
      <c r="BL222">
        <f t="shared" si="85"/>
        <v>0</v>
      </c>
      <c r="BM222">
        <f t="shared" si="85"/>
        <v>0</v>
      </c>
      <c r="BN222">
        <f t="shared" si="85"/>
        <v>0</v>
      </c>
      <c r="BO222">
        <f t="shared" si="85"/>
        <v>0</v>
      </c>
      <c r="BP222">
        <f t="shared" si="85"/>
        <v>0</v>
      </c>
      <c r="BQ222">
        <f t="shared" si="85"/>
        <v>0</v>
      </c>
      <c r="BR222">
        <f t="shared" si="85"/>
        <v>0</v>
      </c>
      <c r="BS222">
        <f t="shared" si="85"/>
        <v>0</v>
      </c>
      <c r="BT222">
        <f t="shared" si="85"/>
        <v>0</v>
      </c>
      <c r="BU222">
        <f t="shared" si="85"/>
        <v>0</v>
      </c>
      <c r="BV222">
        <f t="shared" si="85"/>
        <v>0</v>
      </c>
      <c r="BW222">
        <f t="shared" si="85"/>
        <v>0</v>
      </c>
      <c r="BX222">
        <f t="shared" si="85"/>
        <v>0</v>
      </c>
      <c r="BY222">
        <f t="shared" si="85"/>
        <v>0</v>
      </c>
      <c r="BZ222">
        <f t="shared" si="87"/>
        <v>0</v>
      </c>
      <c r="CA222">
        <f t="shared" si="86"/>
        <v>25</v>
      </c>
      <c r="CB222">
        <f t="shared" si="86"/>
        <v>0</v>
      </c>
      <c r="CC222">
        <f t="shared" si="86"/>
        <v>0</v>
      </c>
      <c r="CD222">
        <f t="shared" si="86"/>
        <v>0</v>
      </c>
      <c r="CE222">
        <f t="shared" si="68"/>
        <v>0</v>
      </c>
      <c r="CF222">
        <f t="shared" si="68"/>
        <v>0</v>
      </c>
      <c r="CG222">
        <f t="shared" si="68"/>
        <v>0</v>
      </c>
      <c r="CH222">
        <f t="shared" si="78"/>
        <v>25</v>
      </c>
      <c r="CI222" s="14"/>
      <c r="CJ222" s="14"/>
      <c r="CK222" s="14"/>
    </row>
    <row r="223" spans="1:89" ht="14.25" x14ac:dyDescent="0.2">
      <c r="A223" s="22">
        <v>221</v>
      </c>
      <c r="B223" s="59">
        <f t="shared" si="77"/>
        <v>25</v>
      </c>
      <c r="C223" s="12" t="s">
        <v>347</v>
      </c>
      <c r="D223" s="23"/>
      <c r="E223" s="24"/>
      <c r="F223" s="24"/>
      <c r="G223" s="24"/>
      <c r="H223" s="24"/>
      <c r="I223" s="25"/>
      <c r="J223" s="34"/>
      <c r="K223" s="34"/>
      <c r="L223" s="34"/>
      <c r="M223" s="34"/>
      <c r="N223" s="25"/>
      <c r="O223" s="34"/>
      <c r="P223" s="34"/>
      <c r="Q223" s="34"/>
      <c r="R223" s="34"/>
      <c r="S223" s="41"/>
      <c r="T223" s="34"/>
      <c r="U223" s="34"/>
      <c r="V223" s="34"/>
      <c r="W223" s="34"/>
      <c r="X223" s="41"/>
      <c r="Y223" s="29"/>
      <c r="Z223" s="28"/>
      <c r="AA223" s="28"/>
      <c r="AB223" s="30">
        <v>1</v>
      </c>
      <c r="AC223" s="37"/>
      <c r="AD223" s="30"/>
      <c r="AE223" s="26">
        <v>0</v>
      </c>
      <c r="AF223" s="43">
        <v>0</v>
      </c>
      <c r="AG223" s="32">
        <v>0</v>
      </c>
      <c r="AH223" s="12" t="s">
        <v>59</v>
      </c>
      <c r="AI223" s="59">
        <f t="shared" si="72"/>
        <v>25</v>
      </c>
      <c r="AK223" s="13">
        <v>0.33333333333333298</v>
      </c>
      <c r="AL223" s="13">
        <v>2</v>
      </c>
      <c r="AM223" s="13">
        <v>1</v>
      </c>
      <c r="AN223" s="13">
        <v>0</v>
      </c>
      <c r="AO223" s="13">
        <v>0</v>
      </c>
      <c r="AP223" s="13">
        <v>0.66666666666666596</v>
      </c>
      <c r="AQ223" s="13">
        <v>4</v>
      </c>
      <c r="AR223" s="13">
        <v>2</v>
      </c>
      <c r="AS223" s="13">
        <v>0</v>
      </c>
      <c r="AT223" s="13">
        <v>0</v>
      </c>
      <c r="AU223" s="13">
        <v>0.33333333333300003</v>
      </c>
      <c r="AV223" s="13">
        <v>2</v>
      </c>
      <c r="AW223" s="13">
        <v>1</v>
      </c>
      <c r="AX223" s="13">
        <v>0</v>
      </c>
      <c r="AY223" s="13">
        <v>0</v>
      </c>
      <c r="AZ223" s="13">
        <v>25</v>
      </c>
      <c r="BA223" s="13">
        <v>25</v>
      </c>
      <c r="BB223" s="13">
        <v>25</v>
      </c>
      <c r="BC223" s="13">
        <v>25</v>
      </c>
      <c r="BD223" s="13">
        <v>15</v>
      </c>
      <c r="BE223" s="13">
        <v>10</v>
      </c>
      <c r="BF223" s="13">
        <v>25</v>
      </c>
      <c r="BG223" s="13">
        <v>20</v>
      </c>
      <c r="BH223" s="13">
        <v>15</v>
      </c>
      <c r="BI223" s="13"/>
      <c r="BJ223">
        <f t="shared" si="85"/>
        <v>0</v>
      </c>
      <c r="BK223">
        <f t="shared" si="85"/>
        <v>0</v>
      </c>
      <c r="BL223">
        <f t="shared" si="85"/>
        <v>0</v>
      </c>
      <c r="BM223">
        <f t="shared" si="85"/>
        <v>0</v>
      </c>
      <c r="BN223">
        <f t="shared" si="85"/>
        <v>0</v>
      </c>
      <c r="BO223">
        <f t="shared" si="85"/>
        <v>0</v>
      </c>
      <c r="BP223">
        <f t="shared" si="85"/>
        <v>0</v>
      </c>
      <c r="BQ223">
        <f t="shared" si="85"/>
        <v>0</v>
      </c>
      <c r="BR223">
        <f t="shared" si="85"/>
        <v>0</v>
      </c>
      <c r="BS223">
        <f t="shared" si="85"/>
        <v>0</v>
      </c>
      <c r="BT223">
        <f t="shared" si="85"/>
        <v>0</v>
      </c>
      <c r="BU223">
        <f t="shared" si="85"/>
        <v>0</v>
      </c>
      <c r="BV223">
        <f t="shared" si="85"/>
        <v>0</v>
      </c>
      <c r="BW223">
        <f t="shared" si="85"/>
        <v>0</v>
      </c>
      <c r="BX223">
        <f t="shared" si="85"/>
        <v>0</v>
      </c>
      <c r="BY223">
        <f t="shared" si="85"/>
        <v>0</v>
      </c>
      <c r="BZ223">
        <f t="shared" si="87"/>
        <v>0</v>
      </c>
      <c r="CA223">
        <f t="shared" si="86"/>
        <v>0</v>
      </c>
      <c r="CB223">
        <f t="shared" si="86"/>
        <v>25</v>
      </c>
      <c r="CC223">
        <f t="shared" si="86"/>
        <v>0</v>
      </c>
      <c r="CD223">
        <f t="shared" si="86"/>
        <v>0</v>
      </c>
      <c r="CE223">
        <f t="shared" si="68"/>
        <v>0</v>
      </c>
      <c r="CF223">
        <f t="shared" si="68"/>
        <v>0</v>
      </c>
      <c r="CG223">
        <f t="shared" si="68"/>
        <v>0</v>
      </c>
      <c r="CH223">
        <f t="shared" si="78"/>
        <v>25</v>
      </c>
      <c r="CI223" s="14"/>
      <c r="CJ223" s="14"/>
      <c r="CK223" s="14"/>
    </row>
    <row r="224" spans="1:89" ht="14.25" x14ac:dyDescent="0.2">
      <c r="A224" s="22">
        <v>222</v>
      </c>
      <c r="B224" s="59">
        <f t="shared" si="77"/>
        <v>25</v>
      </c>
      <c r="C224" s="12" t="s">
        <v>348</v>
      </c>
      <c r="D224" s="23" t="s">
        <v>349</v>
      </c>
      <c r="E224" s="24"/>
      <c r="F224" s="24"/>
      <c r="G224" s="24"/>
      <c r="H224" s="24"/>
      <c r="I224" s="25"/>
      <c r="J224" s="33"/>
      <c r="K224" s="33"/>
      <c r="L224" s="33"/>
      <c r="M224" s="33"/>
      <c r="N224" s="25"/>
      <c r="O224" s="33"/>
      <c r="P224" s="33"/>
      <c r="Q224" s="33"/>
      <c r="R224" s="33"/>
      <c r="S224" s="39"/>
      <c r="T224" s="33"/>
      <c r="U224" s="33"/>
      <c r="V224" s="33"/>
      <c r="W224" s="33"/>
      <c r="X224" s="39"/>
      <c r="Y224" s="29"/>
      <c r="Z224" s="28"/>
      <c r="AA224" s="28">
        <v>1</v>
      </c>
      <c r="AB224" s="30"/>
      <c r="AC224" s="37"/>
      <c r="AD224" s="30"/>
      <c r="AE224" s="29">
        <v>0</v>
      </c>
      <c r="AF224" s="28">
        <v>0</v>
      </c>
      <c r="AG224" s="40">
        <v>0</v>
      </c>
      <c r="AH224" s="12" t="s">
        <v>63</v>
      </c>
      <c r="AI224" s="59">
        <f t="shared" si="72"/>
        <v>25</v>
      </c>
      <c r="AK224" s="13">
        <v>0.33333333333333298</v>
      </c>
      <c r="AL224" s="13">
        <v>2</v>
      </c>
      <c r="AM224" s="13">
        <v>1</v>
      </c>
      <c r="AN224" s="13">
        <v>0</v>
      </c>
      <c r="AO224" s="13">
        <v>0</v>
      </c>
      <c r="AP224" s="13">
        <v>0.66666666666666596</v>
      </c>
      <c r="AQ224" s="13">
        <v>4</v>
      </c>
      <c r="AR224" s="13">
        <v>2</v>
      </c>
      <c r="AS224" s="13">
        <v>0</v>
      </c>
      <c r="AT224" s="13">
        <v>0</v>
      </c>
      <c r="AU224" s="13">
        <v>0.33333333333300003</v>
      </c>
      <c r="AV224" s="13">
        <v>2</v>
      </c>
      <c r="AW224" s="13">
        <v>1</v>
      </c>
      <c r="AX224" s="13">
        <v>0</v>
      </c>
      <c r="AY224" s="13">
        <v>0</v>
      </c>
      <c r="AZ224" s="13">
        <v>25</v>
      </c>
      <c r="BA224" s="13">
        <v>25</v>
      </c>
      <c r="BB224" s="13">
        <v>25</v>
      </c>
      <c r="BC224" s="13">
        <v>25</v>
      </c>
      <c r="BD224" s="13">
        <v>15</v>
      </c>
      <c r="BE224" s="13">
        <v>10</v>
      </c>
      <c r="BF224" s="13">
        <v>25</v>
      </c>
      <c r="BG224" s="13">
        <v>20</v>
      </c>
      <c r="BH224" s="13">
        <v>15</v>
      </c>
      <c r="BI224" s="13"/>
      <c r="BJ224">
        <f t="shared" si="85"/>
        <v>0</v>
      </c>
      <c r="BK224">
        <f t="shared" si="85"/>
        <v>0</v>
      </c>
      <c r="BL224">
        <f t="shared" si="85"/>
        <v>0</v>
      </c>
      <c r="BM224">
        <f t="shared" si="85"/>
        <v>0</v>
      </c>
      <c r="BN224">
        <f t="shared" si="85"/>
        <v>0</v>
      </c>
      <c r="BO224">
        <f t="shared" si="85"/>
        <v>0</v>
      </c>
      <c r="BP224">
        <f t="shared" si="85"/>
        <v>0</v>
      </c>
      <c r="BQ224">
        <f t="shared" si="85"/>
        <v>0</v>
      </c>
      <c r="BR224">
        <f t="shared" si="85"/>
        <v>0</v>
      </c>
      <c r="BS224">
        <f t="shared" si="85"/>
        <v>0</v>
      </c>
      <c r="BT224">
        <f t="shared" si="85"/>
        <v>0</v>
      </c>
      <c r="BU224">
        <f t="shared" si="85"/>
        <v>0</v>
      </c>
      <c r="BV224">
        <f t="shared" si="85"/>
        <v>0</v>
      </c>
      <c r="BW224">
        <f t="shared" si="85"/>
        <v>0</v>
      </c>
      <c r="BX224">
        <f t="shared" si="85"/>
        <v>0</v>
      </c>
      <c r="BY224">
        <f t="shared" si="85"/>
        <v>0</v>
      </c>
      <c r="BZ224">
        <f t="shared" si="87"/>
        <v>0</v>
      </c>
      <c r="CA224">
        <f t="shared" si="86"/>
        <v>25</v>
      </c>
      <c r="CB224">
        <f t="shared" si="86"/>
        <v>0</v>
      </c>
      <c r="CC224">
        <f t="shared" si="86"/>
        <v>0</v>
      </c>
      <c r="CD224">
        <f t="shared" si="86"/>
        <v>0</v>
      </c>
      <c r="CE224">
        <f t="shared" si="68"/>
        <v>0</v>
      </c>
      <c r="CF224">
        <f t="shared" si="68"/>
        <v>0</v>
      </c>
      <c r="CG224">
        <f t="shared" si="68"/>
        <v>0</v>
      </c>
      <c r="CH224">
        <f t="shared" si="78"/>
        <v>25</v>
      </c>
      <c r="CI224" s="14"/>
      <c r="CJ224" s="14"/>
      <c r="CK224" s="14"/>
    </row>
    <row r="225" spans="1:89" ht="14.25" x14ac:dyDescent="0.2">
      <c r="A225" s="22">
        <v>223</v>
      </c>
      <c r="B225" s="59">
        <f t="shared" si="77"/>
        <v>25</v>
      </c>
      <c r="C225" s="12" t="s">
        <v>350</v>
      </c>
      <c r="D225" s="23"/>
      <c r="E225" s="24"/>
      <c r="F225" s="24"/>
      <c r="G225" s="24"/>
      <c r="H225" s="24"/>
      <c r="I225" s="25"/>
      <c r="J225" s="33"/>
      <c r="K225" s="33"/>
      <c r="L225" s="33"/>
      <c r="M225" s="33"/>
      <c r="N225" s="25"/>
      <c r="O225" s="33"/>
      <c r="P225" s="33"/>
      <c r="Q225" s="33"/>
      <c r="R225" s="33"/>
      <c r="S225" s="39"/>
      <c r="T225" s="33"/>
      <c r="U225" s="33"/>
      <c r="V225" s="33"/>
      <c r="W225" s="33"/>
      <c r="X225" s="39"/>
      <c r="Y225" s="29"/>
      <c r="Z225" s="28"/>
      <c r="AA225" s="28">
        <v>1</v>
      </c>
      <c r="AB225" s="30"/>
      <c r="AC225" s="37"/>
      <c r="AD225" s="30"/>
      <c r="AE225" s="29">
        <v>0</v>
      </c>
      <c r="AF225" s="28">
        <v>0</v>
      </c>
      <c r="AG225" s="40">
        <v>0</v>
      </c>
      <c r="AH225" s="12" t="s">
        <v>351</v>
      </c>
      <c r="AI225" s="59">
        <f t="shared" si="72"/>
        <v>25</v>
      </c>
      <c r="AK225" s="13">
        <v>0.33333333333333298</v>
      </c>
      <c r="AL225" s="13">
        <v>2</v>
      </c>
      <c r="AM225" s="13">
        <v>1</v>
      </c>
      <c r="AN225" s="13">
        <v>0</v>
      </c>
      <c r="AO225" s="13">
        <v>0</v>
      </c>
      <c r="AP225" s="13">
        <v>0.66666666666666596</v>
      </c>
      <c r="AQ225" s="13">
        <v>4</v>
      </c>
      <c r="AR225" s="13">
        <v>2</v>
      </c>
      <c r="AS225" s="13">
        <v>0</v>
      </c>
      <c r="AT225" s="13">
        <v>0</v>
      </c>
      <c r="AU225" s="13">
        <v>0.33333333333300003</v>
      </c>
      <c r="AV225" s="13">
        <v>2</v>
      </c>
      <c r="AW225" s="13">
        <v>1</v>
      </c>
      <c r="AX225" s="13">
        <v>0</v>
      </c>
      <c r="AY225" s="13">
        <v>0</v>
      </c>
      <c r="AZ225" s="13">
        <v>25</v>
      </c>
      <c r="BA225" s="13">
        <v>25</v>
      </c>
      <c r="BB225" s="13">
        <v>25</v>
      </c>
      <c r="BC225" s="13">
        <v>25</v>
      </c>
      <c r="BD225" s="13">
        <v>15</v>
      </c>
      <c r="BE225" s="13">
        <v>10</v>
      </c>
      <c r="BF225" s="13">
        <v>25</v>
      </c>
      <c r="BG225" s="13">
        <v>20</v>
      </c>
      <c r="BH225" s="13">
        <v>15</v>
      </c>
      <c r="BI225" s="13"/>
      <c r="BJ225">
        <f t="shared" si="85"/>
        <v>0</v>
      </c>
      <c r="BK225">
        <f t="shared" si="85"/>
        <v>0</v>
      </c>
      <c r="BL225">
        <f t="shared" si="85"/>
        <v>0</v>
      </c>
      <c r="BM225">
        <f t="shared" si="85"/>
        <v>0</v>
      </c>
      <c r="BN225">
        <f t="shared" si="85"/>
        <v>0</v>
      </c>
      <c r="BO225">
        <f t="shared" si="85"/>
        <v>0</v>
      </c>
      <c r="BP225">
        <f t="shared" si="85"/>
        <v>0</v>
      </c>
      <c r="BQ225">
        <f t="shared" si="85"/>
        <v>0</v>
      </c>
      <c r="BR225">
        <f t="shared" si="85"/>
        <v>0</v>
      </c>
      <c r="BS225">
        <f t="shared" si="85"/>
        <v>0</v>
      </c>
      <c r="BT225">
        <f t="shared" si="85"/>
        <v>0</v>
      </c>
      <c r="BU225">
        <f t="shared" si="85"/>
        <v>0</v>
      </c>
      <c r="BV225">
        <f t="shared" si="85"/>
        <v>0</v>
      </c>
      <c r="BW225">
        <f t="shared" si="85"/>
        <v>0</v>
      </c>
      <c r="BX225">
        <f t="shared" si="85"/>
        <v>0</v>
      </c>
      <c r="BY225">
        <f t="shared" si="85"/>
        <v>0</v>
      </c>
      <c r="BZ225">
        <f t="shared" si="87"/>
        <v>0</v>
      </c>
      <c r="CA225">
        <f t="shared" si="86"/>
        <v>25</v>
      </c>
      <c r="CB225">
        <f t="shared" si="86"/>
        <v>0</v>
      </c>
      <c r="CC225">
        <f t="shared" si="86"/>
        <v>0</v>
      </c>
      <c r="CD225">
        <f t="shared" si="86"/>
        <v>0</v>
      </c>
      <c r="CE225">
        <f t="shared" si="68"/>
        <v>0</v>
      </c>
      <c r="CF225">
        <f t="shared" si="68"/>
        <v>0</v>
      </c>
      <c r="CG225">
        <f t="shared" si="68"/>
        <v>0</v>
      </c>
      <c r="CH225">
        <f t="shared" si="78"/>
        <v>25</v>
      </c>
      <c r="CI225" s="14"/>
      <c r="CJ225" s="14"/>
      <c r="CK225" s="14"/>
    </row>
    <row r="226" spans="1:89" ht="14.25" x14ac:dyDescent="0.2">
      <c r="A226" s="22">
        <v>224</v>
      </c>
      <c r="B226" s="59">
        <f t="shared" si="77"/>
        <v>25</v>
      </c>
      <c r="C226" s="12" t="s">
        <v>352</v>
      </c>
      <c r="D226" s="23"/>
      <c r="E226" s="24"/>
      <c r="F226" s="24"/>
      <c r="G226" s="24"/>
      <c r="H226" s="24"/>
      <c r="I226" s="25"/>
      <c r="J226" s="33"/>
      <c r="K226" s="33"/>
      <c r="L226" s="33"/>
      <c r="M226" s="33"/>
      <c r="N226" s="25"/>
      <c r="O226" s="33"/>
      <c r="P226" s="33"/>
      <c r="Q226" s="33"/>
      <c r="R226" s="33"/>
      <c r="S226" s="39"/>
      <c r="T226" s="33"/>
      <c r="U226" s="33"/>
      <c r="V226" s="33"/>
      <c r="W226" s="33"/>
      <c r="X226" s="39"/>
      <c r="Y226" s="29"/>
      <c r="Z226" s="28"/>
      <c r="AA226" s="28"/>
      <c r="AB226" s="30">
        <v>1</v>
      </c>
      <c r="AC226" s="37"/>
      <c r="AD226" s="30"/>
      <c r="AE226" s="29">
        <v>0</v>
      </c>
      <c r="AF226" s="28">
        <v>0</v>
      </c>
      <c r="AG226" s="40">
        <v>0</v>
      </c>
      <c r="AH226" s="12" t="s">
        <v>353</v>
      </c>
      <c r="AI226" s="59">
        <f t="shared" si="72"/>
        <v>25</v>
      </c>
      <c r="AK226" s="13">
        <v>0.33333333333333298</v>
      </c>
      <c r="AL226" s="13">
        <v>2</v>
      </c>
      <c r="AM226" s="13">
        <v>1</v>
      </c>
      <c r="AN226" s="13">
        <v>0</v>
      </c>
      <c r="AO226" s="13">
        <v>0</v>
      </c>
      <c r="AP226" s="13">
        <v>0.66666666666666596</v>
      </c>
      <c r="AQ226" s="13">
        <v>4</v>
      </c>
      <c r="AR226" s="13">
        <v>2</v>
      </c>
      <c r="AS226" s="13">
        <v>0</v>
      </c>
      <c r="AT226" s="13">
        <v>0</v>
      </c>
      <c r="AU226" s="13">
        <v>0.33333333333300003</v>
      </c>
      <c r="AV226" s="13">
        <v>2</v>
      </c>
      <c r="AW226" s="13">
        <v>1</v>
      </c>
      <c r="AX226" s="13">
        <v>0</v>
      </c>
      <c r="AY226" s="13">
        <v>0</v>
      </c>
      <c r="AZ226" s="13">
        <v>25</v>
      </c>
      <c r="BA226" s="13">
        <v>25</v>
      </c>
      <c r="BB226" s="13">
        <v>25</v>
      </c>
      <c r="BC226" s="13">
        <v>25</v>
      </c>
      <c r="BD226" s="13">
        <v>15</v>
      </c>
      <c r="BE226" s="13">
        <v>10</v>
      </c>
      <c r="BF226" s="13">
        <v>25</v>
      </c>
      <c r="BG226" s="13">
        <v>20</v>
      </c>
      <c r="BH226" s="13">
        <v>15</v>
      </c>
      <c r="BI226" s="13"/>
      <c r="BJ226">
        <f t="shared" si="85"/>
        <v>0</v>
      </c>
      <c r="BK226">
        <f t="shared" si="85"/>
        <v>0</v>
      </c>
      <c r="BL226">
        <f t="shared" si="85"/>
        <v>0</v>
      </c>
      <c r="BM226">
        <f t="shared" si="85"/>
        <v>0</v>
      </c>
      <c r="BN226">
        <f t="shared" si="85"/>
        <v>0</v>
      </c>
      <c r="BO226">
        <f t="shared" si="85"/>
        <v>0</v>
      </c>
      <c r="BP226">
        <f t="shared" si="85"/>
        <v>0</v>
      </c>
      <c r="BQ226">
        <f t="shared" si="85"/>
        <v>0</v>
      </c>
      <c r="BR226">
        <f t="shared" si="85"/>
        <v>0</v>
      </c>
      <c r="BS226">
        <f t="shared" si="85"/>
        <v>0</v>
      </c>
      <c r="BT226">
        <f t="shared" si="85"/>
        <v>0</v>
      </c>
      <c r="BU226">
        <f t="shared" si="85"/>
        <v>0</v>
      </c>
      <c r="BV226">
        <f t="shared" si="85"/>
        <v>0</v>
      </c>
      <c r="BW226">
        <f t="shared" si="85"/>
        <v>0</v>
      </c>
      <c r="BX226">
        <f t="shared" si="85"/>
        <v>0</v>
      </c>
      <c r="BY226">
        <f t="shared" si="85"/>
        <v>0</v>
      </c>
      <c r="BZ226">
        <f t="shared" si="87"/>
        <v>0</v>
      </c>
      <c r="CA226">
        <f t="shared" si="86"/>
        <v>0</v>
      </c>
      <c r="CB226">
        <f t="shared" si="86"/>
        <v>25</v>
      </c>
      <c r="CC226">
        <f t="shared" si="86"/>
        <v>0</v>
      </c>
      <c r="CD226">
        <f t="shared" si="86"/>
        <v>0</v>
      </c>
      <c r="CE226">
        <f t="shared" si="68"/>
        <v>0</v>
      </c>
      <c r="CF226">
        <f t="shared" si="68"/>
        <v>0</v>
      </c>
      <c r="CG226">
        <f t="shared" si="68"/>
        <v>0</v>
      </c>
      <c r="CH226">
        <f t="shared" si="78"/>
        <v>25</v>
      </c>
      <c r="CI226" s="14"/>
      <c r="CJ226" s="14"/>
      <c r="CK226" s="14"/>
    </row>
    <row r="227" spans="1:89" ht="14.25" x14ac:dyDescent="0.2">
      <c r="A227" s="22">
        <v>225</v>
      </c>
      <c r="B227" s="59">
        <f t="shared" si="77"/>
        <v>25</v>
      </c>
      <c r="C227" s="12" t="s">
        <v>354</v>
      </c>
      <c r="D227" s="23"/>
      <c r="E227" s="24"/>
      <c r="F227" s="24"/>
      <c r="G227" s="24"/>
      <c r="H227" s="24"/>
      <c r="I227" s="25"/>
      <c r="J227" s="33"/>
      <c r="K227" s="33"/>
      <c r="L227" s="33"/>
      <c r="M227" s="33"/>
      <c r="N227" s="25"/>
      <c r="O227" s="33"/>
      <c r="P227" s="33"/>
      <c r="Q227" s="33"/>
      <c r="R227" s="33"/>
      <c r="S227" s="39"/>
      <c r="T227" s="33"/>
      <c r="U227" s="33"/>
      <c r="V227" s="33"/>
      <c r="W227" s="33"/>
      <c r="X227" s="39"/>
      <c r="Y227" s="29"/>
      <c r="Z227" s="28"/>
      <c r="AA227" s="28">
        <v>1</v>
      </c>
      <c r="AB227" s="30"/>
      <c r="AC227" s="37"/>
      <c r="AD227" s="30"/>
      <c r="AE227" s="29">
        <v>0</v>
      </c>
      <c r="AF227" s="28">
        <v>0</v>
      </c>
      <c r="AG227" s="40">
        <v>0</v>
      </c>
      <c r="AH227" s="12" t="s">
        <v>32</v>
      </c>
      <c r="AI227" s="59">
        <f t="shared" si="72"/>
        <v>25</v>
      </c>
      <c r="AK227" s="13">
        <v>0.33333333333333298</v>
      </c>
      <c r="AL227" s="13">
        <v>2</v>
      </c>
      <c r="AM227" s="13">
        <v>1</v>
      </c>
      <c r="AN227" s="13">
        <v>0</v>
      </c>
      <c r="AO227" s="13">
        <v>0</v>
      </c>
      <c r="AP227" s="13">
        <v>0.66666666666666596</v>
      </c>
      <c r="AQ227" s="13">
        <v>4</v>
      </c>
      <c r="AR227" s="13">
        <v>2</v>
      </c>
      <c r="AS227" s="13">
        <v>0</v>
      </c>
      <c r="AT227" s="13">
        <v>0</v>
      </c>
      <c r="AU227" s="13">
        <v>0.33333333333300003</v>
      </c>
      <c r="AV227" s="13">
        <v>2</v>
      </c>
      <c r="AW227" s="13">
        <v>1</v>
      </c>
      <c r="AX227" s="13">
        <v>0</v>
      </c>
      <c r="AY227" s="13">
        <v>0</v>
      </c>
      <c r="AZ227" s="13">
        <v>25</v>
      </c>
      <c r="BA227" s="13">
        <v>25</v>
      </c>
      <c r="BB227" s="13">
        <v>25</v>
      </c>
      <c r="BC227" s="13">
        <v>25</v>
      </c>
      <c r="BD227" s="13">
        <v>15</v>
      </c>
      <c r="BE227" s="13">
        <v>10</v>
      </c>
      <c r="BF227" s="13">
        <v>25</v>
      </c>
      <c r="BG227" s="13">
        <v>20</v>
      </c>
      <c r="BH227" s="13">
        <v>15</v>
      </c>
      <c r="BI227" s="13"/>
      <c r="BJ227">
        <f t="shared" si="85"/>
        <v>0</v>
      </c>
      <c r="BK227">
        <f t="shared" si="85"/>
        <v>0</v>
      </c>
      <c r="BL227">
        <f t="shared" si="85"/>
        <v>0</v>
      </c>
      <c r="BM227">
        <f t="shared" si="85"/>
        <v>0</v>
      </c>
      <c r="BN227">
        <f t="shared" si="85"/>
        <v>0</v>
      </c>
      <c r="BO227">
        <f t="shared" si="85"/>
        <v>0</v>
      </c>
      <c r="BP227">
        <f t="shared" si="85"/>
        <v>0</v>
      </c>
      <c r="BQ227">
        <f t="shared" si="85"/>
        <v>0</v>
      </c>
      <c r="BR227">
        <f t="shared" si="85"/>
        <v>0</v>
      </c>
      <c r="BS227">
        <f t="shared" si="85"/>
        <v>0</v>
      </c>
      <c r="BT227">
        <f t="shared" si="85"/>
        <v>0</v>
      </c>
      <c r="BU227">
        <f t="shared" si="85"/>
        <v>0</v>
      </c>
      <c r="BV227">
        <f t="shared" si="85"/>
        <v>0</v>
      </c>
      <c r="BW227">
        <f t="shared" si="85"/>
        <v>0</v>
      </c>
      <c r="BX227">
        <f t="shared" si="85"/>
        <v>0</v>
      </c>
      <c r="BY227">
        <f t="shared" si="85"/>
        <v>0</v>
      </c>
      <c r="BZ227">
        <f t="shared" si="87"/>
        <v>0</v>
      </c>
      <c r="CA227">
        <f t="shared" si="86"/>
        <v>25</v>
      </c>
      <c r="CB227">
        <f t="shared" si="86"/>
        <v>0</v>
      </c>
      <c r="CC227">
        <f t="shared" si="86"/>
        <v>0</v>
      </c>
      <c r="CD227">
        <f t="shared" si="86"/>
        <v>0</v>
      </c>
      <c r="CE227">
        <f t="shared" si="68"/>
        <v>0</v>
      </c>
      <c r="CF227">
        <f t="shared" si="68"/>
        <v>0</v>
      </c>
      <c r="CG227">
        <f t="shared" si="68"/>
        <v>0</v>
      </c>
      <c r="CH227">
        <f t="shared" si="78"/>
        <v>25</v>
      </c>
      <c r="CI227" s="14"/>
      <c r="CJ227" s="14"/>
      <c r="CK227" s="14"/>
    </row>
    <row r="228" spans="1:89" ht="14.25" x14ac:dyDescent="0.2">
      <c r="A228" s="22">
        <v>226</v>
      </c>
      <c r="B228" s="59">
        <f t="shared" si="77"/>
        <v>25</v>
      </c>
      <c r="C228" s="12" t="s">
        <v>355</v>
      </c>
      <c r="D228" s="23"/>
      <c r="E228" s="24"/>
      <c r="F228" s="24"/>
      <c r="G228" s="24"/>
      <c r="H228" s="24"/>
      <c r="I228" s="25"/>
      <c r="J228" s="33"/>
      <c r="K228" s="33"/>
      <c r="L228" s="33"/>
      <c r="M228" s="33"/>
      <c r="N228" s="25"/>
      <c r="O228" s="33"/>
      <c r="P228" s="33"/>
      <c r="Q228" s="33"/>
      <c r="R228" s="33"/>
      <c r="S228" s="39"/>
      <c r="T228" s="33"/>
      <c r="U228" s="33"/>
      <c r="V228" s="33"/>
      <c r="W228" s="33"/>
      <c r="X228" s="39"/>
      <c r="Y228" s="29"/>
      <c r="Z228" s="28"/>
      <c r="AA228" s="28"/>
      <c r="AB228" s="30">
        <v>1</v>
      </c>
      <c r="AC228" s="37"/>
      <c r="AD228" s="30"/>
      <c r="AE228" s="29">
        <v>0</v>
      </c>
      <c r="AF228" s="28">
        <v>0</v>
      </c>
      <c r="AG228" s="40">
        <v>0</v>
      </c>
      <c r="AH228" s="12" t="s">
        <v>339</v>
      </c>
      <c r="AI228" s="59">
        <f t="shared" si="72"/>
        <v>25</v>
      </c>
      <c r="AK228" s="13">
        <v>0.33333333333333298</v>
      </c>
      <c r="AL228" s="13">
        <v>2</v>
      </c>
      <c r="AM228" s="13">
        <v>1</v>
      </c>
      <c r="AN228" s="13">
        <v>0</v>
      </c>
      <c r="AO228" s="13">
        <v>0</v>
      </c>
      <c r="AP228" s="13">
        <v>0.66666666666666596</v>
      </c>
      <c r="AQ228" s="13">
        <v>4</v>
      </c>
      <c r="AR228" s="13">
        <v>2</v>
      </c>
      <c r="AS228" s="13">
        <v>0</v>
      </c>
      <c r="AT228" s="13">
        <v>0</v>
      </c>
      <c r="AU228" s="13">
        <v>0.33333333333300003</v>
      </c>
      <c r="AV228" s="13">
        <v>2</v>
      </c>
      <c r="AW228" s="13">
        <v>1</v>
      </c>
      <c r="AX228" s="13">
        <v>0</v>
      </c>
      <c r="AY228" s="13">
        <v>0</v>
      </c>
      <c r="AZ228" s="13">
        <v>25</v>
      </c>
      <c r="BA228" s="13">
        <v>25</v>
      </c>
      <c r="BB228" s="13">
        <v>25</v>
      </c>
      <c r="BC228" s="13">
        <v>25</v>
      </c>
      <c r="BD228" s="13">
        <v>15</v>
      </c>
      <c r="BE228" s="13">
        <v>10</v>
      </c>
      <c r="BF228" s="13">
        <v>25</v>
      </c>
      <c r="BG228" s="13">
        <v>20</v>
      </c>
      <c r="BH228" s="13">
        <v>15</v>
      </c>
      <c r="BI228" s="13"/>
      <c r="BJ228">
        <f t="shared" si="85"/>
        <v>0</v>
      </c>
      <c r="BK228">
        <f t="shared" si="85"/>
        <v>0</v>
      </c>
      <c r="BL228">
        <f t="shared" si="85"/>
        <v>0</v>
      </c>
      <c r="BM228">
        <f t="shared" si="85"/>
        <v>0</v>
      </c>
      <c r="BN228">
        <f t="shared" si="85"/>
        <v>0</v>
      </c>
      <c r="BO228">
        <f t="shared" si="85"/>
        <v>0</v>
      </c>
      <c r="BP228">
        <f t="shared" si="85"/>
        <v>0</v>
      </c>
      <c r="BQ228">
        <f t="shared" si="85"/>
        <v>0</v>
      </c>
      <c r="BR228">
        <f t="shared" si="85"/>
        <v>0</v>
      </c>
      <c r="BS228">
        <f t="shared" si="85"/>
        <v>0</v>
      </c>
      <c r="BT228">
        <f t="shared" si="85"/>
        <v>0</v>
      </c>
      <c r="BU228">
        <f t="shared" si="85"/>
        <v>0</v>
      </c>
      <c r="BV228">
        <f t="shared" si="85"/>
        <v>0</v>
      </c>
      <c r="BW228">
        <f t="shared" si="85"/>
        <v>0</v>
      </c>
      <c r="BX228">
        <f t="shared" si="85"/>
        <v>0</v>
      </c>
      <c r="BY228">
        <f t="shared" si="85"/>
        <v>0</v>
      </c>
      <c r="BZ228">
        <f t="shared" si="87"/>
        <v>0</v>
      </c>
      <c r="CA228">
        <f t="shared" si="86"/>
        <v>0</v>
      </c>
      <c r="CB228">
        <f t="shared" si="86"/>
        <v>25</v>
      </c>
      <c r="CC228">
        <f t="shared" si="86"/>
        <v>0</v>
      </c>
      <c r="CD228">
        <f t="shared" si="86"/>
        <v>0</v>
      </c>
      <c r="CE228">
        <f t="shared" si="86"/>
        <v>0</v>
      </c>
      <c r="CF228">
        <f t="shared" si="86"/>
        <v>0</v>
      </c>
      <c r="CG228">
        <f t="shared" si="86"/>
        <v>0</v>
      </c>
      <c r="CH228">
        <f t="shared" si="78"/>
        <v>25</v>
      </c>
      <c r="CI228" s="14"/>
      <c r="CJ228" s="14"/>
      <c r="CK228" s="14"/>
    </row>
    <row r="229" spans="1:89" ht="14.25" x14ac:dyDescent="0.2">
      <c r="A229" s="22">
        <v>227</v>
      </c>
      <c r="B229" s="59">
        <f t="shared" si="77"/>
        <v>25</v>
      </c>
      <c r="C229" s="12" t="s">
        <v>356</v>
      </c>
      <c r="D229" s="23" t="s">
        <v>357</v>
      </c>
      <c r="E229" s="24"/>
      <c r="F229" s="24"/>
      <c r="G229" s="24"/>
      <c r="H229" s="24"/>
      <c r="I229" s="25"/>
      <c r="J229" s="33"/>
      <c r="K229" s="33"/>
      <c r="L229" s="33"/>
      <c r="M229" s="33"/>
      <c r="N229" s="25"/>
      <c r="O229" s="33"/>
      <c r="P229" s="33"/>
      <c r="Q229" s="33"/>
      <c r="R229" s="33"/>
      <c r="S229" s="39"/>
      <c r="T229" s="33"/>
      <c r="U229" s="33"/>
      <c r="V229" s="33"/>
      <c r="W229" s="33"/>
      <c r="X229" s="39"/>
      <c r="Y229" s="29"/>
      <c r="Z229" s="28"/>
      <c r="AA229" s="28">
        <v>1</v>
      </c>
      <c r="AB229" s="30"/>
      <c r="AC229" s="37"/>
      <c r="AD229" s="30"/>
      <c r="AE229" s="29">
        <v>0</v>
      </c>
      <c r="AF229" s="28">
        <v>0</v>
      </c>
      <c r="AG229" s="40">
        <v>0</v>
      </c>
      <c r="AH229" s="12" t="s">
        <v>299</v>
      </c>
      <c r="AI229" s="59">
        <f t="shared" si="72"/>
        <v>25</v>
      </c>
      <c r="AK229" s="13">
        <v>0.33333333333333298</v>
      </c>
      <c r="AL229" s="13">
        <v>2</v>
      </c>
      <c r="AM229" s="13">
        <v>1</v>
      </c>
      <c r="AN229" s="13">
        <v>0</v>
      </c>
      <c r="AO229" s="13">
        <v>0</v>
      </c>
      <c r="AP229" s="13">
        <v>0.66666666666666596</v>
      </c>
      <c r="AQ229" s="13">
        <v>4</v>
      </c>
      <c r="AR229" s="13">
        <v>2</v>
      </c>
      <c r="AS229" s="13">
        <v>0</v>
      </c>
      <c r="AT229" s="13">
        <v>0</v>
      </c>
      <c r="AU229" s="13">
        <v>0.33333333333300003</v>
      </c>
      <c r="AV229" s="13">
        <v>2</v>
      </c>
      <c r="AW229" s="13">
        <v>1</v>
      </c>
      <c r="AX229" s="13">
        <v>0</v>
      </c>
      <c r="AY229" s="13">
        <v>0</v>
      </c>
      <c r="AZ229" s="13">
        <v>25</v>
      </c>
      <c r="BA229" s="13">
        <v>25</v>
      </c>
      <c r="BB229" s="13">
        <v>25</v>
      </c>
      <c r="BC229" s="13">
        <v>25</v>
      </c>
      <c r="BD229" s="13">
        <v>15</v>
      </c>
      <c r="BE229" s="13">
        <v>10</v>
      </c>
      <c r="BF229" s="13">
        <v>25</v>
      </c>
      <c r="BG229" s="13">
        <v>20</v>
      </c>
      <c r="BH229" s="13">
        <v>15</v>
      </c>
      <c r="BI229" s="13"/>
      <c r="BJ229">
        <f t="shared" si="85"/>
        <v>0</v>
      </c>
      <c r="BK229">
        <f t="shared" si="85"/>
        <v>0</v>
      </c>
      <c r="BL229">
        <f t="shared" si="85"/>
        <v>0</v>
      </c>
      <c r="BM229">
        <f t="shared" si="85"/>
        <v>0</v>
      </c>
      <c r="BN229">
        <f t="shared" si="85"/>
        <v>0</v>
      </c>
      <c r="BO229">
        <f t="shared" si="85"/>
        <v>0</v>
      </c>
      <c r="BP229">
        <f t="shared" si="85"/>
        <v>0</v>
      </c>
      <c r="BQ229">
        <f t="shared" si="85"/>
        <v>0</v>
      </c>
      <c r="BR229">
        <f t="shared" si="85"/>
        <v>0</v>
      </c>
      <c r="BS229">
        <f t="shared" si="85"/>
        <v>0</v>
      </c>
      <c r="BT229">
        <f t="shared" si="85"/>
        <v>0</v>
      </c>
      <c r="BU229">
        <f t="shared" si="85"/>
        <v>0</v>
      </c>
      <c r="BV229">
        <f t="shared" si="85"/>
        <v>0</v>
      </c>
      <c r="BW229">
        <f t="shared" si="85"/>
        <v>0</v>
      </c>
      <c r="BX229">
        <f t="shared" si="85"/>
        <v>0</v>
      </c>
      <c r="BY229">
        <f t="shared" si="85"/>
        <v>0</v>
      </c>
      <c r="BZ229">
        <f t="shared" si="87"/>
        <v>0</v>
      </c>
      <c r="CA229">
        <f t="shared" si="86"/>
        <v>25</v>
      </c>
      <c r="CB229">
        <f t="shared" si="86"/>
        <v>0</v>
      </c>
      <c r="CC229">
        <f t="shared" si="86"/>
        <v>0</v>
      </c>
      <c r="CD229">
        <f t="shared" si="86"/>
        <v>0</v>
      </c>
      <c r="CE229">
        <f t="shared" si="86"/>
        <v>0</v>
      </c>
      <c r="CF229">
        <f t="shared" si="86"/>
        <v>0</v>
      </c>
      <c r="CG229">
        <f t="shared" si="86"/>
        <v>0</v>
      </c>
      <c r="CH229">
        <f t="shared" si="78"/>
        <v>25</v>
      </c>
      <c r="CI229" s="14"/>
      <c r="CJ229" s="14"/>
      <c r="CK229" s="14"/>
    </row>
    <row r="230" spans="1:89" ht="14.25" x14ac:dyDescent="0.2">
      <c r="A230" s="22">
        <v>228</v>
      </c>
      <c r="B230" s="59">
        <f t="shared" si="77"/>
        <v>25</v>
      </c>
      <c r="C230" s="12" t="s">
        <v>358</v>
      </c>
      <c r="D230" s="23">
        <v>29012</v>
      </c>
      <c r="E230" s="24"/>
      <c r="F230" s="24"/>
      <c r="G230" s="24"/>
      <c r="H230" s="24"/>
      <c r="I230" s="25"/>
      <c r="J230" s="33"/>
      <c r="K230" s="33"/>
      <c r="L230" s="33"/>
      <c r="M230" s="33"/>
      <c r="N230" s="25"/>
      <c r="O230" s="33"/>
      <c r="P230" s="33"/>
      <c r="Q230" s="33"/>
      <c r="R230" s="33"/>
      <c r="S230" s="39"/>
      <c r="T230" s="33"/>
      <c r="U230" s="33"/>
      <c r="V230" s="33"/>
      <c r="W230" s="33"/>
      <c r="X230" s="39"/>
      <c r="Y230" s="29"/>
      <c r="Z230" s="28"/>
      <c r="AA230" s="28"/>
      <c r="AB230" s="30">
        <v>1</v>
      </c>
      <c r="AC230" s="37"/>
      <c r="AD230" s="30"/>
      <c r="AE230" s="29">
        <v>0</v>
      </c>
      <c r="AF230" s="28">
        <v>0</v>
      </c>
      <c r="AG230" s="40">
        <v>0</v>
      </c>
      <c r="AH230" s="12" t="s">
        <v>61</v>
      </c>
      <c r="AI230" s="59">
        <f t="shared" si="72"/>
        <v>25</v>
      </c>
      <c r="AK230" s="13">
        <v>0.33333333333333298</v>
      </c>
      <c r="AL230" s="13">
        <v>2</v>
      </c>
      <c r="AM230" s="13">
        <v>1</v>
      </c>
      <c r="AN230" s="13">
        <v>0</v>
      </c>
      <c r="AO230" s="13">
        <v>0</v>
      </c>
      <c r="AP230" s="13">
        <v>0.66666666666666596</v>
      </c>
      <c r="AQ230" s="13">
        <v>4</v>
      </c>
      <c r="AR230" s="13">
        <v>2</v>
      </c>
      <c r="AS230" s="13">
        <v>0</v>
      </c>
      <c r="AT230" s="13">
        <v>0</v>
      </c>
      <c r="AU230" s="13">
        <v>0.33333333333300003</v>
      </c>
      <c r="AV230" s="13">
        <v>2</v>
      </c>
      <c r="AW230" s="13">
        <v>1</v>
      </c>
      <c r="AX230" s="13">
        <v>0</v>
      </c>
      <c r="AY230" s="13">
        <v>0</v>
      </c>
      <c r="AZ230" s="13">
        <v>25</v>
      </c>
      <c r="BA230" s="13">
        <v>25</v>
      </c>
      <c r="BB230" s="13">
        <v>25</v>
      </c>
      <c r="BC230" s="13">
        <v>25</v>
      </c>
      <c r="BD230" s="13">
        <v>15</v>
      </c>
      <c r="BE230" s="13">
        <v>10</v>
      </c>
      <c r="BF230" s="13">
        <v>25</v>
      </c>
      <c r="BG230" s="13">
        <v>20</v>
      </c>
      <c r="BH230" s="13">
        <v>15</v>
      </c>
      <c r="BI230" s="13"/>
      <c r="BJ230">
        <f t="shared" si="85"/>
        <v>0</v>
      </c>
      <c r="BK230">
        <f t="shared" si="85"/>
        <v>0</v>
      </c>
      <c r="BL230">
        <f t="shared" si="85"/>
        <v>0</v>
      </c>
      <c r="BM230">
        <f t="shared" si="85"/>
        <v>0</v>
      </c>
      <c r="BN230">
        <f t="shared" si="85"/>
        <v>0</v>
      </c>
      <c r="BO230">
        <f t="shared" si="85"/>
        <v>0</v>
      </c>
      <c r="BP230">
        <f t="shared" si="85"/>
        <v>0</v>
      </c>
      <c r="BQ230">
        <f t="shared" si="85"/>
        <v>0</v>
      </c>
      <c r="BR230">
        <f t="shared" si="85"/>
        <v>0</v>
      </c>
      <c r="BS230">
        <f t="shared" si="85"/>
        <v>0</v>
      </c>
      <c r="BT230">
        <f t="shared" si="85"/>
        <v>0</v>
      </c>
      <c r="BU230">
        <f t="shared" si="85"/>
        <v>0</v>
      </c>
      <c r="BV230">
        <f t="shared" si="85"/>
        <v>0</v>
      </c>
      <c r="BW230">
        <f t="shared" si="85"/>
        <v>0</v>
      </c>
      <c r="BX230">
        <f t="shared" si="85"/>
        <v>0</v>
      </c>
      <c r="BY230">
        <f t="shared" si="85"/>
        <v>0</v>
      </c>
      <c r="BZ230">
        <f t="shared" si="87"/>
        <v>0</v>
      </c>
      <c r="CA230">
        <f t="shared" si="86"/>
        <v>0</v>
      </c>
      <c r="CB230">
        <f t="shared" si="86"/>
        <v>25</v>
      </c>
      <c r="CC230">
        <f t="shared" si="86"/>
        <v>0</v>
      </c>
      <c r="CD230">
        <f t="shared" si="86"/>
        <v>0</v>
      </c>
      <c r="CE230">
        <f t="shared" si="86"/>
        <v>0</v>
      </c>
      <c r="CF230">
        <f t="shared" si="86"/>
        <v>0</v>
      </c>
      <c r="CG230">
        <f t="shared" si="86"/>
        <v>0</v>
      </c>
      <c r="CH230">
        <f t="shared" si="78"/>
        <v>25</v>
      </c>
      <c r="CI230" s="14"/>
      <c r="CJ230" s="14"/>
      <c r="CK230" s="14"/>
    </row>
    <row r="231" spans="1:89" ht="14.25" x14ac:dyDescent="0.2">
      <c r="A231" s="22">
        <v>229</v>
      </c>
      <c r="B231" s="59">
        <f t="shared" si="77"/>
        <v>25</v>
      </c>
      <c r="C231" s="12" t="s">
        <v>359</v>
      </c>
      <c r="D231" s="23">
        <v>16342</v>
      </c>
      <c r="E231" s="24"/>
      <c r="F231" s="24"/>
      <c r="G231" s="24"/>
      <c r="H231" s="24"/>
      <c r="I231" s="25"/>
      <c r="J231" s="33"/>
      <c r="K231" s="33"/>
      <c r="L231" s="33"/>
      <c r="M231" s="33"/>
      <c r="N231" s="25"/>
      <c r="O231" s="33"/>
      <c r="P231" s="33"/>
      <c r="Q231" s="33"/>
      <c r="R231" s="33"/>
      <c r="S231" s="39"/>
      <c r="T231" s="33"/>
      <c r="U231" s="33"/>
      <c r="V231" s="33"/>
      <c r="W231" s="33"/>
      <c r="X231" s="39"/>
      <c r="Y231" s="29"/>
      <c r="Z231" s="28"/>
      <c r="AA231" s="28"/>
      <c r="AB231" s="30">
        <v>1</v>
      </c>
      <c r="AC231" s="37"/>
      <c r="AD231" s="30"/>
      <c r="AE231" s="29">
        <v>0</v>
      </c>
      <c r="AF231" s="28">
        <v>0</v>
      </c>
      <c r="AG231" s="40">
        <v>0</v>
      </c>
      <c r="AH231" s="12" t="s">
        <v>165</v>
      </c>
      <c r="AI231" s="59">
        <f t="shared" si="72"/>
        <v>25</v>
      </c>
      <c r="AK231" s="13">
        <v>0.33333333333333298</v>
      </c>
      <c r="AL231" s="13">
        <v>2</v>
      </c>
      <c r="AM231" s="13">
        <v>1</v>
      </c>
      <c r="AN231" s="13">
        <v>0</v>
      </c>
      <c r="AO231" s="13">
        <v>0</v>
      </c>
      <c r="AP231" s="13">
        <v>0.66666666666666596</v>
      </c>
      <c r="AQ231" s="13">
        <v>4</v>
      </c>
      <c r="AR231" s="13">
        <v>2</v>
      </c>
      <c r="AS231" s="13">
        <v>0</v>
      </c>
      <c r="AT231" s="13">
        <v>0</v>
      </c>
      <c r="AU231" s="13">
        <v>0.33333333333300003</v>
      </c>
      <c r="AV231" s="13">
        <v>2</v>
      </c>
      <c r="AW231" s="13">
        <v>1</v>
      </c>
      <c r="AX231" s="13">
        <v>0</v>
      </c>
      <c r="AY231" s="13">
        <v>0</v>
      </c>
      <c r="AZ231" s="13">
        <v>25</v>
      </c>
      <c r="BA231" s="13">
        <v>25</v>
      </c>
      <c r="BB231" s="13">
        <v>25</v>
      </c>
      <c r="BC231" s="13">
        <v>25</v>
      </c>
      <c r="BD231" s="13">
        <v>15</v>
      </c>
      <c r="BE231" s="13">
        <v>10</v>
      </c>
      <c r="BF231" s="13">
        <v>25</v>
      </c>
      <c r="BG231" s="13">
        <v>20</v>
      </c>
      <c r="BH231" s="13">
        <v>15</v>
      </c>
      <c r="BI231" s="13"/>
      <c r="BJ231">
        <f t="shared" si="85"/>
        <v>0</v>
      </c>
      <c r="BK231">
        <f t="shared" si="85"/>
        <v>0</v>
      </c>
      <c r="BL231">
        <f t="shared" si="85"/>
        <v>0</v>
      </c>
      <c r="BM231">
        <f t="shared" si="85"/>
        <v>0</v>
      </c>
      <c r="BN231">
        <f t="shared" si="85"/>
        <v>0</v>
      </c>
      <c r="BO231">
        <f t="shared" si="85"/>
        <v>0</v>
      </c>
      <c r="BP231">
        <f t="shared" si="85"/>
        <v>0</v>
      </c>
      <c r="BQ231">
        <f t="shared" si="85"/>
        <v>0</v>
      </c>
      <c r="BR231">
        <f t="shared" si="85"/>
        <v>0</v>
      </c>
      <c r="BS231">
        <f t="shared" si="85"/>
        <v>0</v>
      </c>
      <c r="BT231">
        <f t="shared" si="85"/>
        <v>0</v>
      </c>
      <c r="BU231">
        <f t="shared" si="85"/>
        <v>0</v>
      </c>
      <c r="BV231">
        <f t="shared" si="85"/>
        <v>0</v>
      </c>
      <c r="BW231">
        <f t="shared" si="85"/>
        <v>0</v>
      </c>
      <c r="BX231">
        <f t="shared" si="85"/>
        <v>0</v>
      </c>
      <c r="BY231">
        <f t="shared" si="85"/>
        <v>0</v>
      </c>
      <c r="BZ231">
        <f t="shared" si="87"/>
        <v>0</v>
      </c>
      <c r="CA231">
        <f t="shared" si="86"/>
        <v>0</v>
      </c>
      <c r="CB231">
        <f t="shared" si="86"/>
        <v>25</v>
      </c>
      <c r="CC231">
        <f t="shared" si="86"/>
        <v>0</v>
      </c>
      <c r="CD231">
        <f t="shared" si="86"/>
        <v>0</v>
      </c>
      <c r="CE231">
        <f t="shared" si="86"/>
        <v>0</v>
      </c>
      <c r="CF231">
        <f t="shared" si="86"/>
        <v>0</v>
      </c>
      <c r="CG231">
        <f t="shared" si="86"/>
        <v>0</v>
      </c>
      <c r="CH231">
        <f t="shared" si="78"/>
        <v>25</v>
      </c>
      <c r="CI231" s="14"/>
      <c r="CJ231" s="14"/>
      <c r="CK231" s="14"/>
    </row>
    <row r="232" spans="1:89" ht="14.25" x14ac:dyDescent="0.2">
      <c r="A232" s="22">
        <v>230</v>
      </c>
      <c r="B232" s="59">
        <f t="shared" si="77"/>
        <v>25</v>
      </c>
      <c r="C232" s="12" t="s">
        <v>360</v>
      </c>
      <c r="D232" s="23"/>
      <c r="E232" s="24"/>
      <c r="F232" s="24"/>
      <c r="G232" s="24"/>
      <c r="H232" s="24"/>
      <c r="I232" s="25"/>
      <c r="J232" s="33"/>
      <c r="K232" s="33"/>
      <c r="L232" s="33"/>
      <c r="M232" s="33"/>
      <c r="N232" s="25"/>
      <c r="O232" s="33"/>
      <c r="P232" s="33"/>
      <c r="Q232" s="33"/>
      <c r="R232" s="33"/>
      <c r="S232" s="39"/>
      <c r="T232" s="33"/>
      <c r="U232" s="33"/>
      <c r="V232" s="33"/>
      <c r="W232" s="33"/>
      <c r="X232" s="39"/>
      <c r="Y232" s="29"/>
      <c r="Z232" s="28"/>
      <c r="AA232" s="28">
        <v>1</v>
      </c>
      <c r="AB232" s="30"/>
      <c r="AC232" s="37"/>
      <c r="AD232" s="30"/>
      <c r="AE232" s="29">
        <v>0</v>
      </c>
      <c r="AF232" s="28">
        <v>0</v>
      </c>
      <c r="AG232" s="40">
        <v>0</v>
      </c>
      <c r="AH232" s="12" t="s">
        <v>230</v>
      </c>
      <c r="AI232" s="59">
        <f t="shared" si="72"/>
        <v>25</v>
      </c>
      <c r="AK232" s="13">
        <v>0.33333333333333298</v>
      </c>
      <c r="AL232" s="13">
        <v>2</v>
      </c>
      <c r="AM232" s="13">
        <v>1</v>
      </c>
      <c r="AN232" s="13">
        <v>0</v>
      </c>
      <c r="AO232" s="13">
        <v>0</v>
      </c>
      <c r="AP232" s="13">
        <v>0.66666666666666596</v>
      </c>
      <c r="AQ232" s="13">
        <v>4</v>
      </c>
      <c r="AR232" s="13">
        <v>2</v>
      </c>
      <c r="AS232" s="13">
        <v>0</v>
      </c>
      <c r="AT232" s="13">
        <v>0</v>
      </c>
      <c r="AU232" s="13">
        <v>0.33333333333300003</v>
      </c>
      <c r="AV232" s="13">
        <v>2</v>
      </c>
      <c r="AW232" s="13">
        <v>1</v>
      </c>
      <c r="AX232" s="13">
        <v>0</v>
      </c>
      <c r="AY232" s="13">
        <v>0</v>
      </c>
      <c r="AZ232" s="13">
        <v>25</v>
      </c>
      <c r="BA232" s="13">
        <v>25</v>
      </c>
      <c r="BB232" s="13">
        <v>25</v>
      </c>
      <c r="BC232" s="13">
        <v>25</v>
      </c>
      <c r="BD232" s="13">
        <v>15</v>
      </c>
      <c r="BE232" s="13">
        <v>10</v>
      </c>
      <c r="BF232" s="13">
        <v>25</v>
      </c>
      <c r="BG232" s="13">
        <v>20</v>
      </c>
      <c r="BH232" s="13">
        <v>15</v>
      </c>
      <c r="BI232" s="13"/>
      <c r="BJ232">
        <f t="shared" si="85"/>
        <v>0</v>
      </c>
      <c r="BK232">
        <f t="shared" si="85"/>
        <v>0</v>
      </c>
      <c r="BL232">
        <f t="shared" si="85"/>
        <v>0</v>
      </c>
      <c r="BM232">
        <f t="shared" si="85"/>
        <v>0</v>
      </c>
      <c r="BN232">
        <f t="shared" si="85"/>
        <v>0</v>
      </c>
      <c r="BO232">
        <f t="shared" si="85"/>
        <v>0</v>
      </c>
      <c r="BP232">
        <f t="shared" si="85"/>
        <v>0</v>
      </c>
      <c r="BQ232">
        <f t="shared" ref="BQ232:BY260" si="88">PRODUCT(Q232*AR232)</f>
        <v>0</v>
      </c>
      <c r="BR232">
        <f t="shared" si="88"/>
        <v>0</v>
      </c>
      <c r="BS232">
        <f t="shared" si="88"/>
        <v>0</v>
      </c>
      <c r="BT232">
        <f t="shared" si="88"/>
        <v>0</v>
      </c>
      <c r="BU232">
        <f t="shared" si="88"/>
        <v>0</v>
      </c>
      <c r="BV232">
        <f t="shared" si="88"/>
        <v>0</v>
      </c>
      <c r="BW232">
        <f t="shared" si="88"/>
        <v>0</v>
      </c>
      <c r="BX232">
        <f t="shared" si="88"/>
        <v>0</v>
      </c>
      <c r="BY232">
        <f t="shared" si="88"/>
        <v>0</v>
      </c>
      <c r="BZ232">
        <f t="shared" si="87"/>
        <v>0</v>
      </c>
      <c r="CA232">
        <f t="shared" si="86"/>
        <v>25</v>
      </c>
      <c r="CB232">
        <f t="shared" si="86"/>
        <v>0</v>
      </c>
      <c r="CC232">
        <f t="shared" si="86"/>
        <v>0</v>
      </c>
      <c r="CD232">
        <f t="shared" si="86"/>
        <v>0</v>
      </c>
      <c r="CE232">
        <f t="shared" si="86"/>
        <v>0</v>
      </c>
      <c r="CF232">
        <f t="shared" si="86"/>
        <v>0</v>
      </c>
      <c r="CG232">
        <f t="shared" si="86"/>
        <v>0</v>
      </c>
      <c r="CH232">
        <f t="shared" si="78"/>
        <v>25</v>
      </c>
      <c r="CI232" s="14"/>
      <c r="CJ232" s="14"/>
      <c r="CK232" s="14"/>
    </row>
    <row r="233" spans="1:89" ht="14.25" x14ac:dyDescent="0.2">
      <c r="A233" s="22">
        <v>232</v>
      </c>
      <c r="B233" s="59">
        <f t="shared" si="77"/>
        <v>25</v>
      </c>
      <c r="C233" s="12" t="s">
        <v>361</v>
      </c>
      <c r="D233" s="23">
        <v>23500</v>
      </c>
      <c r="E233" s="24"/>
      <c r="F233" s="24"/>
      <c r="G233" s="24"/>
      <c r="H233" s="24"/>
      <c r="I233" s="25"/>
      <c r="J233" s="33"/>
      <c r="K233" s="33"/>
      <c r="L233" s="33"/>
      <c r="M233" s="33"/>
      <c r="N233" s="25"/>
      <c r="O233" s="33"/>
      <c r="P233" s="33"/>
      <c r="Q233" s="33"/>
      <c r="R233" s="33"/>
      <c r="S233" s="39"/>
      <c r="T233" s="33"/>
      <c r="U233" s="33"/>
      <c r="V233" s="33"/>
      <c r="W233" s="33"/>
      <c r="X233" s="39"/>
      <c r="Y233" s="29"/>
      <c r="Z233" s="28"/>
      <c r="AA233" s="28"/>
      <c r="AB233" s="30">
        <v>1</v>
      </c>
      <c r="AC233" s="37"/>
      <c r="AD233" s="30"/>
      <c r="AE233" s="29">
        <v>0</v>
      </c>
      <c r="AF233" s="28">
        <v>0</v>
      </c>
      <c r="AG233" s="40">
        <v>0</v>
      </c>
      <c r="AH233" s="12" t="s">
        <v>141</v>
      </c>
      <c r="AI233" s="59">
        <f t="shared" si="72"/>
        <v>25</v>
      </c>
      <c r="AK233" s="13">
        <v>0.33333333333333298</v>
      </c>
      <c r="AL233" s="13">
        <v>2</v>
      </c>
      <c r="AM233" s="13">
        <v>1</v>
      </c>
      <c r="AN233" s="13">
        <v>0</v>
      </c>
      <c r="AO233" s="13">
        <v>0</v>
      </c>
      <c r="AP233" s="13">
        <v>0.66666666666666596</v>
      </c>
      <c r="AQ233" s="13">
        <v>4</v>
      </c>
      <c r="AR233" s="13">
        <v>2</v>
      </c>
      <c r="AS233" s="13">
        <v>0</v>
      </c>
      <c r="AT233" s="13">
        <v>0</v>
      </c>
      <c r="AU233" s="13">
        <v>0.33333333333300003</v>
      </c>
      <c r="AV233" s="13">
        <v>2</v>
      </c>
      <c r="AW233" s="13">
        <v>1</v>
      </c>
      <c r="AX233" s="13">
        <v>0</v>
      </c>
      <c r="AY233" s="13">
        <v>0</v>
      </c>
      <c r="AZ233" s="13">
        <v>25</v>
      </c>
      <c r="BA233" s="13">
        <v>25</v>
      </c>
      <c r="BB233" s="13">
        <v>25</v>
      </c>
      <c r="BC233" s="13">
        <v>25</v>
      </c>
      <c r="BD233" s="13">
        <v>15</v>
      </c>
      <c r="BE233" s="13">
        <v>10</v>
      </c>
      <c r="BF233" s="13">
        <v>25</v>
      </c>
      <c r="BG233" s="13">
        <v>20</v>
      </c>
      <c r="BH233" s="13">
        <v>15</v>
      </c>
      <c r="BI233" s="13"/>
      <c r="BJ233">
        <f t="shared" ref="BJ233:BS266" si="89">PRODUCT(J233*AK233)</f>
        <v>0</v>
      </c>
      <c r="BK233">
        <f t="shared" si="89"/>
        <v>0</v>
      </c>
      <c r="BL233">
        <f t="shared" si="89"/>
        <v>0</v>
      </c>
      <c r="BM233">
        <f t="shared" si="89"/>
        <v>0</v>
      </c>
      <c r="BN233">
        <f t="shared" si="89"/>
        <v>0</v>
      </c>
      <c r="BO233">
        <f t="shared" si="89"/>
        <v>0</v>
      </c>
      <c r="BP233">
        <f t="shared" si="89"/>
        <v>0</v>
      </c>
      <c r="BQ233">
        <f t="shared" si="88"/>
        <v>0</v>
      </c>
      <c r="BR233">
        <f t="shared" si="88"/>
        <v>0</v>
      </c>
      <c r="BS233">
        <f t="shared" si="88"/>
        <v>0</v>
      </c>
      <c r="BT233">
        <f t="shared" si="88"/>
        <v>0</v>
      </c>
      <c r="BU233">
        <f t="shared" si="88"/>
        <v>0</v>
      </c>
      <c r="BV233">
        <f t="shared" si="88"/>
        <v>0</v>
      </c>
      <c r="BW233">
        <f t="shared" si="88"/>
        <v>0</v>
      </c>
      <c r="BX233">
        <f t="shared" si="88"/>
        <v>0</v>
      </c>
      <c r="BY233">
        <f t="shared" si="88"/>
        <v>0</v>
      </c>
      <c r="BZ233">
        <f t="shared" si="87"/>
        <v>0</v>
      </c>
      <c r="CA233">
        <f t="shared" si="86"/>
        <v>0</v>
      </c>
      <c r="CB233">
        <f t="shared" si="86"/>
        <v>25</v>
      </c>
      <c r="CC233">
        <f t="shared" si="86"/>
        <v>0</v>
      </c>
      <c r="CD233">
        <f t="shared" si="86"/>
        <v>0</v>
      </c>
      <c r="CE233">
        <f t="shared" si="86"/>
        <v>0</v>
      </c>
      <c r="CF233">
        <f t="shared" si="86"/>
        <v>0</v>
      </c>
      <c r="CG233">
        <f t="shared" si="86"/>
        <v>0</v>
      </c>
      <c r="CH233">
        <f t="shared" si="78"/>
        <v>25</v>
      </c>
      <c r="CI233" s="14"/>
      <c r="CJ233" s="14"/>
      <c r="CK233" s="14"/>
    </row>
    <row r="234" spans="1:89" ht="14.25" x14ac:dyDescent="0.2">
      <c r="A234" s="22">
        <v>233</v>
      </c>
      <c r="B234" s="59">
        <f t="shared" si="77"/>
        <v>25</v>
      </c>
      <c r="C234" s="12" t="s">
        <v>362</v>
      </c>
      <c r="D234" s="23"/>
      <c r="E234" s="24"/>
      <c r="F234" s="24"/>
      <c r="G234" s="24"/>
      <c r="H234" s="24"/>
      <c r="I234" s="25"/>
      <c r="J234" s="33"/>
      <c r="K234" s="33"/>
      <c r="L234" s="33"/>
      <c r="M234" s="33"/>
      <c r="N234" s="25"/>
      <c r="O234" s="33"/>
      <c r="P234" s="33"/>
      <c r="Q234" s="33"/>
      <c r="R234" s="33"/>
      <c r="S234" s="39"/>
      <c r="T234" s="33"/>
      <c r="U234" s="33"/>
      <c r="V234" s="33"/>
      <c r="W234" s="33"/>
      <c r="X234" s="39"/>
      <c r="Y234" s="29"/>
      <c r="Z234" s="28"/>
      <c r="AA234" s="28">
        <v>1</v>
      </c>
      <c r="AB234" s="30"/>
      <c r="AC234" s="37"/>
      <c r="AD234" s="30"/>
      <c r="AE234" s="29">
        <v>0</v>
      </c>
      <c r="AF234" s="28">
        <v>0</v>
      </c>
      <c r="AG234" s="40">
        <v>0</v>
      </c>
      <c r="AH234" s="12" t="s">
        <v>139</v>
      </c>
      <c r="AI234" s="59">
        <f t="shared" si="72"/>
        <v>25</v>
      </c>
      <c r="AK234" s="13">
        <v>0.33333333333333298</v>
      </c>
      <c r="AL234" s="13">
        <v>2</v>
      </c>
      <c r="AM234" s="13">
        <v>1</v>
      </c>
      <c r="AN234" s="13">
        <v>0</v>
      </c>
      <c r="AO234" s="13">
        <v>0</v>
      </c>
      <c r="AP234" s="13">
        <v>0.66666666666666596</v>
      </c>
      <c r="AQ234" s="13">
        <v>4</v>
      </c>
      <c r="AR234" s="13">
        <v>2</v>
      </c>
      <c r="AS234" s="13">
        <v>0</v>
      </c>
      <c r="AT234" s="13">
        <v>0</v>
      </c>
      <c r="AU234" s="13">
        <v>0.33333333333300003</v>
      </c>
      <c r="AV234" s="13">
        <v>2</v>
      </c>
      <c r="AW234" s="13">
        <v>1</v>
      </c>
      <c r="AX234" s="13">
        <v>0</v>
      </c>
      <c r="AY234" s="13">
        <v>0</v>
      </c>
      <c r="AZ234" s="13">
        <v>25</v>
      </c>
      <c r="BA234" s="13">
        <v>25</v>
      </c>
      <c r="BB234" s="13">
        <v>25</v>
      </c>
      <c r="BC234" s="13">
        <v>25</v>
      </c>
      <c r="BD234" s="13">
        <v>15</v>
      </c>
      <c r="BE234" s="13">
        <v>10</v>
      </c>
      <c r="BF234" s="13">
        <v>25</v>
      </c>
      <c r="BG234" s="13">
        <v>20</v>
      </c>
      <c r="BH234" s="13">
        <v>15</v>
      </c>
      <c r="BI234" s="13"/>
      <c r="BJ234">
        <f t="shared" si="89"/>
        <v>0</v>
      </c>
      <c r="BK234">
        <f t="shared" si="89"/>
        <v>0</v>
      </c>
      <c r="BL234">
        <f t="shared" si="89"/>
        <v>0</v>
      </c>
      <c r="BM234">
        <f t="shared" si="89"/>
        <v>0</v>
      </c>
      <c r="BN234">
        <f t="shared" si="89"/>
        <v>0</v>
      </c>
      <c r="BO234">
        <f t="shared" si="89"/>
        <v>0</v>
      </c>
      <c r="BP234">
        <f t="shared" si="89"/>
        <v>0</v>
      </c>
      <c r="BQ234">
        <f t="shared" si="88"/>
        <v>0</v>
      </c>
      <c r="BR234">
        <f t="shared" si="88"/>
        <v>0</v>
      </c>
      <c r="BS234">
        <f t="shared" si="88"/>
        <v>0</v>
      </c>
      <c r="BT234">
        <f t="shared" si="88"/>
        <v>0</v>
      </c>
      <c r="BU234">
        <f t="shared" si="88"/>
        <v>0</v>
      </c>
      <c r="BV234">
        <f t="shared" si="88"/>
        <v>0</v>
      </c>
      <c r="BW234">
        <f t="shared" si="88"/>
        <v>0</v>
      </c>
      <c r="BX234">
        <f t="shared" si="88"/>
        <v>0</v>
      </c>
      <c r="BY234">
        <f t="shared" si="88"/>
        <v>0</v>
      </c>
      <c r="BZ234">
        <f t="shared" si="87"/>
        <v>0</v>
      </c>
      <c r="CA234">
        <f t="shared" si="86"/>
        <v>25</v>
      </c>
      <c r="CB234">
        <f t="shared" si="86"/>
        <v>0</v>
      </c>
      <c r="CC234">
        <f t="shared" si="86"/>
        <v>0</v>
      </c>
      <c r="CD234">
        <f t="shared" si="86"/>
        <v>0</v>
      </c>
      <c r="CE234">
        <f t="shared" si="86"/>
        <v>0</v>
      </c>
      <c r="CF234">
        <f t="shared" si="86"/>
        <v>0</v>
      </c>
      <c r="CG234">
        <f t="shared" si="86"/>
        <v>0</v>
      </c>
      <c r="CH234">
        <f t="shared" si="78"/>
        <v>25</v>
      </c>
      <c r="CI234" s="14"/>
      <c r="CJ234" s="14"/>
      <c r="CK234" s="14"/>
    </row>
    <row r="235" spans="1:89" ht="14.25" x14ac:dyDescent="0.2">
      <c r="A235" s="22">
        <v>234</v>
      </c>
      <c r="B235" s="59">
        <f t="shared" si="77"/>
        <v>25</v>
      </c>
      <c r="C235" s="12" t="s">
        <v>363</v>
      </c>
      <c r="D235" s="23"/>
      <c r="E235" s="24"/>
      <c r="F235" s="24"/>
      <c r="G235" s="24"/>
      <c r="H235" s="24"/>
      <c r="I235" s="25"/>
      <c r="J235" s="33"/>
      <c r="K235" s="33"/>
      <c r="L235" s="33"/>
      <c r="M235" s="33"/>
      <c r="N235" s="25"/>
      <c r="O235" s="33"/>
      <c r="P235" s="33"/>
      <c r="Q235" s="33"/>
      <c r="R235" s="33"/>
      <c r="S235" s="39"/>
      <c r="T235" s="33"/>
      <c r="U235" s="33"/>
      <c r="V235" s="33"/>
      <c r="W235" s="33"/>
      <c r="X235" s="39"/>
      <c r="Y235" s="29"/>
      <c r="Z235" s="28"/>
      <c r="AA235" s="28">
        <v>1</v>
      </c>
      <c r="AB235" s="30"/>
      <c r="AC235" s="37"/>
      <c r="AD235" s="30"/>
      <c r="AE235" s="29">
        <v>0</v>
      </c>
      <c r="AF235" s="28">
        <v>0</v>
      </c>
      <c r="AG235" s="40">
        <v>0</v>
      </c>
      <c r="AI235" s="59">
        <f t="shared" si="72"/>
        <v>25</v>
      </c>
      <c r="AK235" s="13">
        <v>0.33333333333333298</v>
      </c>
      <c r="AL235" s="13">
        <v>2</v>
      </c>
      <c r="AM235" s="13">
        <v>1</v>
      </c>
      <c r="AN235" s="13">
        <v>0</v>
      </c>
      <c r="AO235" s="13">
        <v>0</v>
      </c>
      <c r="AP235" s="13">
        <v>0.66666666666666596</v>
      </c>
      <c r="AQ235" s="13">
        <v>4</v>
      </c>
      <c r="AR235" s="13">
        <v>2</v>
      </c>
      <c r="AS235" s="13">
        <v>0</v>
      </c>
      <c r="AT235" s="13">
        <v>0</v>
      </c>
      <c r="AU235" s="13">
        <v>0.33333333333300003</v>
      </c>
      <c r="AV235" s="13">
        <v>2</v>
      </c>
      <c r="AW235" s="13">
        <v>1</v>
      </c>
      <c r="AX235" s="13">
        <v>0</v>
      </c>
      <c r="AY235" s="13">
        <v>0</v>
      </c>
      <c r="AZ235" s="13">
        <v>25</v>
      </c>
      <c r="BA235" s="13">
        <v>25</v>
      </c>
      <c r="BB235" s="13">
        <v>25</v>
      </c>
      <c r="BC235" s="13">
        <v>25</v>
      </c>
      <c r="BD235" s="13">
        <v>15</v>
      </c>
      <c r="BE235" s="13">
        <v>10</v>
      </c>
      <c r="BF235" s="13">
        <v>25</v>
      </c>
      <c r="BG235" s="13">
        <v>20</v>
      </c>
      <c r="BH235" s="13">
        <v>15</v>
      </c>
      <c r="BI235" s="13"/>
      <c r="BJ235">
        <f t="shared" si="89"/>
        <v>0</v>
      </c>
      <c r="BK235">
        <f t="shared" si="89"/>
        <v>0</v>
      </c>
      <c r="BL235">
        <f t="shared" si="89"/>
        <v>0</v>
      </c>
      <c r="BM235">
        <f t="shared" si="89"/>
        <v>0</v>
      </c>
      <c r="BN235">
        <f t="shared" si="89"/>
        <v>0</v>
      </c>
      <c r="BO235">
        <f t="shared" si="89"/>
        <v>0</v>
      </c>
      <c r="BP235">
        <f t="shared" si="89"/>
        <v>0</v>
      </c>
      <c r="BQ235">
        <f t="shared" si="88"/>
        <v>0</v>
      </c>
      <c r="BR235">
        <f t="shared" si="88"/>
        <v>0</v>
      </c>
      <c r="BS235">
        <f t="shared" si="88"/>
        <v>0</v>
      </c>
      <c r="BT235">
        <f t="shared" si="88"/>
        <v>0</v>
      </c>
      <c r="BU235">
        <f t="shared" si="88"/>
        <v>0</v>
      </c>
      <c r="BV235">
        <f t="shared" si="88"/>
        <v>0</v>
      </c>
      <c r="BW235">
        <f t="shared" si="88"/>
        <v>0</v>
      </c>
      <c r="BX235">
        <f t="shared" si="88"/>
        <v>0</v>
      </c>
      <c r="BY235">
        <f t="shared" si="88"/>
        <v>0</v>
      </c>
      <c r="BZ235">
        <f t="shared" si="87"/>
        <v>0</v>
      </c>
      <c r="CA235">
        <f t="shared" si="86"/>
        <v>25</v>
      </c>
      <c r="CB235">
        <f t="shared" si="86"/>
        <v>0</v>
      </c>
      <c r="CC235">
        <f t="shared" si="86"/>
        <v>0</v>
      </c>
      <c r="CD235">
        <f t="shared" si="86"/>
        <v>0</v>
      </c>
      <c r="CE235">
        <f t="shared" si="86"/>
        <v>0</v>
      </c>
      <c r="CF235">
        <f t="shared" si="86"/>
        <v>0</v>
      </c>
      <c r="CG235">
        <f t="shared" si="86"/>
        <v>0</v>
      </c>
      <c r="CH235">
        <f t="shared" si="78"/>
        <v>25</v>
      </c>
      <c r="CI235" s="14"/>
      <c r="CJ235" s="14"/>
      <c r="CK235" s="14"/>
    </row>
    <row r="236" spans="1:89" ht="14.25" x14ac:dyDescent="0.2">
      <c r="A236" s="22">
        <v>235</v>
      </c>
      <c r="B236" s="59">
        <f t="shared" si="77"/>
        <v>25</v>
      </c>
      <c r="C236" s="12" t="s">
        <v>364</v>
      </c>
      <c r="D236" s="23">
        <v>23382</v>
      </c>
      <c r="E236" s="24"/>
      <c r="F236" s="24"/>
      <c r="G236" s="24"/>
      <c r="H236" s="24"/>
      <c r="I236" s="25"/>
      <c r="J236" s="34"/>
      <c r="K236" s="34"/>
      <c r="L236" s="34"/>
      <c r="M236" s="34"/>
      <c r="N236" s="25"/>
      <c r="O236" s="34"/>
      <c r="P236" s="34"/>
      <c r="Q236" s="34"/>
      <c r="R236" s="34"/>
      <c r="S236" s="41"/>
      <c r="T236" s="33"/>
      <c r="U236" s="33"/>
      <c r="V236" s="33"/>
      <c r="W236" s="33"/>
      <c r="X236" s="39"/>
      <c r="Y236" s="29"/>
      <c r="Z236" s="28"/>
      <c r="AA236" s="28"/>
      <c r="AB236" s="30">
        <v>1</v>
      </c>
      <c r="AC236" s="37"/>
      <c r="AD236" s="30"/>
      <c r="AE236" s="29">
        <v>0</v>
      </c>
      <c r="AF236" s="28">
        <v>0</v>
      </c>
      <c r="AG236" s="40">
        <v>0</v>
      </c>
      <c r="AH236" s="12" t="s">
        <v>206</v>
      </c>
      <c r="AI236" s="59">
        <f t="shared" si="72"/>
        <v>25</v>
      </c>
      <c r="AK236" s="13">
        <v>0.33333333333333298</v>
      </c>
      <c r="AL236" s="13">
        <v>2</v>
      </c>
      <c r="AM236" s="13">
        <v>1</v>
      </c>
      <c r="AN236" s="13">
        <v>0</v>
      </c>
      <c r="AO236" s="13">
        <v>0</v>
      </c>
      <c r="AP236" s="13">
        <v>0.66666666666666596</v>
      </c>
      <c r="AQ236" s="13">
        <v>4</v>
      </c>
      <c r="AR236" s="13">
        <v>2</v>
      </c>
      <c r="AS236" s="13">
        <v>0</v>
      </c>
      <c r="AT236" s="13">
        <v>0</v>
      </c>
      <c r="AU236" s="13">
        <v>0.33333333333300003</v>
      </c>
      <c r="AV236" s="13">
        <v>2</v>
      </c>
      <c r="AW236" s="13">
        <v>1</v>
      </c>
      <c r="AX236" s="13">
        <v>0</v>
      </c>
      <c r="AY236" s="13">
        <v>0</v>
      </c>
      <c r="AZ236" s="13">
        <v>25</v>
      </c>
      <c r="BA236" s="13">
        <v>25</v>
      </c>
      <c r="BB236" s="13">
        <v>25</v>
      </c>
      <c r="BC236" s="13">
        <v>25</v>
      </c>
      <c r="BD236" s="13">
        <v>15</v>
      </c>
      <c r="BE236" s="13">
        <v>10</v>
      </c>
      <c r="BF236" s="13">
        <v>25</v>
      </c>
      <c r="BG236" s="13">
        <v>20</v>
      </c>
      <c r="BH236" s="13">
        <v>15</v>
      </c>
      <c r="BI236" s="13"/>
      <c r="BJ236">
        <f t="shared" si="89"/>
        <v>0</v>
      </c>
      <c r="BK236">
        <f t="shared" si="89"/>
        <v>0</v>
      </c>
      <c r="BL236">
        <f t="shared" si="89"/>
        <v>0</v>
      </c>
      <c r="BM236">
        <f t="shared" si="89"/>
        <v>0</v>
      </c>
      <c r="BN236">
        <f t="shared" si="89"/>
        <v>0</v>
      </c>
      <c r="BO236">
        <f t="shared" si="89"/>
        <v>0</v>
      </c>
      <c r="BP236">
        <f t="shared" si="89"/>
        <v>0</v>
      </c>
      <c r="BQ236">
        <f t="shared" si="88"/>
        <v>0</v>
      </c>
      <c r="BR236">
        <f t="shared" si="88"/>
        <v>0</v>
      </c>
      <c r="BS236">
        <f t="shared" si="88"/>
        <v>0</v>
      </c>
      <c r="BT236">
        <f t="shared" si="88"/>
        <v>0</v>
      </c>
      <c r="BU236">
        <f t="shared" si="88"/>
        <v>0</v>
      </c>
      <c r="BV236">
        <f t="shared" si="88"/>
        <v>0</v>
      </c>
      <c r="BW236">
        <f t="shared" si="88"/>
        <v>0</v>
      </c>
      <c r="BX236">
        <f t="shared" si="88"/>
        <v>0</v>
      </c>
      <c r="BY236">
        <f t="shared" si="88"/>
        <v>0</v>
      </c>
      <c r="BZ236">
        <f t="shared" si="87"/>
        <v>0</v>
      </c>
      <c r="CA236">
        <f t="shared" si="86"/>
        <v>0</v>
      </c>
      <c r="CB236">
        <f t="shared" si="86"/>
        <v>25</v>
      </c>
      <c r="CC236">
        <f t="shared" si="86"/>
        <v>0</v>
      </c>
      <c r="CD236">
        <f t="shared" si="86"/>
        <v>0</v>
      </c>
      <c r="CE236">
        <f t="shared" si="86"/>
        <v>0</v>
      </c>
      <c r="CF236">
        <f t="shared" si="86"/>
        <v>0</v>
      </c>
      <c r="CG236">
        <f t="shared" si="86"/>
        <v>0</v>
      </c>
      <c r="CH236">
        <f t="shared" si="78"/>
        <v>25</v>
      </c>
      <c r="CI236" s="14"/>
      <c r="CJ236" s="14"/>
      <c r="CK236" s="14"/>
    </row>
    <row r="237" spans="1:89" ht="14.25" x14ac:dyDescent="0.2">
      <c r="A237" s="22">
        <v>236</v>
      </c>
      <c r="B237" s="59">
        <f t="shared" si="77"/>
        <v>25</v>
      </c>
      <c r="C237" s="12" t="s">
        <v>365</v>
      </c>
      <c r="D237" s="23">
        <v>22933</v>
      </c>
      <c r="E237" s="24"/>
      <c r="F237" s="24"/>
      <c r="G237" s="24"/>
      <c r="H237" s="24"/>
      <c r="I237" s="25"/>
      <c r="J237" s="34"/>
      <c r="K237" s="34"/>
      <c r="L237" s="34"/>
      <c r="M237" s="34"/>
      <c r="N237" s="25"/>
      <c r="O237" s="34"/>
      <c r="P237" s="34"/>
      <c r="Q237" s="34"/>
      <c r="R237" s="34"/>
      <c r="S237" s="41"/>
      <c r="T237" s="33"/>
      <c r="U237" s="33"/>
      <c r="V237" s="33"/>
      <c r="W237" s="33"/>
      <c r="X237" s="39"/>
      <c r="Y237" s="29"/>
      <c r="Z237" s="28"/>
      <c r="AA237" s="28"/>
      <c r="AB237" s="30">
        <v>1</v>
      </c>
      <c r="AC237" s="37"/>
      <c r="AD237" s="30"/>
      <c r="AE237" s="29">
        <v>0</v>
      </c>
      <c r="AF237" s="28">
        <v>0</v>
      </c>
      <c r="AG237" s="40">
        <v>0</v>
      </c>
      <c r="AH237" s="12" t="s">
        <v>366</v>
      </c>
      <c r="AI237" s="59">
        <f t="shared" si="72"/>
        <v>25</v>
      </c>
      <c r="AK237" s="13">
        <v>0.33333333333333298</v>
      </c>
      <c r="AL237" s="13">
        <v>2</v>
      </c>
      <c r="AM237" s="13">
        <v>1</v>
      </c>
      <c r="AN237" s="13">
        <v>0</v>
      </c>
      <c r="AO237" s="13">
        <v>0</v>
      </c>
      <c r="AP237" s="13">
        <v>0.66666666666666596</v>
      </c>
      <c r="AQ237" s="13">
        <v>4</v>
      </c>
      <c r="AR237" s="13">
        <v>2</v>
      </c>
      <c r="AS237" s="13">
        <v>0</v>
      </c>
      <c r="AT237" s="13">
        <v>0</v>
      </c>
      <c r="AU237" s="13">
        <v>0.33333333333300003</v>
      </c>
      <c r="AV237" s="13">
        <v>2</v>
      </c>
      <c r="AW237" s="13">
        <v>1</v>
      </c>
      <c r="AX237" s="13">
        <v>0</v>
      </c>
      <c r="AY237" s="13">
        <v>0</v>
      </c>
      <c r="AZ237" s="13">
        <v>25</v>
      </c>
      <c r="BA237" s="13">
        <v>25</v>
      </c>
      <c r="BB237" s="13">
        <v>25</v>
      </c>
      <c r="BC237" s="13">
        <v>25</v>
      </c>
      <c r="BD237" s="13">
        <v>15</v>
      </c>
      <c r="BE237" s="13">
        <v>10</v>
      </c>
      <c r="BF237" s="13">
        <v>25</v>
      </c>
      <c r="BG237" s="13">
        <v>20</v>
      </c>
      <c r="BH237" s="13">
        <v>15</v>
      </c>
      <c r="BI237" s="13"/>
      <c r="BJ237">
        <f t="shared" si="89"/>
        <v>0</v>
      </c>
      <c r="BK237">
        <f t="shared" si="89"/>
        <v>0</v>
      </c>
      <c r="BL237">
        <f t="shared" si="89"/>
        <v>0</v>
      </c>
      <c r="BM237">
        <f t="shared" si="89"/>
        <v>0</v>
      </c>
      <c r="BN237">
        <f t="shared" si="89"/>
        <v>0</v>
      </c>
      <c r="BO237">
        <f t="shared" si="89"/>
        <v>0</v>
      </c>
      <c r="BP237">
        <f t="shared" si="89"/>
        <v>0</v>
      </c>
      <c r="BQ237">
        <f t="shared" si="88"/>
        <v>0</v>
      </c>
      <c r="BR237">
        <f t="shared" si="88"/>
        <v>0</v>
      </c>
      <c r="BS237">
        <f t="shared" si="88"/>
        <v>0</v>
      </c>
      <c r="BT237">
        <f t="shared" si="88"/>
        <v>0</v>
      </c>
      <c r="BU237">
        <f t="shared" si="88"/>
        <v>0</v>
      </c>
      <c r="BV237">
        <f t="shared" si="88"/>
        <v>0</v>
      </c>
      <c r="BW237">
        <f t="shared" si="88"/>
        <v>0</v>
      </c>
      <c r="BX237">
        <f t="shared" si="88"/>
        <v>0</v>
      </c>
      <c r="BY237">
        <f t="shared" si="88"/>
        <v>0</v>
      </c>
      <c r="BZ237">
        <f t="shared" si="87"/>
        <v>0</v>
      </c>
      <c r="CA237">
        <f t="shared" si="86"/>
        <v>0</v>
      </c>
      <c r="CB237">
        <f t="shared" si="86"/>
        <v>25</v>
      </c>
      <c r="CC237">
        <f t="shared" si="86"/>
        <v>0</v>
      </c>
      <c r="CD237">
        <f t="shared" si="86"/>
        <v>0</v>
      </c>
      <c r="CE237">
        <f t="shared" si="86"/>
        <v>0</v>
      </c>
      <c r="CF237">
        <f t="shared" si="86"/>
        <v>0</v>
      </c>
      <c r="CG237">
        <f t="shared" si="86"/>
        <v>0</v>
      </c>
      <c r="CH237">
        <f t="shared" si="78"/>
        <v>25</v>
      </c>
      <c r="CI237" s="14"/>
      <c r="CJ237" s="14"/>
      <c r="CK237" s="14"/>
    </row>
    <row r="238" spans="1:89" ht="14.25" x14ac:dyDescent="0.2">
      <c r="A238" s="22">
        <v>237</v>
      </c>
      <c r="B238" s="59">
        <f t="shared" si="77"/>
        <v>25</v>
      </c>
      <c r="C238" s="12" t="s">
        <v>367</v>
      </c>
      <c r="D238" s="23">
        <v>22933</v>
      </c>
      <c r="E238" s="24"/>
      <c r="F238" s="24"/>
      <c r="G238" s="24"/>
      <c r="H238" s="24"/>
      <c r="I238" s="25"/>
      <c r="J238" s="34"/>
      <c r="K238" s="34"/>
      <c r="L238" s="34"/>
      <c r="M238" s="34"/>
      <c r="N238" s="25"/>
      <c r="O238" s="34"/>
      <c r="P238" s="34"/>
      <c r="Q238" s="34"/>
      <c r="R238" s="34"/>
      <c r="S238" s="41"/>
      <c r="T238" s="33"/>
      <c r="U238" s="33"/>
      <c r="V238" s="33"/>
      <c r="W238" s="33"/>
      <c r="X238" s="39"/>
      <c r="Y238" s="29"/>
      <c r="Z238" s="28"/>
      <c r="AA238" s="28">
        <v>1</v>
      </c>
      <c r="AB238" s="30"/>
      <c r="AC238" s="37"/>
      <c r="AD238" s="30"/>
      <c r="AE238" s="29">
        <v>0</v>
      </c>
      <c r="AF238" s="28">
        <v>0</v>
      </c>
      <c r="AG238" s="40">
        <v>0</v>
      </c>
      <c r="AI238" s="59">
        <f t="shared" si="72"/>
        <v>25</v>
      </c>
      <c r="AK238" s="13">
        <v>0.33333333333333298</v>
      </c>
      <c r="AL238" s="13">
        <v>2</v>
      </c>
      <c r="AM238" s="13">
        <v>1</v>
      </c>
      <c r="AN238" s="13">
        <v>0</v>
      </c>
      <c r="AO238" s="13">
        <v>0</v>
      </c>
      <c r="AP238" s="13">
        <v>0.66666666666666596</v>
      </c>
      <c r="AQ238" s="13">
        <v>4</v>
      </c>
      <c r="AR238" s="13">
        <v>2</v>
      </c>
      <c r="AS238" s="13">
        <v>0</v>
      </c>
      <c r="AT238" s="13">
        <v>0</v>
      </c>
      <c r="AU238" s="13">
        <v>0.33333333333300003</v>
      </c>
      <c r="AV238" s="13">
        <v>2</v>
      </c>
      <c r="AW238" s="13">
        <v>1</v>
      </c>
      <c r="AX238" s="13">
        <v>0</v>
      </c>
      <c r="AY238" s="13">
        <v>0</v>
      </c>
      <c r="AZ238" s="13">
        <v>25</v>
      </c>
      <c r="BA238" s="13">
        <v>25</v>
      </c>
      <c r="BB238" s="13">
        <v>25</v>
      </c>
      <c r="BC238" s="13">
        <v>25</v>
      </c>
      <c r="BD238" s="13">
        <v>15</v>
      </c>
      <c r="BE238" s="13">
        <v>10</v>
      </c>
      <c r="BF238" s="13">
        <v>25</v>
      </c>
      <c r="BG238" s="13">
        <v>20</v>
      </c>
      <c r="BH238" s="13">
        <v>15</v>
      </c>
      <c r="BI238" s="13"/>
      <c r="BJ238">
        <f t="shared" si="89"/>
        <v>0</v>
      </c>
      <c r="BK238">
        <f t="shared" si="89"/>
        <v>0</v>
      </c>
      <c r="BL238">
        <f t="shared" si="89"/>
        <v>0</v>
      </c>
      <c r="BM238">
        <f t="shared" si="89"/>
        <v>0</v>
      </c>
      <c r="BN238">
        <f t="shared" si="89"/>
        <v>0</v>
      </c>
      <c r="BO238">
        <f t="shared" si="89"/>
        <v>0</v>
      </c>
      <c r="BP238">
        <f t="shared" si="89"/>
        <v>0</v>
      </c>
      <c r="BQ238">
        <f t="shared" si="88"/>
        <v>0</v>
      </c>
      <c r="BR238">
        <f t="shared" si="88"/>
        <v>0</v>
      </c>
      <c r="BS238">
        <f t="shared" si="88"/>
        <v>0</v>
      </c>
      <c r="BT238">
        <f t="shared" si="88"/>
        <v>0</v>
      </c>
      <c r="BU238">
        <f t="shared" si="88"/>
        <v>0</v>
      </c>
      <c r="BV238">
        <f t="shared" si="88"/>
        <v>0</v>
      </c>
      <c r="BW238">
        <f t="shared" si="88"/>
        <v>0</v>
      </c>
      <c r="BX238">
        <f t="shared" si="88"/>
        <v>0</v>
      </c>
      <c r="BY238">
        <f t="shared" si="88"/>
        <v>0</v>
      </c>
      <c r="BZ238">
        <f t="shared" si="87"/>
        <v>0</v>
      </c>
      <c r="CA238">
        <f t="shared" si="86"/>
        <v>25</v>
      </c>
      <c r="CB238">
        <f t="shared" si="86"/>
        <v>0</v>
      </c>
      <c r="CC238">
        <f t="shared" si="86"/>
        <v>0</v>
      </c>
      <c r="CD238">
        <f t="shared" si="86"/>
        <v>0</v>
      </c>
      <c r="CE238">
        <f t="shared" si="86"/>
        <v>0</v>
      </c>
      <c r="CF238">
        <f t="shared" si="86"/>
        <v>0</v>
      </c>
      <c r="CG238">
        <f t="shared" si="86"/>
        <v>0</v>
      </c>
      <c r="CH238">
        <f t="shared" si="78"/>
        <v>25</v>
      </c>
      <c r="CI238" s="14"/>
      <c r="CJ238" s="14"/>
      <c r="CK238" s="14"/>
    </row>
    <row r="239" spans="1:89" ht="14.25" x14ac:dyDescent="0.2">
      <c r="A239" s="22">
        <v>238</v>
      </c>
      <c r="B239" s="59">
        <f t="shared" si="77"/>
        <v>25</v>
      </c>
      <c r="C239" s="12" t="s">
        <v>368</v>
      </c>
      <c r="D239" s="23">
        <v>29841</v>
      </c>
      <c r="E239" s="24"/>
      <c r="F239" s="24"/>
      <c r="G239" s="24"/>
      <c r="H239" s="24"/>
      <c r="I239" s="25"/>
      <c r="J239" s="34"/>
      <c r="K239" s="34"/>
      <c r="L239" s="34"/>
      <c r="M239" s="34"/>
      <c r="N239" s="25"/>
      <c r="O239" s="34"/>
      <c r="P239" s="34"/>
      <c r="Q239" s="34"/>
      <c r="R239" s="34"/>
      <c r="S239" s="41"/>
      <c r="T239" s="34"/>
      <c r="U239" s="34"/>
      <c r="V239" s="34"/>
      <c r="W239" s="34"/>
      <c r="X239" s="41"/>
      <c r="Y239" s="29"/>
      <c r="Z239" s="28"/>
      <c r="AA239" s="28"/>
      <c r="AB239" s="30">
        <v>1</v>
      </c>
      <c r="AC239" s="37"/>
      <c r="AD239" s="30"/>
      <c r="AE239" s="29">
        <v>0</v>
      </c>
      <c r="AF239" s="28">
        <v>0</v>
      </c>
      <c r="AG239" s="40">
        <v>0</v>
      </c>
      <c r="AH239" s="12" t="s">
        <v>24</v>
      </c>
      <c r="AI239" s="59">
        <f t="shared" si="72"/>
        <v>25</v>
      </c>
      <c r="AK239" s="13">
        <v>0.33333333333333298</v>
      </c>
      <c r="AL239" s="13">
        <v>2</v>
      </c>
      <c r="AM239" s="13">
        <v>1</v>
      </c>
      <c r="AN239" s="13">
        <v>0</v>
      </c>
      <c r="AO239" s="13">
        <v>0</v>
      </c>
      <c r="AP239" s="13">
        <v>0.66666666666666596</v>
      </c>
      <c r="AQ239" s="13">
        <v>4</v>
      </c>
      <c r="AR239" s="13">
        <v>2</v>
      </c>
      <c r="AS239" s="13">
        <v>0</v>
      </c>
      <c r="AT239" s="13">
        <v>0</v>
      </c>
      <c r="AU239" s="13">
        <v>0.33333333333300003</v>
      </c>
      <c r="AV239" s="13">
        <v>2</v>
      </c>
      <c r="AW239" s="13">
        <v>1</v>
      </c>
      <c r="AX239" s="13">
        <v>0</v>
      </c>
      <c r="AY239" s="13">
        <v>0</v>
      </c>
      <c r="AZ239" s="13">
        <v>25</v>
      </c>
      <c r="BA239" s="13">
        <v>25</v>
      </c>
      <c r="BB239" s="13">
        <v>25</v>
      </c>
      <c r="BC239" s="13">
        <v>25</v>
      </c>
      <c r="BD239" s="13">
        <v>15</v>
      </c>
      <c r="BE239" s="13">
        <v>10</v>
      </c>
      <c r="BF239" s="13">
        <v>25</v>
      </c>
      <c r="BG239" s="13">
        <v>20</v>
      </c>
      <c r="BH239" s="13">
        <v>15</v>
      </c>
      <c r="BI239" s="13"/>
      <c r="BJ239">
        <f t="shared" si="89"/>
        <v>0</v>
      </c>
      <c r="BK239">
        <f t="shared" si="89"/>
        <v>0</v>
      </c>
      <c r="BL239">
        <f t="shared" si="89"/>
        <v>0</v>
      </c>
      <c r="BM239">
        <f t="shared" si="89"/>
        <v>0</v>
      </c>
      <c r="BN239">
        <f t="shared" si="89"/>
        <v>0</v>
      </c>
      <c r="BO239">
        <f t="shared" si="89"/>
        <v>0</v>
      </c>
      <c r="BP239">
        <f t="shared" si="89"/>
        <v>0</v>
      </c>
      <c r="BQ239">
        <f t="shared" si="88"/>
        <v>0</v>
      </c>
      <c r="BR239">
        <f t="shared" si="88"/>
        <v>0</v>
      </c>
      <c r="BS239">
        <f t="shared" si="88"/>
        <v>0</v>
      </c>
      <c r="BT239">
        <f t="shared" si="88"/>
        <v>0</v>
      </c>
      <c r="BU239">
        <f t="shared" si="88"/>
        <v>0</v>
      </c>
      <c r="BV239">
        <f t="shared" si="88"/>
        <v>0</v>
      </c>
      <c r="BW239">
        <f t="shared" si="88"/>
        <v>0</v>
      </c>
      <c r="BX239">
        <f t="shared" si="88"/>
        <v>0</v>
      </c>
      <c r="BY239">
        <f t="shared" si="88"/>
        <v>0</v>
      </c>
      <c r="BZ239">
        <f t="shared" si="87"/>
        <v>0</v>
      </c>
      <c r="CA239">
        <f t="shared" si="86"/>
        <v>0</v>
      </c>
      <c r="CB239">
        <f t="shared" si="86"/>
        <v>25</v>
      </c>
      <c r="CC239">
        <f t="shared" si="86"/>
        <v>0</v>
      </c>
      <c r="CD239">
        <f t="shared" si="86"/>
        <v>0</v>
      </c>
      <c r="CE239">
        <f t="shared" si="86"/>
        <v>0</v>
      </c>
      <c r="CF239">
        <f t="shared" si="86"/>
        <v>0</v>
      </c>
      <c r="CG239">
        <f t="shared" si="86"/>
        <v>0</v>
      </c>
      <c r="CH239">
        <f t="shared" si="78"/>
        <v>25</v>
      </c>
      <c r="CI239" s="14"/>
      <c r="CJ239" s="14"/>
      <c r="CK239" s="14"/>
    </row>
    <row r="240" spans="1:89" ht="14.25" x14ac:dyDescent="0.2">
      <c r="A240" s="22">
        <v>239</v>
      </c>
      <c r="B240" s="59">
        <f t="shared" si="77"/>
        <v>25</v>
      </c>
      <c r="C240" s="12" t="s">
        <v>369</v>
      </c>
      <c r="D240" s="23">
        <v>19535</v>
      </c>
      <c r="E240" s="24"/>
      <c r="F240" s="24"/>
      <c r="G240" s="24"/>
      <c r="H240" s="24"/>
      <c r="I240" s="25"/>
      <c r="J240" s="34"/>
      <c r="K240" s="34"/>
      <c r="L240" s="34"/>
      <c r="M240" s="34"/>
      <c r="N240" s="25"/>
      <c r="O240" s="34"/>
      <c r="P240" s="34"/>
      <c r="Q240" s="34"/>
      <c r="R240" s="34"/>
      <c r="S240" s="41"/>
      <c r="T240" s="33"/>
      <c r="U240" s="33"/>
      <c r="V240" s="33"/>
      <c r="W240" s="33"/>
      <c r="X240" s="39"/>
      <c r="Y240" s="37"/>
      <c r="Z240" s="28"/>
      <c r="AA240" s="28"/>
      <c r="AB240" s="30">
        <v>1</v>
      </c>
      <c r="AC240" s="37"/>
      <c r="AD240" s="30"/>
      <c r="AE240" s="29">
        <v>0</v>
      </c>
      <c r="AF240" s="28">
        <v>0</v>
      </c>
      <c r="AG240" s="40">
        <v>0</v>
      </c>
      <c r="AH240" s="12" t="s">
        <v>61</v>
      </c>
      <c r="AI240" s="59">
        <f t="shared" si="72"/>
        <v>25</v>
      </c>
      <c r="AK240" s="13">
        <v>0.33333333333333298</v>
      </c>
      <c r="AL240" s="13">
        <v>2</v>
      </c>
      <c r="AM240" s="13">
        <v>1</v>
      </c>
      <c r="AN240" s="13">
        <v>0</v>
      </c>
      <c r="AO240" s="13">
        <v>0</v>
      </c>
      <c r="AP240" s="13">
        <v>0.66666666666666596</v>
      </c>
      <c r="AQ240" s="13">
        <v>4</v>
      </c>
      <c r="AR240" s="13">
        <v>2</v>
      </c>
      <c r="AS240" s="13">
        <v>0</v>
      </c>
      <c r="AT240" s="13">
        <v>0</v>
      </c>
      <c r="AU240" s="13">
        <v>0.33333333333300003</v>
      </c>
      <c r="AV240" s="13">
        <v>2</v>
      </c>
      <c r="AW240" s="13">
        <v>1</v>
      </c>
      <c r="AX240" s="13">
        <v>0</v>
      </c>
      <c r="AY240" s="13">
        <v>0</v>
      </c>
      <c r="AZ240" s="13">
        <v>25</v>
      </c>
      <c r="BA240" s="13">
        <v>25</v>
      </c>
      <c r="BB240" s="13">
        <v>25</v>
      </c>
      <c r="BC240" s="13">
        <v>25</v>
      </c>
      <c r="BD240" s="13">
        <v>15</v>
      </c>
      <c r="BE240" s="13">
        <v>10</v>
      </c>
      <c r="BF240" s="13">
        <v>25</v>
      </c>
      <c r="BG240" s="13">
        <v>20</v>
      </c>
      <c r="BH240" s="13">
        <v>15</v>
      </c>
      <c r="BI240" s="13"/>
      <c r="BJ240">
        <f t="shared" si="89"/>
        <v>0</v>
      </c>
      <c r="BK240">
        <f t="shared" si="89"/>
        <v>0</v>
      </c>
      <c r="BL240">
        <f t="shared" si="89"/>
        <v>0</v>
      </c>
      <c r="BM240">
        <f t="shared" si="89"/>
        <v>0</v>
      </c>
      <c r="BN240">
        <f t="shared" si="89"/>
        <v>0</v>
      </c>
      <c r="BO240">
        <f t="shared" si="89"/>
        <v>0</v>
      </c>
      <c r="BP240">
        <f t="shared" si="89"/>
        <v>0</v>
      </c>
      <c r="BQ240">
        <f t="shared" si="88"/>
        <v>0</v>
      </c>
      <c r="BR240">
        <f t="shared" si="88"/>
        <v>0</v>
      </c>
      <c r="BS240">
        <f t="shared" si="88"/>
        <v>0</v>
      </c>
      <c r="BT240">
        <f t="shared" si="88"/>
        <v>0</v>
      </c>
      <c r="BU240">
        <f t="shared" si="88"/>
        <v>0</v>
      </c>
      <c r="BV240">
        <f t="shared" si="88"/>
        <v>0</v>
      </c>
      <c r="BW240">
        <f t="shared" si="88"/>
        <v>0</v>
      </c>
      <c r="BX240">
        <f t="shared" si="88"/>
        <v>0</v>
      </c>
      <c r="BY240">
        <f t="shared" si="88"/>
        <v>0</v>
      </c>
      <c r="BZ240">
        <f t="shared" si="87"/>
        <v>0</v>
      </c>
      <c r="CA240">
        <f t="shared" si="86"/>
        <v>0</v>
      </c>
      <c r="CB240">
        <f t="shared" si="86"/>
        <v>25</v>
      </c>
      <c r="CC240">
        <f t="shared" si="86"/>
        <v>0</v>
      </c>
      <c r="CD240">
        <f t="shared" si="86"/>
        <v>0</v>
      </c>
      <c r="CE240">
        <f t="shared" si="86"/>
        <v>0</v>
      </c>
      <c r="CF240">
        <f t="shared" si="86"/>
        <v>0</v>
      </c>
      <c r="CG240">
        <f t="shared" si="86"/>
        <v>0</v>
      </c>
      <c r="CH240">
        <f t="shared" si="78"/>
        <v>25</v>
      </c>
      <c r="CI240" s="14"/>
      <c r="CJ240" s="14"/>
      <c r="CK240" s="14"/>
    </row>
    <row r="241" spans="1:89" ht="14.25" x14ac:dyDescent="0.2">
      <c r="A241" s="22">
        <v>240</v>
      </c>
      <c r="B241" s="59">
        <f t="shared" si="77"/>
        <v>25</v>
      </c>
      <c r="C241" s="12" t="s">
        <v>370</v>
      </c>
      <c r="D241" s="23"/>
      <c r="E241" s="24"/>
      <c r="F241" s="24"/>
      <c r="G241" s="24"/>
      <c r="H241" s="24"/>
      <c r="I241" s="25"/>
      <c r="J241" s="34"/>
      <c r="K241" s="34"/>
      <c r="L241" s="34"/>
      <c r="M241" s="34"/>
      <c r="N241" s="25"/>
      <c r="O241" s="34"/>
      <c r="P241" s="34"/>
      <c r="Q241" s="34"/>
      <c r="R241" s="34"/>
      <c r="S241" s="41"/>
      <c r="T241" s="33"/>
      <c r="U241" s="33"/>
      <c r="V241" s="33"/>
      <c r="W241" s="33"/>
      <c r="X241" s="39"/>
      <c r="Y241" s="37"/>
      <c r="Z241" s="28"/>
      <c r="AA241" s="28">
        <v>1</v>
      </c>
      <c r="AB241" s="30"/>
      <c r="AC241" s="37"/>
      <c r="AD241" s="30"/>
      <c r="AE241" s="29">
        <v>0</v>
      </c>
      <c r="AF241" s="28">
        <v>0</v>
      </c>
      <c r="AG241" s="40">
        <v>0</v>
      </c>
      <c r="AH241" s="12" t="s">
        <v>371</v>
      </c>
      <c r="AI241" s="59">
        <f t="shared" si="72"/>
        <v>25</v>
      </c>
      <c r="AK241" s="13">
        <v>0.33333333333333298</v>
      </c>
      <c r="AL241" s="13">
        <v>2</v>
      </c>
      <c r="AM241" s="13">
        <v>1</v>
      </c>
      <c r="AN241" s="13">
        <v>0</v>
      </c>
      <c r="AO241" s="13">
        <v>0</v>
      </c>
      <c r="AP241" s="13">
        <v>0.66666666666666596</v>
      </c>
      <c r="AQ241" s="13">
        <v>4</v>
      </c>
      <c r="AR241" s="13">
        <v>2</v>
      </c>
      <c r="AS241" s="13">
        <v>0</v>
      </c>
      <c r="AT241" s="13">
        <v>0</v>
      </c>
      <c r="AU241" s="13">
        <v>0.33333333333300003</v>
      </c>
      <c r="AV241" s="13">
        <v>2</v>
      </c>
      <c r="AW241" s="13">
        <v>1</v>
      </c>
      <c r="AX241" s="13">
        <v>0</v>
      </c>
      <c r="AY241" s="13">
        <v>0</v>
      </c>
      <c r="AZ241" s="13">
        <v>25</v>
      </c>
      <c r="BA241" s="13">
        <v>25</v>
      </c>
      <c r="BB241" s="13">
        <v>25</v>
      </c>
      <c r="BC241" s="13">
        <v>25</v>
      </c>
      <c r="BD241" s="13">
        <v>15</v>
      </c>
      <c r="BE241" s="13">
        <v>10</v>
      </c>
      <c r="BF241" s="13">
        <v>25</v>
      </c>
      <c r="BG241" s="13">
        <v>20</v>
      </c>
      <c r="BH241" s="13">
        <v>15</v>
      </c>
      <c r="BI241" s="13"/>
      <c r="BJ241">
        <f t="shared" si="89"/>
        <v>0</v>
      </c>
      <c r="BK241">
        <f t="shared" si="89"/>
        <v>0</v>
      </c>
      <c r="BL241">
        <f t="shared" si="89"/>
        <v>0</v>
      </c>
      <c r="BM241">
        <f t="shared" si="89"/>
        <v>0</v>
      </c>
      <c r="BN241">
        <f t="shared" si="89"/>
        <v>0</v>
      </c>
      <c r="BO241">
        <f t="shared" si="89"/>
        <v>0</v>
      </c>
      <c r="BP241">
        <f t="shared" si="89"/>
        <v>0</v>
      </c>
      <c r="BQ241">
        <f t="shared" si="88"/>
        <v>0</v>
      </c>
      <c r="BR241">
        <f t="shared" si="88"/>
        <v>0</v>
      </c>
      <c r="BS241">
        <f t="shared" si="88"/>
        <v>0</v>
      </c>
      <c r="BT241">
        <f t="shared" si="88"/>
        <v>0</v>
      </c>
      <c r="BU241">
        <f t="shared" si="88"/>
        <v>0</v>
      </c>
      <c r="BV241">
        <f t="shared" si="88"/>
        <v>0</v>
      </c>
      <c r="BW241">
        <f t="shared" si="88"/>
        <v>0</v>
      </c>
      <c r="BX241">
        <f t="shared" si="88"/>
        <v>0</v>
      </c>
      <c r="BY241">
        <f t="shared" si="88"/>
        <v>0</v>
      </c>
      <c r="BZ241">
        <f t="shared" si="87"/>
        <v>0</v>
      </c>
      <c r="CA241">
        <f t="shared" si="86"/>
        <v>25</v>
      </c>
      <c r="CB241">
        <f t="shared" si="86"/>
        <v>0</v>
      </c>
      <c r="CC241">
        <f t="shared" si="86"/>
        <v>0</v>
      </c>
      <c r="CD241">
        <f t="shared" si="86"/>
        <v>0</v>
      </c>
      <c r="CE241">
        <f t="shared" si="86"/>
        <v>0</v>
      </c>
      <c r="CF241">
        <f t="shared" si="86"/>
        <v>0</v>
      </c>
      <c r="CG241">
        <f t="shared" si="86"/>
        <v>0</v>
      </c>
      <c r="CH241">
        <f t="shared" si="78"/>
        <v>25</v>
      </c>
      <c r="CI241" s="14"/>
      <c r="CJ241" s="14"/>
      <c r="CK241" s="14"/>
    </row>
    <row r="242" spans="1:89" ht="14.25" x14ac:dyDescent="0.2">
      <c r="A242" s="22">
        <v>241</v>
      </c>
      <c r="B242" s="59">
        <f t="shared" si="77"/>
        <v>25</v>
      </c>
      <c r="C242" s="12" t="s">
        <v>372</v>
      </c>
      <c r="D242" s="23">
        <v>22632</v>
      </c>
      <c r="E242" s="24"/>
      <c r="F242" s="24"/>
      <c r="G242" s="24"/>
      <c r="H242" s="24"/>
      <c r="I242" s="25"/>
      <c r="J242" s="34"/>
      <c r="K242" s="34"/>
      <c r="L242" s="34"/>
      <c r="M242" s="34"/>
      <c r="N242" s="25"/>
      <c r="O242" s="34"/>
      <c r="P242" s="34"/>
      <c r="Q242" s="34"/>
      <c r="R242" s="34"/>
      <c r="S242" s="41"/>
      <c r="T242" s="33"/>
      <c r="U242" s="33"/>
      <c r="V242" s="33"/>
      <c r="W242" s="33"/>
      <c r="X242" s="39"/>
      <c r="Y242" s="37"/>
      <c r="Z242" s="28"/>
      <c r="AA242" s="28">
        <v>1</v>
      </c>
      <c r="AB242" s="30"/>
      <c r="AC242" s="37"/>
      <c r="AD242" s="30"/>
      <c r="AE242" s="29">
        <v>0</v>
      </c>
      <c r="AF242" s="28">
        <v>0</v>
      </c>
      <c r="AG242" s="40">
        <v>0</v>
      </c>
      <c r="AH242" s="12" t="s">
        <v>61</v>
      </c>
      <c r="AI242" s="59">
        <f t="shared" si="72"/>
        <v>25</v>
      </c>
      <c r="AK242" s="13">
        <v>0.33333333333333298</v>
      </c>
      <c r="AL242" s="13">
        <v>2</v>
      </c>
      <c r="AM242" s="13">
        <v>1</v>
      </c>
      <c r="AN242" s="13">
        <v>0</v>
      </c>
      <c r="AO242" s="13">
        <v>0</v>
      </c>
      <c r="AP242" s="13">
        <v>0.66666666666666596</v>
      </c>
      <c r="AQ242" s="13">
        <v>4</v>
      </c>
      <c r="AR242" s="13">
        <v>2</v>
      </c>
      <c r="AS242" s="13">
        <v>0</v>
      </c>
      <c r="AT242" s="13">
        <v>0</v>
      </c>
      <c r="AU242" s="13">
        <v>0.33333333333300003</v>
      </c>
      <c r="AV242" s="13">
        <v>2</v>
      </c>
      <c r="AW242" s="13">
        <v>1</v>
      </c>
      <c r="AX242" s="13">
        <v>0</v>
      </c>
      <c r="AY242" s="13">
        <v>0</v>
      </c>
      <c r="AZ242" s="13">
        <v>25</v>
      </c>
      <c r="BA242" s="13">
        <v>25</v>
      </c>
      <c r="BB242" s="13">
        <v>25</v>
      </c>
      <c r="BC242" s="13">
        <v>25</v>
      </c>
      <c r="BD242" s="13">
        <v>15</v>
      </c>
      <c r="BE242" s="13">
        <v>10</v>
      </c>
      <c r="BF242" s="13">
        <v>25</v>
      </c>
      <c r="BG242" s="13">
        <v>20</v>
      </c>
      <c r="BH242" s="13">
        <v>15</v>
      </c>
      <c r="BI242" s="13"/>
      <c r="BJ242">
        <f t="shared" si="89"/>
        <v>0</v>
      </c>
      <c r="BK242">
        <f t="shared" si="89"/>
        <v>0</v>
      </c>
      <c r="BL242">
        <f t="shared" si="89"/>
        <v>0</v>
      </c>
      <c r="BM242">
        <f t="shared" si="89"/>
        <v>0</v>
      </c>
      <c r="BN242">
        <f t="shared" si="89"/>
        <v>0</v>
      </c>
      <c r="BO242">
        <f t="shared" si="89"/>
        <v>0</v>
      </c>
      <c r="BP242">
        <f t="shared" si="89"/>
        <v>0</v>
      </c>
      <c r="BQ242">
        <f t="shared" si="88"/>
        <v>0</v>
      </c>
      <c r="BR242">
        <f t="shared" si="88"/>
        <v>0</v>
      </c>
      <c r="BS242">
        <f t="shared" si="88"/>
        <v>0</v>
      </c>
      <c r="BT242">
        <f t="shared" si="88"/>
        <v>0</v>
      </c>
      <c r="BU242">
        <f t="shared" si="88"/>
        <v>0</v>
      </c>
      <c r="BV242">
        <f t="shared" si="88"/>
        <v>0</v>
      </c>
      <c r="BW242">
        <f t="shared" si="88"/>
        <v>0</v>
      </c>
      <c r="BX242">
        <f t="shared" si="88"/>
        <v>0</v>
      </c>
      <c r="BY242">
        <f t="shared" si="88"/>
        <v>0</v>
      </c>
      <c r="BZ242">
        <f t="shared" si="87"/>
        <v>0</v>
      </c>
      <c r="CA242">
        <f t="shared" si="86"/>
        <v>25</v>
      </c>
      <c r="CB242">
        <f t="shared" si="86"/>
        <v>0</v>
      </c>
      <c r="CC242">
        <f t="shared" si="86"/>
        <v>0</v>
      </c>
      <c r="CD242">
        <f t="shared" si="86"/>
        <v>0</v>
      </c>
      <c r="CE242">
        <f t="shared" si="86"/>
        <v>0</v>
      </c>
      <c r="CF242">
        <f t="shared" si="86"/>
        <v>0</v>
      </c>
      <c r="CG242">
        <f t="shared" si="86"/>
        <v>0</v>
      </c>
      <c r="CH242">
        <f t="shared" si="78"/>
        <v>25</v>
      </c>
      <c r="CI242" s="14"/>
      <c r="CJ242" s="14"/>
      <c r="CK242" s="14"/>
    </row>
    <row r="243" spans="1:89" ht="14.25" x14ac:dyDescent="0.2">
      <c r="A243" s="22">
        <v>242</v>
      </c>
      <c r="B243" s="59">
        <f t="shared" si="77"/>
        <v>25</v>
      </c>
      <c r="C243" s="12" t="s">
        <v>373</v>
      </c>
      <c r="D243" s="23">
        <v>25211</v>
      </c>
      <c r="E243" s="24"/>
      <c r="F243" s="24"/>
      <c r="G243" s="24"/>
      <c r="H243" s="24"/>
      <c r="I243" s="25"/>
      <c r="J243" s="34"/>
      <c r="K243" s="34"/>
      <c r="L243" s="34"/>
      <c r="M243" s="34"/>
      <c r="N243" s="25"/>
      <c r="O243" s="34"/>
      <c r="P243" s="34"/>
      <c r="Q243" s="34"/>
      <c r="R243" s="34"/>
      <c r="S243" s="41"/>
      <c r="T243" s="33"/>
      <c r="U243" s="33"/>
      <c r="V243" s="33"/>
      <c r="W243" s="33"/>
      <c r="X243" s="39"/>
      <c r="Y243" s="37"/>
      <c r="Z243" s="28"/>
      <c r="AA243" s="28">
        <v>1</v>
      </c>
      <c r="AB243" s="30"/>
      <c r="AC243" s="37"/>
      <c r="AD243" s="30"/>
      <c r="AE243" s="29">
        <v>0</v>
      </c>
      <c r="AF243" s="28">
        <v>0</v>
      </c>
      <c r="AG243" s="40">
        <v>0</v>
      </c>
      <c r="AH243" s="12" t="s">
        <v>139</v>
      </c>
      <c r="AI243" s="59">
        <f t="shared" si="72"/>
        <v>25</v>
      </c>
      <c r="AK243" s="13">
        <v>0.33333333333333298</v>
      </c>
      <c r="AL243" s="13">
        <v>2</v>
      </c>
      <c r="AM243" s="13">
        <v>1</v>
      </c>
      <c r="AN243" s="13">
        <v>0</v>
      </c>
      <c r="AO243" s="13">
        <v>0</v>
      </c>
      <c r="AP243" s="13">
        <v>0.66666666666666596</v>
      </c>
      <c r="AQ243" s="13">
        <v>4</v>
      </c>
      <c r="AR243" s="13">
        <v>2</v>
      </c>
      <c r="AS243" s="13">
        <v>0</v>
      </c>
      <c r="AT243" s="13">
        <v>0</v>
      </c>
      <c r="AU243" s="13">
        <v>0.33333333333300003</v>
      </c>
      <c r="AV243" s="13">
        <v>2</v>
      </c>
      <c r="AW243" s="13">
        <v>1</v>
      </c>
      <c r="AX243" s="13">
        <v>0</v>
      </c>
      <c r="AY243" s="13">
        <v>0</v>
      </c>
      <c r="AZ243" s="13">
        <v>25</v>
      </c>
      <c r="BA243" s="13">
        <v>25</v>
      </c>
      <c r="BB243" s="13">
        <v>25</v>
      </c>
      <c r="BC243" s="13">
        <v>25</v>
      </c>
      <c r="BD243" s="13">
        <v>15</v>
      </c>
      <c r="BE243" s="13">
        <v>10</v>
      </c>
      <c r="BF243" s="13">
        <v>25</v>
      </c>
      <c r="BG243" s="13">
        <v>20</v>
      </c>
      <c r="BH243" s="13">
        <v>15</v>
      </c>
      <c r="BI243" s="13"/>
      <c r="BJ243">
        <f t="shared" si="89"/>
        <v>0</v>
      </c>
      <c r="BK243">
        <f t="shared" si="89"/>
        <v>0</v>
      </c>
      <c r="BL243">
        <f t="shared" si="89"/>
        <v>0</v>
      </c>
      <c r="BM243">
        <f t="shared" si="89"/>
        <v>0</v>
      </c>
      <c r="BN243">
        <f t="shared" si="89"/>
        <v>0</v>
      </c>
      <c r="BO243">
        <f t="shared" si="89"/>
        <v>0</v>
      </c>
      <c r="BP243">
        <f t="shared" si="89"/>
        <v>0</v>
      </c>
      <c r="BQ243">
        <f t="shared" si="88"/>
        <v>0</v>
      </c>
      <c r="BR243">
        <f t="shared" si="88"/>
        <v>0</v>
      </c>
      <c r="BS243">
        <f t="shared" si="88"/>
        <v>0</v>
      </c>
      <c r="BT243">
        <f t="shared" si="88"/>
        <v>0</v>
      </c>
      <c r="BU243">
        <f t="shared" si="88"/>
        <v>0</v>
      </c>
      <c r="BV243">
        <f t="shared" si="88"/>
        <v>0</v>
      </c>
      <c r="BW243">
        <f t="shared" si="88"/>
        <v>0</v>
      </c>
      <c r="BX243">
        <f t="shared" si="88"/>
        <v>0</v>
      </c>
      <c r="BY243">
        <f t="shared" si="88"/>
        <v>0</v>
      </c>
      <c r="BZ243">
        <f t="shared" si="87"/>
        <v>0</v>
      </c>
      <c r="CA243">
        <f t="shared" si="86"/>
        <v>25</v>
      </c>
      <c r="CB243">
        <f t="shared" si="86"/>
        <v>0</v>
      </c>
      <c r="CC243">
        <f t="shared" si="86"/>
        <v>0</v>
      </c>
      <c r="CD243">
        <f t="shared" si="86"/>
        <v>0</v>
      </c>
      <c r="CE243">
        <f t="shared" si="86"/>
        <v>0</v>
      </c>
      <c r="CF243">
        <f t="shared" si="86"/>
        <v>0</v>
      </c>
      <c r="CG243">
        <f t="shared" si="86"/>
        <v>0</v>
      </c>
      <c r="CH243">
        <f t="shared" si="78"/>
        <v>25</v>
      </c>
      <c r="CI243" s="14"/>
      <c r="CJ243" s="14"/>
      <c r="CK243" s="14"/>
    </row>
    <row r="244" spans="1:89" ht="14.25" x14ac:dyDescent="0.2">
      <c r="A244" s="22">
        <v>243</v>
      </c>
      <c r="B244" s="59">
        <f t="shared" si="77"/>
        <v>25</v>
      </c>
      <c r="C244" s="12" t="s">
        <v>374</v>
      </c>
      <c r="D244" s="23"/>
      <c r="E244" s="24"/>
      <c r="F244" s="24"/>
      <c r="G244" s="24"/>
      <c r="H244" s="24"/>
      <c r="I244" s="25"/>
      <c r="J244" s="34"/>
      <c r="K244" s="34"/>
      <c r="L244" s="34"/>
      <c r="M244" s="34"/>
      <c r="N244" s="25"/>
      <c r="O244" s="34"/>
      <c r="P244" s="34"/>
      <c r="Q244" s="34"/>
      <c r="R244" s="34"/>
      <c r="S244" s="41"/>
      <c r="T244" s="33"/>
      <c r="U244" s="33"/>
      <c r="V244" s="33"/>
      <c r="W244" s="33"/>
      <c r="X244" s="39"/>
      <c r="Y244" s="37"/>
      <c r="Z244" s="28"/>
      <c r="AA244" s="28"/>
      <c r="AB244" s="30">
        <v>1</v>
      </c>
      <c r="AC244" s="37"/>
      <c r="AD244" s="30"/>
      <c r="AE244" s="29">
        <v>0</v>
      </c>
      <c r="AF244" s="28">
        <v>0</v>
      </c>
      <c r="AG244" s="40">
        <v>0</v>
      </c>
      <c r="AI244" s="59">
        <f t="shared" si="72"/>
        <v>25</v>
      </c>
      <c r="AK244" s="13">
        <v>0.33333333333333298</v>
      </c>
      <c r="AL244" s="13">
        <v>2</v>
      </c>
      <c r="AM244" s="13">
        <v>1</v>
      </c>
      <c r="AN244" s="13">
        <v>0</v>
      </c>
      <c r="AO244" s="13">
        <v>0</v>
      </c>
      <c r="AP244" s="13">
        <v>0.66666666666666596</v>
      </c>
      <c r="AQ244" s="13">
        <v>4</v>
      </c>
      <c r="AR244" s="13">
        <v>2</v>
      </c>
      <c r="AS244" s="13">
        <v>0</v>
      </c>
      <c r="AT244" s="13">
        <v>0</v>
      </c>
      <c r="AU244" s="13">
        <v>0.33333333333300003</v>
      </c>
      <c r="AV244" s="13">
        <v>2</v>
      </c>
      <c r="AW244" s="13">
        <v>1</v>
      </c>
      <c r="AX244" s="13">
        <v>0</v>
      </c>
      <c r="AY244" s="13">
        <v>0</v>
      </c>
      <c r="AZ244" s="13">
        <v>25</v>
      </c>
      <c r="BA244" s="13">
        <v>25</v>
      </c>
      <c r="BB244" s="13">
        <v>25</v>
      </c>
      <c r="BC244" s="13">
        <v>25</v>
      </c>
      <c r="BD244" s="13">
        <v>15</v>
      </c>
      <c r="BE244" s="13">
        <v>10</v>
      </c>
      <c r="BF244" s="13">
        <v>25</v>
      </c>
      <c r="BG244" s="13">
        <v>20</v>
      </c>
      <c r="BH244" s="13">
        <v>15</v>
      </c>
      <c r="BI244" s="13"/>
      <c r="BJ244">
        <f t="shared" si="89"/>
        <v>0</v>
      </c>
      <c r="BK244">
        <f t="shared" si="89"/>
        <v>0</v>
      </c>
      <c r="BL244">
        <f t="shared" si="89"/>
        <v>0</v>
      </c>
      <c r="BM244">
        <f t="shared" si="89"/>
        <v>0</v>
      </c>
      <c r="BN244">
        <f t="shared" si="89"/>
        <v>0</v>
      </c>
      <c r="BO244">
        <f t="shared" si="89"/>
        <v>0</v>
      </c>
      <c r="BP244">
        <f t="shared" si="89"/>
        <v>0</v>
      </c>
      <c r="BQ244">
        <f t="shared" si="88"/>
        <v>0</v>
      </c>
      <c r="BR244">
        <f t="shared" si="88"/>
        <v>0</v>
      </c>
      <c r="BS244">
        <f t="shared" si="88"/>
        <v>0</v>
      </c>
      <c r="BT244">
        <f t="shared" si="88"/>
        <v>0</v>
      </c>
      <c r="BU244">
        <f t="shared" si="88"/>
        <v>0</v>
      </c>
      <c r="BV244">
        <f t="shared" si="88"/>
        <v>0</v>
      </c>
      <c r="BW244">
        <f t="shared" si="88"/>
        <v>0</v>
      </c>
      <c r="BX244">
        <f t="shared" si="88"/>
        <v>0</v>
      </c>
      <c r="BY244">
        <f t="shared" si="88"/>
        <v>0</v>
      </c>
      <c r="BZ244">
        <f t="shared" si="87"/>
        <v>0</v>
      </c>
      <c r="CA244">
        <f t="shared" si="86"/>
        <v>0</v>
      </c>
      <c r="CB244">
        <f t="shared" si="86"/>
        <v>25</v>
      </c>
      <c r="CC244">
        <f t="shared" si="86"/>
        <v>0</v>
      </c>
      <c r="CD244">
        <f t="shared" si="86"/>
        <v>0</v>
      </c>
      <c r="CE244">
        <f t="shared" si="86"/>
        <v>0</v>
      </c>
      <c r="CF244">
        <f t="shared" si="86"/>
        <v>0</v>
      </c>
      <c r="CG244">
        <f t="shared" si="86"/>
        <v>0</v>
      </c>
      <c r="CH244">
        <f t="shared" si="78"/>
        <v>25</v>
      </c>
      <c r="CI244" s="14"/>
      <c r="CJ244" s="14"/>
      <c r="CK244" s="14"/>
    </row>
    <row r="245" spans="1:89" ht="14.25" x14ac:dyDescent="0.2">
      <c r="A245" s="22">
        <v>244</v>
      </c>
      <c r="B245" s="59">
        <f t="shared" si="77"/>
        <v>25</v>
      </c>
      <c r="C245" s="12" t="s">
        <v>375</v>
      </c>
      <c r="D245" s="23">
        <v>19798</v>
      </c>
      <c r="E245" s="24"/>
      <c r="F245" s="24"/>
      <c r="G245" s="24"/>
      <c r="H245" s="24"/>
      <c r="I245" s="25"/>
      <c r="J245" s="34"/>
      <c r="K245" s="34"/>
      <c r="L245" s="34"/>
      <c r="M245" s="34"/>
      <c r="N245" s="25"/>
      <c r="O245" s="34"/>
      <c r="P245" s="34"/>
      <c r="Q245" s="34"/>
      <c r="R245" s="34"/>
      <c r="S245" s="41"/>
      <c r="T245" s="33"/>
      <c r="U245" s="33"/>
      <c r="V245" s="33"/>
      <c r="W245" s="33"/>
      <c r="X245" s="39"/>
      <c r="Y245" s="37"/>
      <c r="Z245" s="28"/>
      <c r="AA245" s="28"/>
      <c r="AB245" s="30">
        <v>1</v>
      </c>
      <c r="AC245" s="37"/>
      <c r="AD245" s="30"/>
      <c r="AE245" s="29">
        <v>0</v>
      </c>
      <c r="AF245" s="28">
        <v>0</v>
      </c>
      <c r="AG245" s="40">
        <v>0</v>
      </c>
      <c r="AH245" s="12" t="s">
        <v>230</v>
      </c>
      <c r="AI245" s="59">
        <f t="shared" si="72"/>
        <v>25</v>
      </c>
      <c r="AK245" s="13">
        <v>0.33333333333333298</v>
      </c>
      <c r="AL245" s="13">
        <v>2</v>
      </c>
      <c r="AM245" s="13">
        <v>1</v>
      </c>
      <c r="AN245" s="13">
        <v>0</v>
      </c>
      <c r="AO245" s="13">
        <v>0</v>
      </c>
      <c r="AP245" s="13">
        <v>0.66666666666666596</v>
      </c>
      <c r="AQ245" s="13">
        <v>4</v>
      </c>
      <c r="AR245" s="13">
        <v>2</v>
      </c>
      <c r="AS245" s="13">
        <v>0</v>
      </c>
      <c r="AT245" s="13">
        <v>0</v>
      </c>
      <c r="AU245" s="13">
        <v>0.33333333333300003</v>
      </c>
      <c r="AV245" s="13">
        <v>2</v>
      </c>
      <c r="AW245" s="13">
        <v>1</v>
      </c>
      <c r="AX245" s="13">
        <v>0</v>
      </c>
      <c r="AY245" s="13">
        <v>0</v>
      </c>
      <c r="AZ245" s="13">
        <v>25</v>
      </c>
      <c r="BA245" s="13">
        <v>25</v>
      </c>
      <c r="BB245" s="13">
        <v>25</v>
      </c>
      <c r="BC245" s="13">
        <v>25</v>
      </c>
      <c r="BD245" s="13">
        <v>15</v>
      </c>
      <c r="BE245" s="13">
        <v>10</v>
      </c>
      <c r="BF245" s="13">
        <v>25</v>
      </c>
      <c r="BG245" s="13">
        <v>20</v>
      </c>
      <c r="BH245" s="13">
        <v>15</v>
      </c>
      <c r="BI245" s="13"/>
      <c r="BJ245">
        <f t="shared" si="89"/>
        <v>0</v>
      </c>
      <c r="BK245">
        <f t="shared" si="89"/>
        <v>0</v>
      </c>
      <c r="BL245">
        <f t="shared" si="89"/>
        <v>0</v>
      </c>
      <c r="BM245">
        <f t="shared" si="89"/>
        <v>0</v>
      </c>
      <c r="BN245">
        <f t="shared" si="89"/>
        <v>0</v>
      </c>
      <c r="BO245">
        <f t="shared" si="89"/>
        <v>0</v>
      </c>
      <c r="BP245">
        <f t="shared" si="89"/>
        <v>0</v>
      </c>
      <c r="BQ245">
        <f t="shared" si="88"/>
        <v>0</v>
      </c>
      <c r="BR245">
        <f t="shared" si="88"/>
        <v>0</v>
      </c>
      <c r="BS245">
        <f t="shared" si="88"/>
        <v>0</v>
      </c>
      <c r="BT245">
        <f t="shared" si="88"/>
        <v>0</v>
      </c>
      <c r="BU245">
        <f t="shared" si="88"/>
        <v>0</v>
      </c>
      <c r="BV245">
        <f t="shared" si="88"/>
        <v>0</v>
      </c>
      <c r="BW245">
        <f t="shared" si="88"/>
        <v>0</v>
      </c>
      <c r="BX245">
        <f t="shared" si="88"/>
        <v>0</v>
      </c>
      <c r="BY245">
        <f t="shared" si="88"/>
        <v>0</v>
      </c>
      <c r="BZ245">
        <f t="shared" si="87"/>
        <v>0</v>
      </c>
      <c r="CA245">
        <f t="shared" si="86"/>
        <v>0</v>
      </c>
      <c r="CB245">
        <f t="shared" si="86"/>
        <v>25</v>
      </c>
      <c r="CC245">
        <f t="shared" si="86"/>
        <v>0</v>
      </c>
      <c r="CD245">
        <f t="shared" si="86"/>
        <v>0</v>
      </c>
      <c r="CE245">
        <f t="shared" si="86"/>
        <v>0</v>
      </c>
      <c r="CF245">
        <f t="shared" si="86"/>
        <v>0</v>
      </c>
      <c r="CG245">
        <f t="shared" si="86"/>
        <v>0</v>
      </c>
      <c r="CH245">
        <f t="shared" si="78"/>
        <v>25</v>
      </c>
      <c r="CI245" s="14"/>
      <c r="CJ245" s="14"/>
      <c r="CK245" s="14"/>
    </row>
    <row r="246" spans="1:89" ht="14.25" x14ac:dyDescent="0.2">
      <c r="A246" s="22">
        <v>245</v>
      </c>
      <c r="B246" s="59">
        <f t="shared" si="77"/>
        <v>25</v>
      </c>
      <c r="C246" s="12" t="s">
        <v>376</v>
      </c>
      <c r="D246" s="23">
        <v>18810</v>
      </c>
      <c r="E246" s="24"/>
      <c r="F246" s="24"/>
      <c r="G246" s="24"/>
      <c r="H246" s="24"/>
      <c r="I246" s="25"/>
      <c r="J246" s="34"/>
      <c r="K246" s="34"/>
      <c r="L246" s="34"/>
      <c r="M246" s="34"/>
      <c r="N246" s="25"/>
      <c r="O246" s="34"/>
      <c r="P246" s="34"/>
      <c r="Q246" s="34"/>
      <c r="R246" s="34"/>
      <c r="S246" s="41"/>
      <c r="T246" s="33"/>
      <c r="U246" s="33"/>
      <c r="V246" s="33"/>
      <c r="W246" s="33"/>
      <c r="X246" s="39"/>
      <c r="Y246" s="37"/>
      <c r="Z246" s="28"/>
      <c r="AA246" s="28">
        <v>1</v>
      </c>
      <c r="AB246" s="30"/>
      <c r="AC246" s="37"/>
      <c r="AD246" s="30"/>
      <c r="AE246" s="29">
        <v>0</v>
      </c>
      <c r="AF246" s="28">
        <v>0</v>
      </c>
      <c r="AG246" s="40">
        <v>0</v>
      </c>
      <c r="AH246" s="12" t="s">
        <v>92</v>
      </c>
      <c r="AI246" s="59">
        <f t="shared" si="72"/>
        <v>25</v>
      </c>
      <c r="AK246" s="13">
        <v>0.33333333333333298</v>
      </c>
      <c r="AL246" s="13">
        <v>2</v>
      </c>
      <c r="AM246" s="13">
        <v>1</v>
      </c>
      <c r="AN246" s="13">
        <v>0</v>
      </c>
      <c r="AO246" s="13">
        <v>0</v>
      </c>
      <c r="AP246" s="13">
        <v>0.66666666666666596</v>
      </c>
      <c r="AQ246" s="13">
        <v>4</v>
      </c>
      <c r="AR246" s="13">
        <v>2</v>
      </c>
      <c r="AS246" s="13">
        <v>0</v>
      </c>
      <c r="AT246" s="13">
        <v>0</v>
      </c>
      <c r="AU246" s="13">
        <v>0.33333333333300003</v>
      </c>
      <c r="AV246" s="13">
        <v>2</v>
      </c>
      <c r="AW246" s="13">
        <v>1</v>
      </c>
      <c r="AX246" s="13">
        <v>0</v>
      </c>
      <c r="AY246" s="13">
        <v>0</v>
      </c>
      <c r="AZ246" s="13">
        <v>25</v>
      </c>
      <c r="BA246" s="13">
        <v>25</v>
      </c>
      <c r="BB246" s="13">
        <v>25</v>
      </c>
      <c r="BC246" s="13">
        <v>25</v>
      </c>
      <c r="BD246" s="13">
        <v>15</v>
      </c>
      <c r="BE246" s="13">
        <v>10</v>
      </c>
      <c r="BF246" s="13">
        <v>25</v>
      </c>
      <c r="BG246" s="13">
        <v>20</v>
      </c>
      <c r="BH246" s="13">
        <v>15</v>
      </c>
      <c r="BI246" s="13"/>
      <c r="BJ246">
        <f t="shared" si="89"/>
        <v>0</v>
      </c>
      <c r="BK246">
        <f t="shared" si="89"/>
        <v>0</v>
      </c>
      <c r="BL246">
        <f t="shared" si="89"/>
        <v>0</v>
      </c>
      <c r="BM246">
        <f t="shared" si="89"/>
        <v>0</v>
      </c>
      <c r="BN246">
        <f t="shared" si="89"/>
        <v>0</v>
      </c>
      <c r="BO246">
        <f t="shared" si="89"/>
        <v>0</v>
      </c>
      <c r="BP246">
        <f t="shared" si="89"/>
        <v>0</v>
      </c>
      <c r="BQ246">
        <f t="shared" si="88"/>
        <v>0</v>
      </c>
      <c r="BR246">
        <f t="shared" si="88"/>
        <v>0</v>
      </c>
      <c r="BS246">
        <f t="shared" si="88"/>
        <v>0</v>
      </c>
      <c r="BT246">
        <f t="shared" si="88"/>
        <v>0</v>
      </c>
      <c r="BU246">
        <f t="shared" si="88"/>
        <v>0</v>
      </c>
      <c r="BV246">
        <f t="shared" si="88"/>
        <v>0</v>
      </c>
      <c r="BW246">
        <f t="shared" si="88"/>
        <v>0</v>
      </c>
      <c r="BX246">
        <f t="shared" si="88"/>
        <v>0</v>
      </c>
      <c r="BY246">
        <f t="shared" si="88"/>
        <v>0</v>
      </c>
      <c r="BZ246">
        <f t="shared" si="87"/>
        <v>0</v>
      </c>
      <c r="CA246">
        <f t="shared" si="86"/>
        <v>25</v>
      </c>
      <c r="CB246">
        <f t="shared" si="86"/>
        <v>0</v>
      </c>
      <c r="CC246">
        <f t="shared" si="86"/>
        <v>0</v>
      </c>
      <c r="CD246">
        <f t="shared" si="86"/>
        <v>0</v>
      </c>
      <c r="CE246">
        <f t="shared" si="86"/>
        <v>0</v>
      </c>
      <c r="CF246">
        <f t="shared" si="86"/>
        <v>0</v>
      </c>
      <c r="CG246">
        <f t="shared" si="86"/>
        <v>0</v>
      </c>
      <c r="CH246">
        <f t="shared" si="78"/>
        <v>25</v>
      </c>
      <c r="CI246" s="14"/>
      <c r="CJ246" s="14"/>
      <c r="CK246" s="14"/>
    </row>
    <row r="247" spans="1:89" ht="14.25" x14ac:dyDescent="0.2">
      <c r="A247" s="22">
        <v>246</v>
      </c>
      <c r="B247" s="59">
        <f t="shared" si="77"/>
        <v>25</v>
      </c>
      <c r="C247" s="12" t="s">
        <v>377</v>
      </c>
      <c r="D247" s="23">
        <v>29272</v>
      </c>
      <c r="E247" s="24"/>
      <c r="F247" s="24"/>
      <c r="G247" s="24"/>
      <c r="H247" s="24"/>
      <c r="I247" s="25"/>
      <c r="J247" s="34"/>
      <c r="K247" s="34"/>
      <c r="L247" s="34"/>
      <c r="M247" s="34"/>
      <c r="N247" s="25"/>
      <c r="O247" s="34"/>
      <c r="P247" s="34"/>
      <c r="Q247" s="34"/>
      <c r="R247" s="34"/>
      <c r="S247" s="41"/>
      <c r="T247" s="33"/>
      <c r="U247" s="33"/>
      <c r="V247" s="33"/>
      <c r="W247" s="33"/>
      <c r="X247" s="39"/>
      <c r="Y247" s="37"/>
      <c r="Z247" s="28"/>
      <c r="AA247" s="28">
        <v>1</v>
      </c>
      <c r="AB247" s="30"/>
      <c r="AC247" s="37"/>
      <c r="AD247" s="30"/>
      <c r="AE247" s="29">
        <v>0</v>
      </c>
      <c r="AF247" s="28">
        <v>0</v>
      </c>
      <c r="AG247" s="40">
        <v>0</v>
      </c>
      <c r="AH247" s="12" t="s">
        <v>61</v>
      </c>
      <c r="AI247" s="59">
        <f t="shared" ref="AI247:AI297" si="90">PRODUCT(CH247)</f>
        <v>25</v>
      </c>
      <c r="AK247" s="13">
        <v>0.33333333333333298</v>
      </c>
      <c r="AL247" s="13">
        <v>2</v>
      </c>
      <c r="AM247" s="13">
        <v>1</v>
      </c>
      <c r="AN247" s="13">
        <v>0</v>
      </c>
      <c r="AO247" s="13">
        <v>0</v>
      </c>
      <c r="AP247" s="13">
        <v>0.66666666666666596</v>
      </c>
      <c r="AQ247" s="13">
        <v>4</v>
      </c>
      <c r="AR247" s="13">
        <v>2</v>
      </c>
      <c r="AS247" s="13">
        <v>0</v>
      </c>
      <c r="AT247" s="13">
        <v>0</v>
      </c>
      <c r="AU247" s="13">
        <v>0.33333333333300003</v>
      </c>
      <c r="AV247" s="13">
        <v>2</v>
      </c>
      <c r="AW247" s="13">
        <v>1</v>
      </c>
      <c r="AX247" s="13">
        <v>0</v>
      </c>
      <c r="AY247" s="13">
        <v>0</v>
      </c>
      <c r="AZ247" s="13">
        <v>25</v>
      </c>
      <c r="BA247" s="13">
        <v>25</v>
      </c>
      <c r="BB247" s="13">
        <v>25</v>
      </c>
      <c r="BC247" s="13">
        <v>25</v>
      </c>
      <c r="BD247" s="13">
        <v>15</v>
      </c>
      <c r="BE247" s="13">
        <v>10</v>
      </c>
      <c r="BF247" s="13">
        <v>25</v>
      </c>
      <c r="BG247" s="13">
        <v>20</v>
      </c>
      <c r="BH247" s="13">
        <v>15</v>
      </c>
      <c r="BI247" s="13"/>
      <c r="BJ247">
        <f t="shared" si="89"/>
        <v>0</v>
      </c>
      <c r="BK247">
        <f t="shared" si="89"/>
        <v>0</v>
      </c>
      <c r="BL247">
        <f t="shared" si="89"/>
        <v>0</v>
      </c>
      <c r="BM247">
        <f t="shared" si="89"/>
        <v>0</v>
      </c>
      <c r="BN247">
        <f t="shared" si="89"/>
        <v>0</v>
      </c>
      <c r="BO247">
        <f t="shared" si="89"/>
        <v>0</v>
      </c>
      <c r="BP247">
        <f t="shared" si="89"/>
        <v>0</v>
      </c>
      <c r="BQ247">
        <f t="shared" si="88"/>
        <v>0</v>
      </c>
      <c r="BR247">
        <f t="shared" si="88"/>
        <v>0</v>
      </c>
      <c r="BS247">
        <f t="shared" si="88"/>
        <v>0</v>
      </c>
      <c r="BT247">
        <f t="shared" si="88"/>
        <v>0</v>
      </c>
      <c r="BU247">
        <f t="shared" si="88"/>
        <v>0</v>
      </c>
      <c r="BV247">
        <f t="shared" si="88"/>
        <v>0</v>
      </c>
      <c r="BW247">
        <f t="shared" si="88"/>
        <v>0</v>
      </c>
      <c r="BX247">
        <f t="shared" si="88"/>
        <v>0</v>
      </c>
      <c r="BY247">
        <f t="shared" si="88"/>
        <v>0</v>
      </c>
      <c r="BZ247">
        <f t="shared" si="87"/>
        <v>0</v>
      </c>
      <c r="CA247">
        <f t="shared" si="86"/>
        <v>25</v>
      </c>
      <c r="CB247">
        <f t="shared" si="86"/>
        <v>0</v>
      </c>
      <c r="CC247">
        <f t="shared" si="86"/>
        <v>0</v>
      </c>
      <c r="CD247">
        <f t="shared" si="86"/>
        <v>0</v>
      </c>
      <c r="CE247">
        <f t="shared" si="86"/>
        <v>0</v>
      </c>
      <c r="CF247">
        <f t="shared" si="86"/>
        <v>0</v>
      </c>
      <c r="CG247">
        <f t="shared" si="86"/>
        <v>0</v>
      </c>
      <c r="CH247">
        <f t="shared" si="78"/>
        <v>25</v>
      </c>
      <c r="CI247" s="14"/>
      <c r="CJ247" s="14"/>
      <c r="CK247" s="14"/>
    </row>
    <row r="248" spans="1:89" ht="14.25" x14ac:dyDescent="0.2">
      <c r="A248" s="22">
        <v>247</v>
      </c>
      <c r="B248" s="59">
        <f t="shared" si="77"/>
        <v>25</v>
      </c>
      <c r="C248" s="12" t="s">
        <v>378</v>
      </c>
      <c r="D248" s="23"/>
      <c r="E248" s="24"/>
      <c r="F248" s="24"/>
      <c r="G248" s="24"/>
      <c r="H248" s="24"/>
      <c r="I248" s="25"/>
      <c r="J248" s="34"/>
      <c r="K248" s="34"/>
      <c r="L248" s="34"/>
      <c r="M248" s="34"/>
      <c r="N248" s="25"/>
      <c r="O248" s="34"/>
      <c r="P248" s="34"/>
      <c r="Q248" s="34"/>
      <c r="R248" s="34"/>
      <c r="S248" s="41"/>
      <c r="T248" s="33"/>
      <c r="U248" s="33"/>
      <c r="V248" s="33"/>
      <c r="W248" s="33"/>
      <c r="X248" s="39"/>
      <c r="Y248" s="37"/>
      <c r="Z248" s="28"/>
      <c r="AA248" s="28">
        <v>1</v>
      </c>
      <c r="AB248" s="30"/>
      <c r="AC248" s="37"/>
      <c r="AD248" s="30"/>
      <c r="AE248" s="29">
        <v>0</v>
      </c>
      <c r="AF248" s="28">
        <v>0</v>
      </c>
      <c r="AG248" s="40">
        <v>0</v>
      </c>
      <c r="AH248" s="12" t="s">
        <v>41</v>
      </c>
      <c r="AI248" s="59">
        <f t="shared" si="90"/>
        <v>25</v>
      </c>
      <c r="AK248" s="13">
        <v>0.33333333333333298</v>
      </c>
      <c r="AL248" s="13">
        <v>2</v>
      </c>
      <c r="AM248" s="13">
        <v>1</v>
      </c>
      <c r="AN248" s="13">
        <v>0</v>
      </c>
      <c r="AO248" s="13">
        <v>0</v>
      </c>
      <c r="AP248" s="13">
        <v>0.66666666666666596</v>
      </c>
      <c r="AQ248" s="13">
        <v>4</v>
      </c>
      <c r="AR248" s="13">
        <v>2</v>
      </c>
      <c r="AS248" s="13">
        <v>0</v>
      </c>
      <c r="AT248" s="13">
        <v>0</v>
      </c>
      <c r="AU248" s="13">
        <v>0.33333333333300003</v>
      </c>
      <c r="AV248" s="13">
        <v>2</v>
      </c>
      <c r="AW248" s="13">
        <v>1</v>
      </c>
      <c r="AX248" s="13">
        <v>0</v>
      </c>
      <c r="AY248" s="13">
        <v>0</v>
      </c>
      <c r="AZ248" s="13">
        <v>25</v>
      </c>
      <c r="BA248" s="13">
        <v>25</v>
      </c>
      <c r="BB248" s="13">
        <v>25</v>
      </c>
      <c r="BC248" s="13">
        <v>25</v>
      </c>
      <c r="BD248" s="13">
        <v>15</v>
      </c>
      <c r="BE248" s="13">
        <v>10</v>
      </c>
      <c r="BF248" s="13">
        <v>25</v>
      </c>
      <c r="BG248" s="13">
        <v>20</v>
      </c>
      <c r="BH248" s="13">
        <v>15</v>
      </c>
      <c r="BI248" s="13"/>
      <c r="BJ248">
        <f t="shared" si="89"/>
        <v>0</v>
      </c>
      <c r="BK248">
        <f t="shared" si="89"/>
        <v>0</v>
      </c>
      <c r="BL248">
        <f t="shared" si="89"/>
        <v>0</v>
      </c>
      <c r="BM248">
        <f t="shared" si="89"/>
        <v>0</v>
      </c>
      <c r="BN248">
        <f t="shared" si="89"/>
        <v>0</v>
      </c>
      <c r="BO248">
        <f t="shared" si="89"/>
        <v>0</v>
      </c>
      <c r="BP248">
        <f t="shared" si="89"/>
        <v>0</v>
      </c>
      <c r="BQ248">
        <f t="shared" si="88"/>
        <v>0</v>
      </c>
      <c r="BR248">
        <f t="shared" si="88"/>
        <v>0</v>
      </c>
      <c r="BS248">
        <f t="shared" si="88"/>
        <v>0</v>
      </c>
      <c r="BT248">
        <f t="shared" si="88"/>
        <v>0</v>
      </c>
      <c r="BU248">
        <f t="shared" si="88"/>
        <v>0</v>
      </c>
      <c r="BV248">
        <f t="shared" si="88"/>
        <v>0</v>
      </c>
      <c r="BW248">
        <f t="shared" si="88"/>
        <v>0</v>
      </c>
      <c r="BX248">
        <f t="shared" si="88"/>
        <v>0</v>
      </c>
      <c r="BY248">
        <f t="shared" si="88"/>
        <v>0</v>
      </c>
      <c r="BZ248">
        <f t="shared" si="87"/>
        <v>0</v>
      </c>
      <c r="CA248">
        <f t="shared" si="86"/>
        <v>25</v>
      </c>
      <c r="CB248">
        <f t="shared" si="86"/>
        <v>0</v>
      </c>
      <c r="CC248">
        <f t="shared" si="86"/>
        <v>0</v>
      </c>
      <c r="CD248">
        <f t="shared" si="86"/>
        <v>0</v>
      </c>
      <c r="CE248">
        <f t="shared" si="86"/>
        <v>0</v>
      </c>
      <c r="CF248">
        <f t="shared" si="86"/>
        <v>0</v>
      </c>
      <c r="CG248">
        <f t="shared" si="86"/>
        <v>0</v>
      </c>
      <c r="CH248">
        <f t="shared" si="78"/>
        <v>25</v>
      </c>
      <c r="CI248" s="14"/>
      <c r="CJ248" s="14"/>
      <c r="CK248" s="14"/>
    </row>
    <row r="249" spans="1:89" ht="14.25" x14ac:dyDescent="0.2">
      <c r="A249" s="22">
        <v>248</v>
      </c>
      <c r="B249" s="59">
        <f t="shared" si="77"/>
        <v>25</v>
      </c>
      <c r="C249" s="12" t="s">
        <v>379</v>
      </c>
      <c r="D249" s="23">
        <v>34741</v>
      </c>
      <c r="E249" s="24"/>
      <c r="F249" s="24"/>
      <c r="G249" s="24"/>
      <c r="H249" s="24"/>
      <c r="I249" s="25"/>
      <c r="J249" s="34"/>
      <c r="K249" s="34"/>
      <c r="L249" s="34"/>
      <c r="M249" s="34"/>
      <c r="N249" s="25"/>
      <c r="O249" s="34"/>
      <c r="P249" s="34"/>
      <c r="Q249" s="34"/>
      <c r="R249" s="34"/>
      <c r="S249" s="39"/>
      <c r="T249" s="33"/>
      <c r="U249" s="33"/>
      <c r="V249" s="33"/>
      <c r="W249" s="33"/>
      <c r="X249" s="39"/>
      <c r="Y249" s="37"/>
      <c r="Z249" s="28"/>
      <c r="AA249" s="28"/>
      <c r="AB249" s="30">
        <v>1</v>
      </c>
      <c r="AC249" s="37"/>
      <c r="AD249" s="30"/>
      <c r="AE249" s="29">
        <v>0</v>
      </c>
      <c r="AF249" s="28">
        <v>0</v>
      </c>
      <c r="AG249" s="40">
        <v>0</v>
      </c>
      <c r="AH249" s="12" t="s">
        <v>98</v>
      </c>
      <c r="AI249" s="59">
        <f t="shared" si="90"/>
        <v>25</v>
      </c>
      <c r="AK249" s="13">
        <v>0.33333333333333298</v>
      </c>
      <c r="AL249" s="13">
        <v>2</v>
      </c>
      <c r="AM249" s="13">
        <v>1</v>
      </c>
      <c r="AN249" s="13">
        <v>0</v>
      </c>
      <c r="AO249" s="13">
        <v>0</v>
      </c>
      <c r="AP249" s="13">
        <v>0.66666666666666596</v>
      </c>
      <c r="AQ249" s="13">
        <v>4</v>
      </c>
      <c r="AR249" s="13">
        <v>2</v>
      </c>
      <c r="AS249" s="13">
        <v>0</v>
      </c>
      <c r="AT249" s="13">
        <v>0</v>
      </c>
      <c r="AU249" s="13">
        <v>0.33333333333300003</v>
      </c>
      <c r="AV249" s="13">
        <v>2</v>
      </c>
      <c r="AW249" s="13">
        <v>1</v>
      </c>
      <c r="AX249" s="13">
        <v>0</v>
      </c>
      <c r="AY249" s="13">
        <v>0</v>
      </c>
      <c r="AZ249" s="13">
        <v>25</v>
      </c>
      <c r="BA249" s="13">
        <v>25</v>
      </c>
      <c r="BB249" s="13">
        <v>25</v>
      </c>
      <c r="BC249" s="13">
        <v>25</v>
      </c>
      <c r="BD249" s="13">
        <v>15</v>
      </c>
      <c r="BE249" s="13">
        <v>10</v>
      </c>
      <c r="BF249" s="13">
        <v>25</v>
      </c>
      <c r="BG249" s="13">
        <v>20</v>
      </c>
      <c r="BH249" s="13">
        <v>15</v>
      </c>
      <c r="BI249" s="13"/>
      <c r="BJ249">
        <f t="shared" si="89"/>
        <v>0</v>
      </c>
      <c r="BK249">
        <f t="shared" si="89"/>
        <v>0</v>
      </c>
      <c r="BL249">
        <f t="shared" si="89"/>
        <v>0</v>
      </c>
      <c r="BM249">
        <f t="shared" si="89"/>
        <v>0</v>
      </c>
      <c r="BN249">
        <f t="shared" si="89"/>
        <v>0</v>
      </c>
      <c r="BO249">
        <f t="shared" si="89"/>
        <v>0</v>
      </c>
      <c r="BP249">
        <f t="shared" si="89"/>
        <v>0</v>
      </c>
      <c r="BQ249">
        <f t="shared" si="88"/>
        <v>0</v>
      </c>
      <c r="BR249">
        <f t="shared" si="88"/>
        <v>0</v>
      </c>
      <c r="BS249">
        <f t="shared" si="88"/>
        <v>0</v>
      </c>
      <c r="BT249">
        <f t="shared" si="88"/>
        <v>0</v>
      </c>
      <c r="BU249">
        <f t="shared" si="88"/>
        <v>0</v>
      </c>
      <c r="BV249">
        <f t="shared" si="88"/>
        <v>0</v>
      </c>
      <c r="BW249">
        <f t="shared" si="88"/>
        <v>0</v>
      </c>
      <c r="BX249">
        <f t="shared" si="88"/>
        <v>0</v>
      </c>
      <c r="BY249">
        <f t="shared" si="88"/>
        <v>0</v>
      </c>
      <c r="BZ249">
        <f t="shared" si="87"/>
        <v>0</v>
      </c>
      <c r="CA249">
        <f t="shared" si="86"/>
        <v>0</v>
      </c>
      <c r="CB249">
        <f t="shared" si="86"/>
        <v>25</v>
      </c>
      <c r="CC249">
        <f t="shared" si="86"/>
        <v>0</v>
      </c>
      <c r="CD249">
        <f t="shared" si="86"/>
        <v>0</v>
      </c>
      <c r="CE249">
        <f t="shared" si="86"/>
        <v>0</v>
      </c>
      <c r="CF249">
        <f t="shared" si="86"/>
        <v>0</v>
      </c>
      <c r="CG249">
        <f t="shared" si="86"/>
        <v>0</v>
      </c>
      <c r="CH249">
        <f t="shared" si="78"/>
        <v>25</v>
      </c>
      <c r="CI249" s="14"/>
      <c r="CJ249" s="14"/>
      <c r="CK249" s="14"/>
    </row>
    <row r="250" spans="1:89" ht="14.25" x14ac:dyDescent="0.2">
      <c r="A250" s="22">
        <v>249</v>
      </c>
      <c r="B250" s="59">
        <f t="shared" si="77"/>
        <v>25</v>
      </c>
      <c r="C250" s="12" t="s">
        <v>380</v>
      </c>
      <c r="D250" s="23"/>
      <c r="E250" s="24"/>
      <c r="F250" s="24"/>
      <c r="G250" s="24"/>
      <c r="H250" s="24"/>
      <c r="I250" s="25"/>
      <c r="J250" s="34"/>
      <c r="K250" s="34"/>
      <c r="L250" s="34"/>
      <c r="M250" s="34"/>
      <c r="N250" s="25"/>
      <c r="O250" s="34"/>
      <c r="P250" s="34"/>
      <c r="Q250" s="34"/>
      <c r="R250" s="34"/>
      <c r="S250" s="41"/>
      <c r="T250" s="33"/>
      <c r="U250" s="33"/>
      <c r="V250" s="33"/>
      <c r="W250" s="33"/>
      <c r="X250" s="39"/>
      <c r="Y250" s="37"/>
      <c r="Z250" s="28"/>
      <c r="AA250" s="28"/>
      <c r="AB250" s="30">
        <v>1</v>
      </c>
      <c r="AC250" s="37"/>
      <c r="AD250" s="30"/>
      <c r="AE250" s="29">
        <v>0</v>
      </c>
      <c r="AF250" s="28">
        <v>0</v>
      </c>
      <c r="AG250" s="40">
        <v>0</v>
      </c>
      <c r="AH250" s="12" t="s">
        <v>59</v>
      </c>
      <c r="AI250" s="59">
        <f t="shared" si="90"/>
        <v>25</v>
      </c>
      <c r="AK250" s="13">
        <v>0.33333333333333298</v>
      </c>
      <c r="AL250" s="13">
        <v>2</v>
      </c>
      <c r="AM250" s="13">
        <v>1</v>
      </c>
      <c r="AN250" s="13">
        <v>0</v>
      </c>
      <c r="AO250" s="13">
        <v>0</v>
      </c>
      <c r="AP250" s="13">
        <v>0.66666666666666596</v>
      </c>
      <c r="AQ250" s="13">
        <v>4</v>
      </c>
      <c r="AR250" s="13">
        <v>2</v>
      </c>
      <c r="AS250" s="13">
        <v>0</v>
      </c>
      <c r="AT250" s="13">
        <v>0</v>
      </c>
      <c r="AU250" s="13">
        <v>0.33333333333300003</v>
      </c>
      <c r="AV250" s="13">
        <v>2</v>
      </c>
      <c r="AW250" s="13">
        <v>1</v>
      </c>
      <c r="AX250" s="13">
        <v>0</v>
      </c>
      <c r="AY250" s="13">
        <v>0</v>
      </c>
      <c r="AZ250" s="13">
        <v>25</v>
      </c>
      <c r="BA250" s="13">
        <v>25</v>
      </c>
      <c r="BB250" s="13">
        <v>25</v>
      </c>
      <c r="BC250" s="13">
        <v>25</v>
      </c>
      <c r="BD250" s="13">
        <v>15</v>
      </c>
      <c r="BE250" s="13">
        <v>10</v>
      </c>
      <c r="BF250" s="13">
        <v>25</v>
      </c>
      <c r="BG250" s="13">
        <v>20</v>
      </c>
      <c r="BH250" s="13">
        <v>15</v>
      </c>
      <c r="BI250" s="13"/>
      <c r="BJ250">
        <f t="shared" si="89"/>
        <v>0</v>
      </c>
      <c r="BK250">
        <f t="shared" si="89"/>
        <v>0</v>
      </c>
      <c r="BL250">
        <f t="shared" si="89"/>
        <v>0</v>
      </c>
      <c r="BM250">
        <f t="shared" si="89"/>
        <v>0</v>
      </c>
      <c r="BN250">
        <f t="shared" si="89"/>
        <v>0</v>
      </c>
      <c r="BO250">
        <f t="shared" si="89"/>
        <v>0</v>
      </c>
      <c r="BP250">
        <f t="shared" si="89"/>
        <v>0</v>
      </c>
      <c r="BQ250">
        <f t="shared" si="88"/>
        <v>0</v>
      </c>
      <c r="BR250">
        <f t="shared" si="88"/>
        <v>0</v>
      </c>
      <c r="BS250">
        <f t="shared" si="88"/>
        <v>0</v>
      </c>
      <c r="BT250">
        <f t="shared" si="88"/>
        <v>0</v>
      </c>
      <c r="BU250">
        <f t="shared" si="88"/>
        <v>0</v>
      </c>
      <c r="BV250">
        <f t="shared" si="88"/>
        <v>0</v>
      </c>
      <c r="BW250">
        <f t="shared" si="88"/>
        <v>0</v>
      </c>
      <c r="BX250">
        <f t="shared" si="88"/>
        <v>0</v>
      </c>
      <c r="BY250">
        <f t="shared" si="88"/>
        <v>0</v>
      </c>
      <c r="BZ250">
        <f t="shared" si="87"/>
        <v>0</v>
      </c>
      <c r="CA250">
        <f t="shared" si="86"/>
        <v>0</v>
      </c>
      <c r="CB250">
        <f t="shared" si="86"/>
        <v>25</v>
      </c>
      <c r="CC250">
        <f t="shared" si="86"/>
        <v>0</v>
      </c>
      <c r="CD250">
        <f t="shared" si="86"/>
        <v>0</v>
      </c>
      <c r="CE250">
        <f t="shared" si="86"/>
        <v>0</v>
      </c>
      <c r="CF250">
        <f t="shared" si="86"/>
        <v>0</v>
      </c>
      <c r="CG250">
        <f t="shared" si="86"/>
        <v>0</v>
      </c>
      <c r="CH250">
        <f t="shared" si="78"/>
        <v>25</v>
      </c>
      <c r="CI250" s="14"/>
      <c r="CJ250" s="14"/>
      <c r="CK250" s="14"/>
    </row>
    <row r="251" spans="1:89" ht="14.25" x14ac:dyDescent="0.2">
      <c r="A251" s="22">
        <v>250</v>
      </c>
      <c r="B251" s="59">
        <f t="shared" si="77"/>
        <v>25</v>
      </c>
      <c r="C251" s="12" t="s">
        <v>381</v>
      </c>
      <c r="D251" s="23"/>
      <c r="E251" s="24"/>
      <c r="F251" s="24"/>
      <c r="G251" s="24"/>
      <c r="H251" s="24"/>
      <c r="I251" s="25"/>
      <c r="J251" s="34"/>
      <c r="K251" s="34"/>
      <c r="L251" s="34"/>
      <c r="M251" s="34"/>
      <c r="N251" s="25"/>
      <c r="O251" s="34"/>
      <c r="P251" s="34"/>
      <c r="Q251" s="34"/>
      <c r="R251" s="34"/>
      <c r="S251" s="41"/>
      <c r="T251" s="33"/>
      <c r="U251" s="33"/>
      <c r="V251" s="33"/>
      <c r="W251" s="33"/>
      <c r="X251" s="39"/>
      <c r="Y251" s="37"/>
      <c r="Z251" s="28"/>
      <c r="AA251" s="28">
        <v>1</v>
      </c>
      <c r="AB251" s="30"/>
      <c r="AC251" s="37"/>
      <c r="AD251" s="30"/>
      <c r="AE251" s="29">
        <v>0</v>
      </c>
      <c r="AF251" s="28">
        <v>0</v>
      </c>
      <c r="AG251" s="40">
        <v>0</v>
      </c>
      <c r="AH251" s="12" t="s">
        <v>344</v>
      </c>
      <c r="AI251" s="59">
        <f t="shared" si="90"/>
        <v>25</v>
      </c>
      <c r="AK251" s="13">
        <v>0.33333333333333298</v>
      </c>
      <c r="AL251" s="13">
        <v>2</v>
      </c>
      <c r="AM251" s="13">
        <v>1</v>
      </c>
      <c r="AN251" s="13">
        <v>0</v>
      </c>
      <c r="AO251" s="13">
        <v>0</v>
      </c>
      <c r="AP251" s="13">
        <v>0.66666666666666596</v>
      </c>
      <c r="AQ251" s="13">
        <v>4</v>
      </c>
      <c r="AR251" s="13">
        <v>2</v>
      </c>
      <c r="AS251" s="13">
        <v>0</v>
      </c>
      <c r="AT251" s="13">
        <v>0</v>
      </c>
      <c r="AU251" s="13">
        <v>0.33333333333300003</v>
      </c>
      <c r="AV251" s="13">
        <v>2</v>
      </c>
      <c r="AW251" s="13">
        <v>1</v>
      </c>
      <c r="AX251" s="13">
        <v>0</v>
      </c>
      <c r="AY251" s="13">
        <v>0</v>
      </c>
      <c r="AZ251" s="13">
        <v>25</v>
      </c>
      <c r="BA251" s="13">
        <v>25</v>
      </c>
      <c r="BB251" s="13">
        <v>25</v>
      </c>
      <c r="BC251" s="13">
        <v>25</v>
      </c>
      <c r="BD251" s="13">
        <v>15</v>
      </c>
      <c r="BE251" s="13">
        <v>10</v>
      </c>
      <c r="BF251" s="13">
        <v>25</v>
      </c>
      <c r="BG251" s="13">
        <v>20</v>
      </c>
      <c r="BH251" s="13">
        <v>15</v>
      </c>
      <c r="BI251" s="13"/>
      <c r="BJ251">
        <f t="shared" si="89"/>
        <v>0</v>
      </c>
      <c r="BK251">
        <f t="shared" si="89"/>
        <v>0</v>
      </c>
      <c r="BL251">
        <f t="shared" si="89"/>
        <v>0</v>
      </c>
      <c r="BM251">
        <f t="shared" si="89"/>
        <v>0</v>
      </c>
      <c r="BN251">
        <f t="shared" si="89"/>
        <v>0</v>
      </c>
      <c r="BO251">
        <f t="shared" si="89"/>
        <v>0</v>
      </c>
      <c r="BP251">
        <f t="shared" si="89"/>
        <v>0</v>
      </c>
      <c r="BQ251">
        <f t="shared" si="88"/>
        <v>0</v>
      </c>
      <c r="BR251">
        <f t="shared" si="88"/>
        <v>0</v>
      </c>
      <c r="BS251">
        <f t="shared" si="88"/>
        <v>0</v>
      </c>
      <c r="BT251">
        <f t="shared" si="88"/>
        <v>0</v>
      </c>
      <c r="BU251">
        <f t="shared" si="88"/>
        <v>0</v>
      </c>
      <c r="BV251">
        <f t="shared" si="88"/>
        <v>0</v>
      </c>
      <c r="BW251">
        <f t="shared" si="88"/>
        <v>0</v>
      </c>
      <c r="BX251">
        <f t="shared" si="88"/>
        <v>0</v>
      </c>
      <c r="BY251">
        <f t="shared" si="88"/>
        <v>0</v>
      </c>
      <c r="BZ251">
        <f t="shared" si="87"/>
        <v>0</v>
      </c>
      <c r="CA251">
        <f t="shared" si="86"/>
        <v>25</v>
      </c>
      <c r="CB251">
        <f t="shared" si="86"/>
        <v>0</v>
      </c>
      <c r="CC251">
        <f t="shared" si="86"/>
        <v>0</v>
      </c>
      <c r="CD251">
        <f t="shared" si="86"/>
        <v>0</v>
      </c>
      <c r="CE251">
        <f t="shared" si="86"/>
        <v>0</v>
      </c>
      <c r="CF251">
        <f t="shared" si="86"/>
        <v>0</v>
      </c>
      <c r="CG251">
        <f t="shared" si="86"/>
        <v>0</v>
      </c>
      <c r="CH251">
        <f t="shared" si="78"/>
        <v>25</v>
      </c>
      <c r="CI251" s="14"/>
      <c r="CJ251" s="14"/>
      <c r="CK251" s="14"/>
    </row>
    <row r="252" spans="1:89" ht="14.25" x14ac:dyDescent="0.2">
      <c r="A252" s="22">
        <v>251</v>
      </c>
      <c r="B252" s="59">
        <f t="shared" si="77"/>
        <v>25</v>
      </c>
      <c r="C252" s="12" t="s">
        <v>382</v>
      </c>
      <c r="D252" s="23"/>
      <c r="E252" s="24"/>
      <c r="F252" s="24"/>
      <c r="G252" s="24"/>
      <c r="H252" s="24"/>
      <c r="I252" s="25"/>
      <c r="J252" s="34"/>
      <c r="K252" s="34"/>
      <c r="L252" s="34"/>
      <c r="M252" s="34"/>
      <c r="N252" s="25"/>
      <c r="O252" s="34"/>
      <c r="P252" s="34"/>
      <c r="Q252" s="34"/>
      <c r="R252" s="34"/>
      <c r="S252" s="41"/>
      <c r="T252" s="33"/>
      <c r="U252" s="33"/>
      <c r="V252" s="33"/>
      <c r="W252" s="33"/>
      <c r="X252" s="39"/>
      <c r="Y252" s="37"/>
      <c r="Z252" s="28"/>
      <c r="AA252" s="28">
        <v>1</v>
      </c>
      <c r="AB252" s="30"/>
      <c r="AC252" s="37"/>
      <c r="AD252" s="30"/>
      <c r="AE252" s="29">
        <v>0</v>
      </c>
      <c r="AF252" s="28">
        <v>0</v>
      </c>
      <c r="AG252" s="40">
        <v>0</v>
      </c>
      <c r="AH252" s="12" t="s">
        <v>32</v>
      </c>
      <c r="AI252" s="59">
        <f t="shared" si="90"/>
        <v>25</v>
      </c>
      <c r="AK252" s="13">
        <v>0.33333333333333298</v>
      </c>
      <c r="AL252" s="13">
        <v>2</v>
      </c>
      <c r="AM252" s="13">
        <v>1</v>
      </c>
      <c r="AN252" s="13">
        <v>0</v>
      </c>
      <c r="AO252" s="13">
        <v>0</v>
      </c>
      <c r="AP252" s="13">
        <v>0.66666666666666596</v>
      </c>
      <c r="AQ252" s="13">
        <v>4</v>
      </c>
      <c r="AR252" s="13">
        <v>2</v>
      </c>
      <c r="AS252" s="13">
        <v>0</v>
      </c>
      <c r="AT252" s="13">
        <v>0</v>
      </c>
      <c r="AU252" s="13">
        <v>0.33333333333300003</v>
      </c>
      <c r="AV252" s="13">
        <v>2</v>
      </c>
      <c r="AW252" s="13">
        <v>1</v>
      </c>
      <c r="AX252" s="13">
        <v>0</v>
      </c>
      <c r="AY252" s="13">
        <v>0</v>
      </c>
      <c r="AZ252" s="13">
        <v>25</v>
      </c>
      <c r="BA252" s="13">
        <v>25</v>
      </c>
      <c r="BB252" s="13">
        <v>25</v>
      </c>
      <c r="BC252" s="13">
        <v>25</v>
      </c>
      <c r="BD252" s="13">
        <v>15</v>
      </c>
      <c r="BE252" s="13">
        <v>10</v>
      </c>
      <c r="BF252" s="13">
        <v>25</v>
      </c>
      <c r="BG252" s="13">
        <v>20</v>
      </c>
      <c r="BH252" s="13">
        <v>15</v>
      </c>
      <c r="BI252" s="13"/>
      <c r="BJ252">
        <f t="shared" si="89"/>
        <v>0</v>
      </c>
      <c r="BK252">
        <f t="shared" si="89"/>
        <v>0</v>
      </c>
      <c r="BL252">
        <f t="shared" si="89"/>
        <v>0</v>
      </c>
      <c r="BM252">
        <f t="shared" si="89"/>
        <v>0</v>
      </c>
      <c r="BN252">
        <f t="shared" si="89"/>
        <v>0</v>
      </c>
      <c r="BO252">
        <f t="shared" si="89"/>
        <v>0</v>
      </c>
      <c r="BP252">
        <f t="shared" si="89"/>
        <v>0</v>
      </c>
      <c r="BQ252">
        <f t="shared" si="88"/>
        <v>0</v>
      </c>
      <c r="BR252">
        <f t="shared" si="88"/>
        <v>0</v>
      </c>
      <c r="BS252">
        <f t="shared" si="88"/>
        <v>0</v>
      </c>
      <c r="BT252">
        <f t="shared" si="88"/>
        <v>0</v>
      </c>
      <c r="BU252">
        <f t="shared" si="88"/>
        <v>0</v>
      </c>
      <c r="BV252">
        <f t="shared" si="88"/>
        <v>0</v>
      </c>
      <c r="BW252">
        <f t="shared" si="88"/>
        <v>0</v>
      </c>
      <c r="BX252">
        <f t="shared" si="88"/>
        <v>0</v>
      </c>
      <c r="BY252">
        <f t="shared" si="88"/>
        <v>0</v>
      </c>
      <c r="BZ252">
        <f t="shared" si="87"/>
        <v>0</v>
      </c>
      <c r="CA252">
        <f t="shared" si="86"/>
        <v>25</v>
      </c>
      <c r="CB252">
        <f t="shared" si="86"/>
        <v>0</v>
      </c>
      <c r="CC252">
        <f t="shared" si="86"/>
        <v>0</v>
      </c>
      <c r="CD252">
        <f t="shared" si="86"/>
        <v>0</v>
      </c>
      <c r="CE252">
        <f t="shared" si="86"/>
        <v>0</v>
      </c>
      <c r="CF252">
        <f t="shared" si="86"/>
        <v>0</v>
      </c>
      <c r="CG252">
        <f t="shared" si="86"/>
        <v>0</v>
      </c>
      <c r="CH252">
        <f t="shared" si="78"/>
        <v>25</v>
      </c>
      <c r="CI252" s="14"/>
      <c r="CJ252" s="14"/>
      <c r="CK252" s="14"/>
    </row>
    <row r="253" spans="1:89" ht="14.25" x14ac:dyDescent="0.2">
      <c r="A253" s="22">
        <v>252</v>
      </c>
      <c r="B253" s="59">
        <f t="shared" si="77"/>
        <v>25</v>
      </c>
      <c r="C253" s="12" t="s">
        <v>383</v>
      </c>
      <c r="D253" s="23">
        <v>18872</v>
      </c>
      <c r="E253" s="24"/>
      <c r="F253" s="24"/>
      <c r="G253" s="24"/>
      <c r="H253" s="24"/>
      <c r="I253" s="25"/>
      <c r="J253" s="34"/>
      <c r="K253" s="34"/>
      <c r="L253" s="34"/>
      <c r="M253" s="34"/>
      <c r="N253" s="25"/>
      <c r="O253" s="34"/>
      <c r="P253" s="34"/>
      <c r="Q253" s="34"/>
      <c r="R253" s="34"/>
      <c r="S253" s="41"/>
      <c r="T253" s="33"/>
      <c r="U253" s="33"/>
      <c r="V253" s="33"/>
      <c r="W253" s="33"/>
      <c r="X253" s="39"/>
      <c r="Y253" s="37"/>
      <c r="Z253" s="28"/>
      <c r="AA253" s="28"/>
      <c r="AB253" s="30">
        <v>1</v>
      </c>
      <c r="AC253" s="37"/>
      <c r="AD253" s="30"/>
      <c r="AE253" s="29">
        <v>0</v>
      </c>
      <c r="AF253" s="28">
        <v>0</v>
      </c>
      <c r="AG253" s="40">
        <v>0</v>
      </c>
      <c r="AH253" s="12" t="s">
        <v>384</v>
      </c>
      <c r="AI253" s="59">
        <f t="shared" si="90"/>
        <v>25</v>
      </c>
      <c r="AK253" s="13">
        <v>0.33333333333333298</v>
      </c>
      <c r="AL253" s="13">
        <v>2</v>
      </c>
      <c r="AM253" s="13">
        <v>1</v>
      </c>
      <c r="AN253" s="13">
        <v>0</v>
      </c>
      <c r="AO253" s="13">
        <v>0</v>
      </c>
      <c r="AP253" s="13">
        <v>0.66666666666666596</v>
      </c>
      <c r="AQ253" s="13">
        <v>4</v>
      </c>
      <c r="AR253" s="13">
        <v>2</v>
      </c>
      <c r="AS253" s="13">
        <v>0</v>
      </c>
      <c r="AT253" s="13">
        <v>0</v>
      </c>
      <c r="AU253" s="13">
        <v>0.33333333333300003</v>
      </c>
      <c r="AV253" s="13">
        <v>2</v>
      </c>
      <c r="AW253" s="13">
        <v>1</v>
      </c>
      <c r="AX253" s="13">
        <v>0</v>
      </c>
      <c r="AY253" s="13">
        <v>0</v>
      </c>
      <c r="AZ253" s="13">
        <v>25</v>
      </c>
      <c r="BA253" s="13">
        <v>25</v>
      </c>
      <c r="BB253" s="13">
        <v>25</v>
      </c>
      <c r="BC253" s="13">
        <v>25</v>
      </c>
      <c r="BD253" s="13">
        <v>15</v>
      </c>
      <c r="BE253" s="13">
        <v>10</v>
      </c>
      <c r="BF253" s="13">
        <v>25</v>
      </c>
      <c r="BG253" s="13">
        <v>20</v>
      </c>
      <c r="BH253" s="13">
        <v>15</v>
      </c>
      <c r="BI253" s="13"/>
      <c r="BJ253">
        <f t="shared" si="89"/>
        <v>0</v>
      </c>
      <c r="BK253">
        <f t="shared" si="89"/>
        <v>0</v>
      </c>
      <c r="BL253">
        <f t="shared" si="89"/>
        <v>0</v>
      </c>
      <c r="BM253">
        <f t="shared" si="89"/>
        <v>0</v>
      </c>
      <c r="BN253">
        <f t="shared" si="89"/>
        <v>0</v>
      </c>
      <c r="BO253">
        <f t="shared" si="89"/>
        <v>0</v>
      </c>
      <c r="BP253">
        <f t="shared" si="89"/>
        <v>0</v>
      </c>
      <c r="BQ253">
        <f t="shared" si="88"/>
        <v>0</v>
      </c>
      <c r="BR253">
        <f t="shared" si="88"/>
        <v>0</v>
      </c>
      <c r="BS253">
        <f t="shared" si="88"/>
        <v>0</v>
      </c>
      <c r="BT253">
        <f t="shared" si="88"/>
        <v>0</v>
      </c>
      <c r="BU253">
        <f t="shared" si="88"/>
        <v>0</v>
      </c>
      <c r="BV253">
        <f t="shared" si="88"/>
        <v>0</v>
      </c>
      <c r="BW253">
        <f t="shared" si="88"/>
        <v>0</v>
      </c>
      <c r="BX253">
        <f t="shared" si="88"/>
        <v>0</v>
      </c>
      <c r="BY253">
        <f t="shared" si="88"/>
        <v>0</v>
      </c>
      <c r="BZ253">
        <f t="shared" si="87"/>
        <v>0</v>
      </c>
      <c r="CA253">
        <f t="shared" si="86"/>
        <v>0</v>
      </c>
      <c r="CB253">
        <f t="shared" si="86"/>
        <v>25</v>
      </c>
      <c r="CC253">
        <f t="shared" si="86"/>
        <v>0</v>
      </c>
      <c r="CD253">
        <f t="shared" si="86"/>
        <v>0</v>
      </c>
      <c r="CE253">
        <f t="shared" si="86"/>
        <v>0</v>
      </c>
      <c r="CF253">
        <f t="shared" si="86"/>
        <v>0</v>
      </c>
      <c r="CG253">
        <f t="shared" si="86"/>
        <v>0</v>
      </c>
      <c r="CH253">
        <f t="shared" si="78"/>
        <v>25</v>
      </c>
      <c r="CI253" s="14"/>
      <c r="CJ253" s="14"/>
      <c r="CK253" s="14"/>
    </row>
    <row r="254" spans="1:89" ht="14.25" x14ac:dyDescent="0.2">
      <c r="A254" s="22">
        <v>253</v>
      </c>
      <c r="B254" s="59">
        <f t="shared" si="77"/>
        <v>25</v>
      </c>
      <c r="C254" s="12" t="s">
        <v>385</v>
      </c>
      <c r="D254" s="23"/>
      <c r="E254" s="24"/>
      <c r="F254" s="24"/>
      <c r="G254" s="24"/>
      <c r="H254" s="24"/>
      <c r="I254" s="25"/>
      <c r="J254" s="34"/>
      <c r="K254" s="34"/>
      <c r="L254" s="34"/>
      <c r="M254" s="34"/>
      <c r="N254" s="25"/>
      <c r="O254" s="34"/>
      <c r="P254" s="34"/>
      <c r="Q254" s="34"/>
      <c r="R254" s="34"/>
      <c r="S254" s="41"/>
      <c r="T254" s="33"/>
      <c r="U254" s="33"/>
      <c r="V254" s="33"/>
      <c r="W254" s="33"/>
      <c r="X254" s="39"/>
      <c r="Y254" s="37"/>
      <c r="Z254" s="28"/>
      <c r="AA254" s="28"/>
      <c r="AB254" s="30">
        <v>1</v>
      </c>
      <c r="AC254" s="37"/>
      <c r="AD254" s="30"/>
      <c r="AE254" s="29">
        <v>0</v>
      </c>
      <c r="AF254" s="28">
        <v>0</v>
      </c>
      <c r="AG254" s="40">
        <v>0</v>
      </c>
      <c r="AH254" s="12" t="s">
        <v>213</v>
      </c>
      <c r="AI254" s="59">
        <f t="shared" si="90"/>
        <v>25</v>
      </c>
      <c r="AK254" s="13">
        <v>0.33333333333333298</v>
      </c>
      <c r="AL254" s="13">
        <v>2</v>
      </c>
      <c r="AM254" s="13">
        <v>1</v>
      </c>
      <c r="AN254" s="13">
        <v>0</v>
      </c>
      <c r="AO254" s="13">
        <v>0</v>
      </c>
      <c r="AP254" s="13">
        <v>0.66666666666666596</v>
      </c>
      <c r="AQ254" s="13">
        <v>4</v>
      </c>
      <c r="AR254" s="13">
        <v>2</v>
      </c>
      <c r="AS254" s="13">
        <v>0</v>
      </c>
      <c r="AT254" s="13">
        <v>0</v>
      </c>
      <c r="AU254" s="13">
        <v>0.33333333333300003</v>
      </c>
      <c r="AV254" s="13">
        <v>2</v>
      </c>
      <c r="AW254" s="13">
        <v>1</v>
      </c>
      <c r="AX254" s="13">
        <v>0</v>
      </c>
      <c r="AY254" s="13">
        <v>0</v>
      </c>
      <c r="AZ254" s="13">
        <v>25</v>
      </c>
      <c r="BA254" s="13">
        <v>25</v>
      </c>
      <c r="BB254" s="13">
        <v>25</v>
      </c>
      <c r="BC254" s="13">
        <v>25</v>
      </c>
      <c r="BD254" s="13">
        <v>15</v>
      </c>
      <c r="BE254" s="13">
        <v>10</v>
      </c>
      <c r="BF254" s="13">
        <v>25</v>
      </c>
      <c r="BG254" s="13">
        <v>20</v>
      </c>
      <c r="BH254" s="13">
        <v>15</v>
      </c>
      <c r="BI254" s="13"/>
      <c r="BJ254">
        <f t="shared" si="89"/>
        <v>0</v>
      </c>
      <c r="BK254">
        <f t="shared" si="89"/>
        <v>0</v>
      </c>
      <c r="BL254">
        <f t="shared" si="89"/>
        <v>0</v>
      </c>
      <c r="BM254">
        <f t="shared" si="89"/>
        <v>0</v>
      </c>
      <c r="BN254">
        <f t="shared" si="89"/>
        <v>0</v>
      </c>
      <c r="BO254">
        <f t="shared" si="89"/>
        <v>0</v>
      </c>
      <c r="BP254">
        <f t="shared" si="89"/>
        <v>0</v>
      </c>
      <c r="BQ254">
        <f t="shared" si="88"/>
        <v>0</v>
      </c>
      <c r="BR254">
        <f t="shared" si="88"/>
        <v>0</v>
      </c>
      <c r="BS254">
        <f t="shared" si="88"/>
        <v>0</v>
      </c>
      <c r="BT254">
        <f t="shared" si="88"/>
        <v>0</v>
      </c>
      <c r="BU254">
        <f t="shared" si="88"/>
        <v>0</v>
      </c>
      <c r="BV254">
        <f t="shared" si="88"/>
        <v>0</v>
      </c>
      <c r="BW254">
        <f t="shared" si="88"/>
        <v>0</v>
      </c>
      <c r="BX254">
        <f t="shared" si="88"/>
        <v>0</v>
      </c>
      <c r="BY254">
        <f t="shared" si="88"/>
        <v>0</v>
      </c>
      <c r="BZ254">
        <f t="shared" si="87"/>
        <v>0</v>
      </c>
      <c r="CA254">
        <f t="shared" si="86"/>
        <v>0</v>
      </c>
      <c r="CB254">
        <f t="shared" si="86"/>
        <v>25</v>
      </c>
      <c r="CC254">
        <f t="shared" si="86"/>
        <v>0</v>
      </c>
      <c r="CD254">
        <f t="shared" si="86"/>
        <v>0</v>
      </c>
      <c r="CE254">
        <f t="shared" si="86"/>
        <v>0</v>
      </c>
      <c r="CF254">
        <f t="shared" si="86"/>
        <v>0</v>
      </c>
      <c r="CG254">
        <f t="shared" si="86"/>
        <v>0</v>
      </c>
      <c r="CH254">
        <f t="shared" si="78"/>
        <v>25</v>
      </c>
      <c r="CI254" s="14"/>
      <c r="CJ254" s="14"/>
      <c r="CK254" s="14"/>
    </row>
    <row r="255" spans="1:89" ht="14.25" x14ac:dyDescent="0.2">
      <c r="A255" s="22">
        <v>254</v>
      </c>
      <c r="B255" s="59">
        <f t="shared" si="77"/>
        <v>25</v>
      </c>
      <c r="C255" s="12" t="s">
        <v>386</v>
      </c>
      <c r="D255" s="23"/>
      <c r="E255" s="24"/>
      <c r="F255" s="24"/>
      <c r="G255" s="24"/>
      <c r="H255" s="24"/>
      <c r="I255" s="25"/>
      <c r="J255" s="34"/>
      <c r="K255" s="34"/>
      <c r="L255" s="34"/>
      <c r="M255" s="34"/>
      <c r="N255" s="25"/>
      <c r="O255" s="34"/>
      <c r="P255" s="34"/>
      <c r="Q255" s="34"/>
      <c r="R255" s="34"/>
      <c r="S255" s="41"/>
      <c r="T255" s="33"/>
      <c r="U255" s="33"/>
      <c r="V255" s="33"/>
      <c r="W255" s="33"/>
      <c r="X255" s="39"/>
      <c r="Y255" s="37"/>
      <c r="Z255" s="28"/>
      <c r="AA255" s="28">
        <v>1</v>
      </c>
      <c r="AB255" s="30"/>
      <c r="AC255" s="37"/>
      <c r="AD255" s="30"/>
      <c r="AE255" s="29">
        <v>0</v>
      </c>
      <c r="AF255" s="28">
        <v>0</v>
      </c>
      <c r="AG255" s="40">
        <v>0</v>
      </c>
      <c r="AH255" s="12" t="s">
        <v>230</v>
      </c>
      <c r="AI255" s="59">
        <f t="shared" si="90"/>
        <v>25</v>
      </c>
      <c r="AK255" s="13">
        <v>0.33333333333333298</v>
      </c>
      <c r="AL255" s="13">
        <v>2</v>
      </c>
      <c r="AM255" s="13">
        <v>1</v>
      </c>
      <c r="AN255" s="13">
        <v>0</v>
      </c>
      <c r="AO255" s="13">
        <v>0</v>
      </c>
      <c r="AP255" s="13">
        <v>0.66666666666666596</v>
      </c>
      <c r="AQ255" s="13">
        <v>4</v>
      </c>
      <c r="AR255" s="13">
        <v>2</v>
      </c>
      <c r="AS255" s="13">
        <v>0</v>
      </c>
      <c r="AT255" s="13">
        <v>0</v>
      </c>
      <c r="AU255" s="13">
        <v>0.33333333333300003</v>
      </c>
      <c r="AV255" s="13">
        <v>2</v>
      </c>
      <c r="AW255" s="13">
        <v>1</v>
      </c>
      <c r="AX255" s="13">
        <v>0</v>
      </c>
      <c r="AY255" s="13">
        <v>0</v>
      </c>
      <c r="AZ255" s="13">
        <v>25</v>
      </c>
      <c r="BA255" s="13">
        <v>25</v>
      </c>
      <c r="BB255" s="13">
        <v>25</v>
      </c>
      <c r="BC255" s="13">
        <v>25</v>
      </c>
      <c r="BD255" s="13">
        <v>15</v>
      </c>
      <c r="BE255" s="13">
        <v>10</v>
      </c>
      <c r="BF255" s="13">
        <v>25</v>
      </c>
      <c r="BG255" s="13">
        <v>20</v>
      </c>
      <c r="BH255" s="13">
        <v>15</v>
      </c>
      <c r="BI255" s="13"/>
      <c r="BJ255">
        <f t="shared" si="89"/>
        <v>0</v>
      </c>
      <c r="BK255">
        <f t="shared" si="89"/>
        <v>0</v>
      </c>
      <c r="BL255">
        <f t="shared" si="89"/>
        <v>0</v>
      </c>
      <c r="BM255">
        <f t="shared" si="89"/>
        <v>0</v>
      </c>
      <c r="BN255">
        <f t="shared" si="89"/>
        <v>0</v>
      </c>
      <c r="BO255">
        <f t="shared" si="89"/>
        <v>0</v>
      </c>
      <c r="BP255">
        <f t="shared" si="89"/>
        <v>0</v>
      </c>
      <c r="BQ255">
        <f t="shared" si="88"/>
        <v>0</v>
      </c>
      <c r="BR255">
        <f t="shared" si="88"/>
        <v>0</v>
      </c>
      <c r="BS255">
        <f t="shared" si="88"/>
        <v>0</v>
      </c>
      <c r="BT255">
        <f t="shared" si="88"/>
        <v>0</v>
      </c>
      <c r="BU255">
        <f t="shared" si="88"/>
        <v>0</v>
      </c>
      <c r="BV255">
        <f t="shared" si="88"/>
        <v>0</v>
      </c>
      <c r="BW255">
        <f t="shared" si="88"/>
        <v>0</v>
      </c>
      <c r="BX255">
        <f t="shared" si="88"/>
        <v>0</v>
      </c>
      <c r="BY255">
        <f t="shared" si="88"/>
        <v>0</v>
      </c>
      <c r="BZ255">
        <f t="shared" si="87"/>
        <v>0</v>
      </c>
      <c r="CA255">
        <f t="shared" si="86"/>
        <v>25</v>
      </c>
      <c r="CB255">
        <f t="shared" si="86"/>
        <v>0</v>
      </c>
      <c r="CC255">
        <f t="shared" si="86"/>
        <v>0</v>
      </c>
      <c r="CD255">
        <f t="shared" si="86"/>
        <v>0</v>
      </c>
      <c r="CE255">
        <f t="shared" si="86"/>
        <v>0</v>
      </c>
      <c r="CF255">
        <f t="shared" si="86"/>
        <v>0</v>
      </c>
      <c r="CG255">
        <f t="shared" si="86"/>
        <v>0</v>
      </c>
      <c r="CH255">
        <f t="shared" si="78"/>
        <v>25</v>
      </c>
      <c r="CI255" s="14"/>
      <c r="CJ255" s="14"/>
      <c r="CK255" s="14"/>
    </row>
    <row r="256" spans="1:89" ht="14.25" x14ac:dyDescent="0.2">
      <c r="A256" s="22">
        <v>255</v>
      </c>
      <c r="B256" s="59">
        <f t="shared" si="77"/>
        <v>25</v>
      </c>
      <c r="C256" s="12" t="s">
        <v>387</v>
      </c>
      <c r="D256" s="23"/>
      <c r="E256" s="24"/>
      <c r="F256" s="24"/>
      <c r="G256" s="24"/>
      <c r="H256" s="24"/>
      <c r="I256" s="25"/>
      <c r="J256" s="34"/>
      <c r="K256" s="34"/>
      <c r="L256" s="34"/>
      <c r="M256" s="34"/>
      <c r="N256" s="25"/>
      <c r="O256" s="34"/>
      <c r="P256" s="34"/>
      <c r="Q256" s="34"/>
      <c r="R256" s="34"/>
      <c r="S256" s="41"/>
      <c r="T256" s="33"/>
      <c r="U256" s="33"/>
      <c r="V256" s="33"/>
      <c r="W256" s="33"/>
      <c r="X256" s="39"/>
      <c r="Y256" s="37"/>
      <c r="Z256" s="28"/>
      <c r="AA256" s="28"/>
      <c r="AB256" s="30">
        <v>1</v>
      </c>
      <c r="AC256" s="37"/>
      <c r="AD256" s="30"/>
      <c r="AE256" s="29">
        <v>0</v>
      </c>
      <c r="AF256" s="28">
        <v>0</v>
      </c>
      <c r="AG256" s="40">
        <v>0</v>
      </c>
      <c r="AH256" s="12" t="s">
        <v>388</v>
      </c>
      <c r="AI256" s="59">
        <f t="shared" si="90"/>
        <v>25</v>
      </c>
      <c r="AK256" s="13">
        <v>0.33333333333333298</v>
      </c>
      <c r="AL256" s="13">
        <v>2</v>
      </c>
      <c r="AM256" s="13">
        <v>1</v>
      </c>
      <c r="AN256" s="13">
        <v>0</v>
      </c>
      <c r="AO256" s="13">
        <v>0</v>
      </c>
      <c r="AP256" s="13">
        <v>0.66666666666666596</v>
      </c>
      <c r="AQ256" s="13">
        <v>4</v>
      </c>
      <c r="AR256" s="13">
        <v>2</v>
      </c>
      <c r="AS256" s="13">
        <v>0</v>
      </c>
      <c r="AT256" s="13">
        <v>0</v>
      </c>
      <c r="AU256" s="13">
        <v>0.33333333333300003</v>
      </c>
      <c r="AV256" s="13">
        <v>2</v>
      </c>
      <c r="AW256" s="13">
        <v>1</v>
      </c>
      <c r="AX256" s="13">
        <v>0</v>
      </c>
      <c r="AY256" s="13">
        <v>0</v>
      </c>
      <c r="AZ256" s="13">
        <v>25</v>
      </c>
      <c r="BA256" s="13">
        <v>25</v>
      </c>
      <c r="BB256" s="13">
        <v>25</v>
      </c>
      <c r="BC256" s="13">
        <v>25</v>
      </c>
      <c r="BD256" s="13">
        <v>15</v>
      </c>
      <c r="BE256" s="13">
        <v>10</v>
      </c>
      <c r="BF256" s="13">
        <v>25</v>
      </c>
      <c r="BG256" s="13">
        <v>20</v>
      </c>
      <c r="BH256" s="13">
        <v>15</v>
      </c>
      <c r="BI256" s="13"/>
      <c r="BJ256">
        <f t="shared" si="89"/>
        <v>0</v>
      </c>
      <c r="BK256">
        <f t="shared" si="89"/>
        <v>0</v>
      </c>
      <c r="BL256">
        <f t="shared" si="89"/>
        <v>0</v>
      </c>
      <c r="BM256">
        <f t="shared" si="89"/>
        <v>0</v>
      </c>
      <c r="BN256">
        <f t="shared" si="89"/>
        <v>0</v>
      </c>
      <c r="BO256">
        <f t="shared" si="89"/>
        <v>0</v>
      </c>
      <c r="BP256">
        <f t="shared" si="89"/>
        <v>0</v>
      </c>
      <c r="BQ256">
        <f t="shared" si="88"/>
        <v>0</v>
      </c>
      <c r="BR256">
        <f t="shared" si="88"/>
        <v>0</v>
      </c>
      <c r="BS256">
        <f t="shared" si="88"/>
        <v>0</v>
      </c>
      <c r="BT256">
        <f t="shared" si="88"/>
        <v>0</v>
      </c>
      <c r="BU256">
        <f t="shared" si="88"/>
        <v>0</v>
      </c>
      <c r="BV256">
        <f t="shared" si="88"/>
        <v>0</v>
      </c>
      <c r="BW256">
        <f t="shared" si="88"/>
        <v>0</v>
      </c>
      <c r="BX256">
        <f t="shared" si="88"/>
        <v>0</v>
      </c>
      <c r="BY256">
        <f t="shared" si="88"/>
        <v>0</v>
      </c>
      <c r="BZ256">
        <f t="shared" si="87"/>
        <v>0</v>
      </c>
      <c r="CA256">
        <f t="shared" si="86"/>
        <v>0</v>
      </c>
      <c r="CB256">
        <f t="shared" si="86"/>
        <v>25</v>
      </c>
      <c r="CC256">
        <f t="shared" si="86"/>
        <v>0</v>
      </c>
      <c r="CD256">
        <f t="shared" si="86"/>
        <v>0</v>
      </c>
      <c r="CE256">
        <f t="shared" si="86"/>
        <v>0</v>
      </c>
      <c r="CF256">
        <f t="shared" si="86"/>
        <v>0</v>
      </c>
      <c r="CG256">
        <f t="shared" si="86"/>
        <v>0</v>
      </c>
      <c r="CH256">
        <f t="shared" si="78"/>
        <v>25</v>
      </c>
      <c r="CI256" s="14"/>
      <c r="CJ256" s="14"/>
      <c r="CK256" s="14"/>
    </row>
    <row r="257" spans="1:89" ht="14.25" x14ac:dyDescent="0.2">
      <c r="A257" s="22">
        <v>256</v>
      </c>
      <c r="B257" s="59">
        <f t="shared" si="77"/>
        <v>25</v>
      </c>
      <c r="C257" s="12" t="s">
        <v>389</v>
      </c>
      <c r="D257" s="23">
        <v>16829</v>
      </c>
      <c r="E257" s="24"/>
      <c r="F257" s="24"/>
      <c r="G257" s="24"/>
      <c r="H257" s="24"/>
      <c r="I257" s="25"/>
      <c r="J257" s="34"/>
      <c r="K257" s="34"/>
      <c r="L257" s="34"/>
      <c r="M257" s="34"/>
      <c r="N257" s="25"/>
      <c r="O257" s="34"/>
      <c r="P257" s="34"/>
      <c r="Q257" s="34"/>
      <c r="R257" s="34"/>
      <c r="S257" s="41"/>
      <c r="T257" s="33"/>
      <c r="U257" s="33"/>
      <c r="V257" s="33"/>
      <c r="W257" s="33"/>
      <c r="X257" s="39"/>
      <c r="Y257" s="37"/>
      <c r="Z257" s="28"/>
      <c r="AA257" s="28">
        <v>1</v>
      </c>
      <c r="AB257" s="30"/>
      <c r="AC257" s="37"/>
      <c r="AD257" s="30"/>
      <c r="AE257" s="29">
        <v>0</v>
      </c>
      <c r="AF257" s="28">
        <v>0</v>
      </c>
      <c r="AG257" s="40">
        <v>0</v>
      </c>
      <c r="AH257" s="12" t="s">
        <v>206</v>
      </c>
      <c r="AI257" s="59">
        <f t="shared" si="90"/>
        <v>25</v>
      </c>
      <c r="AK257" s="13">
        <v>0.33333333333333298</v>
      </c>
      <c r="AL257" s="13">
        <v>2</v>
      </c>
      <c r="AM257" s="13">
        <v>1</v>
      </c>
      <c r="AN257" s="13">
        <v>0</v>
      </c>
      <c r="AO257" s="13">
        <v>0</v>
      </c>
      <c r="AP257" s="13">
        <v>0.66666666666666596</v>
      </c>
      <c r="AQ257" s="13">
        <v>4</v>
      </c>
      <c r="AR257" s="13">
        <v>2</v>
      </c>
      <c r="AS257" s="13">
        <v>0</v>
      </c>
      <c r="AT257" s="13">
        <v>0</v>
      </c>
      <c r="AU257" s="13">
        <v>0.33333333333300003</v>
      </c>
      <c r="AV257" s="13">
        <v>2</v>
      </c>
      <c r="AW257" s="13">
        <v>1</v>
      </c>
      <c r="AX257" s="13">
        <v>0</v>
      </c>
      <c r="AY257" s="13">
        <v>0</v>
      </c>
      <c r="AZ257" s="13">
        <v>25</v>
      </c>
      <c r="BA257" s="13">
        <v>25</v>
      </c>
      <c r="BB257" s="13">
        <v>25</v>
      </c>
      <c r="BC257" s="13">
        <v>25</v>
      </c>
      <c r="BD257" s="13">
        <v>15</v>
      </c>
      <c r="BE257" s="13">
        <v>10</v>
      </c>
      <c r="BF257" s="13">
        <v>25</v>
      </c>
      <c r="BG257" s="13">
        <v>20</v>
      </c>
      <c r="BH257" s="13">
        <v>15</v>
      </c>
      <c r="BI257" s="13"/>
      <c r="BJ257">
        <f t="shared" si="89"/>
        <v>0</v>
      </c>
      <c r="BK257">
        <f t="shared" si="89"/>
        <v>0</v>
      </c>
      <c r="BL257">
        <f t="shared" si="89"/>
        <v>0</v>
      </c>
      <c r="BM257">
        <f t="shared" si="89"/>
        <v>0</v>
      </c>
      <c r="BN257">
        <f t="shared" si="89"/>
        <v>0</v>
      </c>
      <c r="BO257">
        <f t="shared" si="89"/>
        <v>0</v>
      </c>
      <c r="BP257">
        <f t="shared" si="89"/>
        <v>0</v>
      </c>
      <c r="BQ257">
        <f t="shared" si="88"/>
        <v>0</v>
      </c>
      <c r="BR257">
        <f t="shared" si="88"/>
        <v>0</v>
      </c>
      <c r="BS257">
        <f t="shared" si="88"/>
        <v>0</v>
      </c>
      <c r="BT257">
        <f t="shared" si="88"/>
        <v>0</v>
      </c>
      <c r="BU257">
        <f t="shared" si="88"/>
        <v>0</v>
      </c>
      <c r="BV257">
        <f t="shared" si="88"/>
        <v>0</v>
      </c>
      <c r="BW257">
        <f t="shared" si="88"/>
        <v>0</v>
      </c>
      <c r="BX257">
        <f t="shared" si="88"/>
        <v>0</v>
      </c>
      <c r="BY257">
        <f t="shared" si="88"/>
        <v>0</v>
      </c>
      <c r="BZ257">
        <f t="shared" si="87"/>
        <v>0</v>
      </c>
      <c r="CA257">
        <f t="shared" si="86"/>
        <v>25</v>
      </c>
      <c r="CB257">
        <f t="shared" si="86"/>
        <v>0</v>
      </c>
      <c r="CC257">
        <f t="shared" si="86"/>
        <v>0</v>
      </c>
      <c r="CD257">
        <f t="shared" si="86"/>
        <v>0</v>
      </c>
      <c r="CE257">
        <f t="shared" si="86"/>
        <v>0</v>
      </c>
      <c r="CF257">
        <f t="shared" si="86"/>
        <v>0</v>
      </c>
      <c r="CG257">
        <f t="shared" si="86"/>
        <v>0</v>
      </c>
      <c r="CH257">
        <f t="shared" si="78"/>
        <v>25</v>
      </c>
      <c r="CI257" s="14"/>
      <c r="CJ257" s="14"/>
      <c r="CK257" s="14"/>
    </row>
    <row r="258" spans="1:89" ht="14.25" x14ac:dyDescent="0.2">
      <c r="A258" s="22">
        <v>257</v>
      </c>
      <c r="B258" s="59">
        <f t="shared" si="77"/>
        <v>25</v>
      </c>
      <c r="C258" s="12" t="s">
        <v>390</v>
      </c>
      <c r="D258" s="23"/>
      <c r="E258" s="24"/>
      <c r="F258" s="24"/>
      <c r="G258" s="24"/>
      <c r="H258" s="24"/>
      <c r="I258" s="25"/>
      <c r="J258" s="34"/>
      <c r="K258" s="34"/>
      <c r="L258" s="34"/>
      <c r="M258" s="34"/>
      <c r="N258" s="25"/>
      <c r="O258" s="34"/>
      <c r="P258" s="34"/>
      <c r="Q258" s="34"/>
      <c r="R258" s="34"/>
      <c r="S258" s="41"/>
      <c r="T258" s="33"/>
      <c r="U258" s="33"/>
      <c r="V258" s="33"/>
      <c r="W258" s="33"/>
      <c r="X258" s="39"/>
      <c r="Y258" s="37"/>
      <c r="Z258" s="28"/>
      <c r="AA258" s="28"/>
      <c r="AB258" s="30">
        <v>1</v>
      </c>
      <c r="AC258" s="37"/>
      <c r="AD258" s="30"/>
      <c r="AE258" s="29">
        <v>0</v>
      </c>
      <c r="AF258" s="28">
        <v>0</v>
      </c>
      <c r="AG258" s="40">
        <v>0</v>
      </c>
      <c r="AH258" s="12" t="s">
        <v>136</v>
      </c>
      <c r="AI258" s="59">
        <f t="shared" si="90"/>
        <v>25</v>
      </c>
      <c r="AK258" s="13">
        <v>0.33333333333333298</v>
      </c>
      <c r="AL258" s="13">
        <v>2</v>
      </c>
      <c r="AM258" s="13">
        <v>1</v>
      </c>
      <c r="AN258" s="13">
        <v>0</v>
      </c>
      <c r="AO258" s="13">
        <v>0</v>
      </c>
      <c r="AP258" s="13">
        <v>0.66666666666666596</v>
      </c>
      <c r="AQ258" s="13">
        <v>4</v>
      </c>
      <c r="AR258" s="13">
        <v>2</v>
      </c>
      <c r="AS258" s="13">
        <v>0</v>
      </c>
      <c r="AT258" s="13">
        <v>0</v>
      </c>
      <c r="AU258" s="13">
        <v>0.33333333333300003</v>
      </c>
      <c r="AV258" s="13">
        <v>2</v>
      </c>
      <c r="AW258" s="13">
        <v>1</v>
      </c>
      <c r="AX258" s="13">
        <v>0</v>
      </c>
      <c r="AY258" s="13">
        <v>0</v>
      </c>
      <c r="AZ258" s="13">
        <v>25</v>
      </c>
      <c r="BA258" s="13">
        <v>25</v>
      </c>
      <c r="BB258" s="13">
        <v>25</v>
      </c>
      <c r="BC258" s="13">
        <v>25</v>
      </c>
      <c r="BD258" s="13">
        <v>15</v>
      </c>
      <c r="BE258" s="13">
        <v>10</v>
      </c>
      <c r="BF258" s="13">
        <v>25</v>
      </c>
      <c r="BG258" s="13">
        <v>20</v>
      </c>
      <c r="BH258" s="13">
        <v>15</v>
      </c>
      <c r="BI258" s="13"/>
      <c r="BJ258">
        <f t="shared" si="89"/>
        <v>0</v>
      </c>
      <c r="BK258">
        <f t="shared" si="89"/>
        <v>0</v>
      </c>
      <c r="BL258">
        <f t="shared" si="89"/>
        <v>0</v>
      </c>
      <c r="BM258">
        <f t="shared" si="89"/>
        <v>0</v>
      </c>
      <c r="BN258">
        <f t="shared" si="89"/>
        <v>0</v>
      </c>
      <c r="BO258">
        <f t="shared" si="89"/>
        <v>0</v>
      </c>
      <c r="BP258">
        <f t="shared" si="89"/>
        <v>0</v>
      </c>
      <c r="BQ258">
        <f t="shared" si="88"/>
        <v>0</v>
      </c>
      <c r="BR258">
        <f t="shared" si="88"/>
        <v>0</v>
      </c>
      <c r="BS258">
        <f t="shared" si="88"/>
        <v>0</v>
      </c>
      <c r="BT258">
        <f t="shared" si="88"/>
        <v>0</v>
      </c>
      <c r="BU258">
        <f t="shared" si="88"/>
        <v>0</v>
      </c>
      <c r="BV258">
        <f t="shared" si="88"/>
        <v>0</v>
      </c>
      <c r="BW258">
        <f t="shared" si="88"/>
        <v>0</v>
      </c>
      <c r="BX258">
        <f t="shared" si="88"/>
        <v>0</v>
      </c>
      <c r="BY258">
        <f t="shared" si="88"/>
        <v>0</v>
      </c>
      <c r="BZ258">
        <f t="shared" si="87"/>
        <v>0</v>
      </c>
      <c r="CA258">
        <f t="shared" si="86"/>
        <v>0</v>
      </c>
      <c r="CB258">
        <f t="shared" si="86"/>
        <v>25</v>
      </c>
      <c r="CC258">
        <f t="shared" si="86"/>
        <v>0</v>
      </c>
      <c r="CD258">
        <f t="shared" si="86"/>
        <v>0</v>
      </c>
      <c r="CE258">
        <f t="shared" si="86"/>
        <v>0</v>
      </c>
      <c r="CF258">
        <f t="shared" si="86"/>
        <v>0</v>
      </c>
      <c r="CG258">
        <f t="shared" si="86"/>
        <v>0</v>
      </c>
      <c r="CH258">
        <f t="shared" si="78"/>
        <v>25</v>
      </c>
      <c r="CI258" s="14"/>
      <c r="CJ258" s="14"/>
      <c r="CK258" s="14"/>
    </row>
    <row r="259" spans="1:89" ht="14.25" x14ac:dyDescent="0.2">
      <c r="A259" s="22">
        <v>258</v>
      </c>
      <c r="B259" s="59">
        <f t="shared" ref="B259:B322" si="91">PRODUCT(AI259)</f>
        <v>25</v>
      </c>
      <c r="C259" s="12" t="s">
        <v>391</v>
      </c>
      <c r="D259" s="23">
        <v>16229</v>
      </c>
      <c r="E259" s="24"/>
      <c r="F259" s="24"/>
      <c r="G259" s="24"/>
      <c r="H259" s="24"/>
      <c r="I259" s="25"/>
      <c r="J259" s="34"/>
      <c r="K259" s="34"/>
      <c r="L259" s="34"/>
      <c r="M259" s="34"/>
      <c r="N259" s="25"/>
      <c r="O259" s="34"/>
      <c r="P259" s="34"/>
      <c r="Q259" s="34"/>
      <c r="R259" s="34"/>
      <c r="S259" s="41"/>
      <c r="T259" s="33"/>
      <c r="U259" s="33"/>
      <c r="V259" s="33"/>
      <c r="W259" s="33"/>
      <c r="X259" s="39"/>
      <c r="Y259" s="37"/>
      <c r="Z259" s="28"/>
      <c r="AA259" s="28"/>
      <c r="AB259" s="30">
        <v>1</v>
      </c>
      <c r="AC259" s="37"/>
      <c r="AD259" s="30"/>
      <c r="AE259" s="29">
        <v>0</v>
      </c>
      <c r="AF259" s="28">
        <v>0</v>
      </c>
      <c r="AG259" s="40">
        <v>0</v>
      </c>
      <c r="AH259" s="12" t="s">
        <v>230</v>
      </c>
      <c r="AI259" s="59">
        <f t="shared" si="90"/>
        <v>25</v>
      </c>
      <c r="AK259" s="13">
        <v>0.33333333333333298</v>
      </c>
      <c r="AL259" s="13">
        <v>2</v>
      </c>
      <c r="AM259" s="13">
        <v>1</v>
      </c>
      <c r="AN259" s="13">
        <v>0</v>
      </c>
      <c r="AO259" s="13">
        <v>0</v>
      </c>
      <c r="AP259" s="13">
        <v>0.66666666666666596</v>
      </c>
      <c r="AQ259" s="13">
        <v>4</v>
      </c>
      <c r="AR259" s="13">
        <v>2</v>
      </c>
      <c r="AS259" s="13">
        <v>0</v>
      </c>
      <c r="AT259" s="13">
        <v>0</v>
      </c>
      <c r="AU259" s="13">
        <v>0.33333333333300003</v>
      </c>
      <c r="AV259" s="13">
        <v>2</v>
      </c>
      <c r="AW259" s="13">
        <v>1</v>
      </c>
      <c r="AX259" s="13">
        <v>0</v>
      </c>
      <c r="AY259" s="13">
        <v>0</v>
      </c>
      <c r="AZ259" s="13">
        <v>25</v>
      </c>
      <c r="BA259" s="13">
        <v>25</v>
      </c>
      <c r="BB259" s="13">
        <v>25</v>
      </c>
      <c r="BC259" s="13">
        <v>25</v>
      </c>
      <c r="BD259" s="13">
        <v>15</v>
      </c>
      <c r="BE259" s="13">
        <v>10</v>
      </c>
      <c r="BF259" s="13">
        <v>25</v>
      </c>
      <c r="BG259" s="13">
        <v>20</v>
      </c>
      <c r="BH259" s="13">
        <v>15</v>
      </c>
      <c r="BI259" s="13"/>
      <c r="BJ259">
        <f t="shared" si="89"/>
        <v>0</v>
      </c>
      <c r="BK259">
        <f t="shared" si="89"/>
        <v>0</v>
      </c>
      <c r="BL259">
        <f t="shared" si="89"/>
        <v>0</v>
      </c>
      <c r="BM259">
        <f t="shared" si="89"/>
        <v>0</v>
      </c>
      <c r="BN259">
        <f t="shared" si="89"/>
        <v>0</v>
      </c>
      <c r="BO259">
        <f t="shared" si="89"/>
        <v>0</v>
      </c>
      <c r="BP259">
        <f t="shared" si="89"/>
        <v>0</v>
      </c>
      <c r="BQ259">
        <f t="shared" si="88"/>
        <v>0</v>
      </c>
      <c r="BR259">
        <f t="shared" si="88"/>
        <v>0</v>
      </c>
      <c r="BS259">
        <f t="shared" si="88"/>
        <v>0</v>
      </c>
      <c r="BT259">
        <f t="shared" si="88"/>
        <v>0</v>
      </c>
      <c r="BU259">
        <f t="shared" si="88"/>
        <v>0</v>
      </c>
      <c r="BV259">
        <f t="shared" si="88"/>
        <v>0</v>
      </c>
      <c r="BW259">
        <f t="shared" si="88"/>
        <v>0</v>
      </c>
      <c r="BX259">
        <f t="shared" si="88"/>
        <v>0</v>
      </c>
      <c r="BY259">
        <f t="shared" si="88"/>
        <v>0</v>
      </c>
      <c r="BZ259">
        <f t="shared" si="87"/>
        <v>0</v>
      </c>
      <c r="CA259">
        <f t="shared" si="86"/>
        <v>0</v>
      </c>
      <c r="CB259">
        <f t="shared" si="86"/>
        <v>25</v>
      </c>
      <c r="CC259">
        <f t="shared" ref="CC259:CG309" si="92">PRODUCT(AC259*BD259)</f>
        <v>0</v>
      </c>
      <c r="CD259">
        <f t="shared" si="92"/>
        <v>0</v>
      </c>
      <c r="CE259">
        <f t="shared" si="92"/>
        <v>0</v>
      </c>
      <c r="CF259">
        <f t="shared" si="92"/>
        <v>0</v>
      </c>
      <c r="CG259">
        <f t="shared" si="92"/>
        <v>0</v>
      </c>
      <c r="CH259">
        <f t="shared" ref="CH259:CH322" si="93">SUM(BJ259:CG259)</f>
        <v>25</v>
      </c>
      <c r="CI259" s="14"/>
      <c r="CJ259" s="14"/>
      <c r="CK259" s="14"/>
    </row>
    <row r="260" spans="1:89" ht="14.25" x14ac:dyDescent="0.2">
      <c r="A260" s="22">
        <v>259</v>
      </c>
      <c r="B260" s="59">
        <f t="shared" si="91"/>
        <v>25</v>
      </c>
      <c r="C260" s="12" t="s">
        <v>392</v>
      </c>
      <c r="D260" s="23">
        <v>34059</v>
      </c>
      <c r="E260" s="24"/>
      <c r="F260" s="24"/>
      <c r="G260" s="24"/>
      <c r="H260" s="24"/>
      <c r="I260" s="25"/>
      <c r="J260" s="34"/>
      <c r="K260" s="34"/>
      <c r="L260" s="34"/>
      <c r="M260" s="34"/>
      <c r="N260" s="25"/>
      <c r="O260" s="34"/>
      <c r="P260" s="34"/>
      <c r="Q260" s="34"/>
      <c r="R260" s="34"/>
      <c r="S260" s="41"/>
      <c r="T260" s="33"/>
      <c r="U260" s="33"/>
      <c r="V260" s="33"/>
      <c r="W260" s="33"/>
      <c r="X260" s="39"/>
      <c r="Y260" s="37"/>
      <c r="Z260" s="28"/>
      <c r="AA260" s="28">
        <v>1</v>
      </c>
      <c r="AB260" s="30"/>
      <c r="AC260" s="37"/>
      <c r="AD260" s="30"/>
      <c r="AE260" s="29">
        <v>0</v>
      </c>
      <c r="AF260" s="28">
        <v>0</v>
      </c>
      <c r="AG260" s="40">
        <v>0</v>
      </c>
      <c r="AH260" s="12" t="s">
        <v>165</v>
      </c>
      <c r="AI260" s="59">
        <f t="shared" si="90"/>
        <v>25</v>
      </c>
      <c r="AK260" s="13">
        <v>0.33333333333333298</v>
      </c>
      <c r="AL260" s="13">
        <v>2</v>
      </c>
      <c r="AM260" s="13">
        <v>1</v>
      </c>
      <c r="AN260" s="13">
        <v>0</v>
      </c>
      <c r="AO260" s="13">
        <v>0</v>
      </c>
      <c r="AP260" s="13">
        <v>0.66666666666666596</v>
      </c>
      <c r="AQ260" s="13">
        <v>4</v>
      </c>
      <c r="AR260" s="13">
        <v>2</v>
      </c>
      <c r="AS260" s="13">
        <v>0</v>
      </c>
      <c r="AT260" s="13">
        <v>0</v>
      </c>
      <c r="AU260" s="13">
        <v>0.33333333333300003</v>
      </c>
      <c r="AV260" s="13">
        <v>2</v>
      </c>
      <c r="AW260" s="13">
        <v>1</v>
      </c>
      <c r="AX260" s="13">
        <v>0</v>
      </c>
      <c r="AY260" s="13">
        <v>0</v>
      </c>
      <c r="AZ260" s="13">
        <v>25</v>
      </c>
      <c r="BA260" s="13">
        <v>25</v>
      </c>
      <c r="BB260" s="13">
        <v>25</v>
      </c>
      <c r="BC260" s="13">
        <v>25</v>
      </c>
      <c r="BD260" s="13">
        <v>15</v>
      </c>
      <c r="BE260" s="13">
        <v>10</v>
      </c>
      <c r="BF260" s="13">
        <v>25</v>
      </c>
      <c r="BG260" s="13">
        <v>20</v>
      </c>
      <c r="BH260" s="13">
        <v>15</v>
      </c>
      <c r="BI260" s="13"/>
      <c r="BJ260">
        <f t="shared" si="89"/>
        <v>0</v>
      </c>
      <c r="BK260">
        <f t="shared" si="89"/>
        <v>0</v>
      </c>
      <c r="BL260">
        <f t="shared" si="89"/>
        <v>0</v>
      </c>
      <c r="BM260">
        <f t="shared" si="89"/>
        <v>0</v>
      </c>
      <c r="BN260">
        <f t="shared" si="89"/>
        <v>0</v>
      </c>
      <c r="BO260">
        <f t="shared" si="89"/>
        <v>0</v>
      </c>
      <c r="BP260">
        <f t="shared" si="89"/>
        <v>0</v>
      </c>
      <c r="BQ260">
        <f t="shared" si="88"/>
        <v>0</v>
      </c>
      <c r="BR260">
        <f t="shared" si="88"/>
        <v>0</v>
      </c>
      <c r="BS260">
        <f t="shared" si="88"/>
        <v>0</v>
      </c>
      <c r="BT260">
        <f t="shared" ref="BT260:CB292" si="94">PRODUCT(T260*AU260)</f>
        <v>0</v>
      </c>
      <c r="BU260">
        <f t="shared" si="94"/>
        <v>0</v>
      </c>
      <c r="BV260">
        <f t="shared" si="94"/>
        <v>0</v>
      </c>
      <c r="BW260">
        <f t="shared" si="94"/>
        <v>0</v>
      </c>
      <c r="BX260">
        <f t="shared" si="94"/>
        <v>0</v>
      </c>
      <c r="BY260">
        <f t="shared" si="94"/>
        <v>0</v>
      </c>
      <c r="BZ260">
        <f t="shared" si="87"/>
        <v>0</v>
      </c>
      <c r="CA260">
        <f t="shared" si="87"/>
        <v>25</v>
      </c>
      <c r="CB260">
        <f t="shared" si="87"/>
        <v>0</v>
      </c>
      <c r="CC260">
        <f t="shared" si="92"/>
        <v>0</v>
      </c>
      <c r="CD260">
        <f t="shared" si="92"/>
        <v>0</v>
      </c>
      <c r="CE260">
        <f t="shared" si="92"/>
        <v>0</v>
      </c>
      <c r="CF260">
        <f t="shared" si="92"/>
        <v>0</v>
      </c>
      <c r="CG260">
        <f t="shared" si="92"/>
        <v>0</v>
      </c>
      <c r="CH260">
        <f t="shared" si="93"/>
        <v>25</v>
      </c>
      <c r="CI260" s="14"/>
      <c r="CJ260" s="14"/>
      <c r="CK260" s="14"/>
    </row>
    <row r="261" spans="1:89" ht="14.25" x14ac:dyDescent="0.2">
      <c r="A261" s="22">
        <v>260</v>
      </c>
      <c r="B261" s="59">
        <f t="shared" si="91"/>
        <v>25</v>
      </c>
      <c r="C261" s="12" t="s">
        <v>393</v>
      </c>
      <c r="D261" s="23">
        <v>6052</v>
      </c>
      <c r="E261" s="24"/>
      <c r="F261" s="24"/>
      <c r="G261" s="24"/>
      <c r="H261" s="24"/>
      <c r="I261" s="25"/>
      <c r="J261" s="34"/>
      <c r="K261" s="34"/>
      <c r="L261" s="34"/>
      <c r="M261" s="34"/>
      <c r="N261" s="25"/>
      <c r="O261" s="34"/>
      <c r="P261" s="34"/>
      <c r="Q261" s="34"/>
      <c r="R261" s="34"/>
      <c r="S261" s="41"/>
      <c r="T261" s="33"/>
      <c r="U261" s="33"/>
      <c r="V261" s="33"/>
      <c r="W261" s="33"/>
      <c r="X261" s="39"/>
      <c r="Y261" s="37"/>
      <c r="Z261" s="28"/>
      <c r="AA261" s="28">
        <v>1</v>
      </c>
      <c r="AB261" s="30"/>
      <c r="AC261" s="37"/>
      <c r="AD261" s="30"/>
      <c r="AE261" s="29">
        <v>0</v>
      </c>
      <c r="AF261" s="28">
        <v>0</v>
      </c>
      <c r="AG261" s="40">
        <v>0</v>
      </c>
      <c r="AH261" s="12" t="s">
        <v>63</v>
      </c>
      <c r="AI261" s="59">
        <f t="shared" si="90"/>
        <v>25</v>
      </c>
      <c r="AK261" s="13">
        <v>0.33333333333333298</v>
      </c>
      <c r="AL261" s="13">
        <v>2</v>
      </c>
      <c r="AM261" s="13">
        <v>1</v>
      </c>
      <c r="AN261" s="13">
        <v>0</v>
      </c>
      <c r="AO261" s="13">
        <v>0</v>
      </c>
      <c r="AP261" s="13">
        <v>0.66666666666666596</v>
      </c>
      <c r="AQ261" s="13">
        <v>4</v>
      </c>
      <c r="AR261" s="13">
        <v>2</v>
      </c>
      <c r="AS261" s="13">
        <v>0</v>
      </c>
      <c r="AT261" s="13">
        <v>0</v>
      </c>
      <c r="AU261" s="13">
        <v>0.33333333333300003</v>
      </c>
      <c r="AV261" s="13">
        <v>2</v>
      </c>
      <c r="AW261" s="13">
        <v>1</v>
      </c>
      <c r="AX261" s="13">
        <v>0</v>
      </c>
      <c r="AY261" s="13">
        <v>0</v>
      </c>
      <c r="AZ261" s="13">
        <v>25</v>
      </c>
      <c r="BA261" s="13">
        <v>25</v>
      </c>
      <c r="BB261" s="13">
        <v>25</v>
      </c>
      <c r="BC261" s="13">
        <v>25</v>
      </c>
      <c r="BD261" s="13">
        <v>15</v>
      </c>
      <c r="BE261" s="13">
        <v>10</v>
      </c>
      <c r="BF261" s="13">
        <v>25</v>
      </c>
      <c r="BG261" s="13">
        <v>20</v>
      </c>
      <c r="BH261" s="13">
        <v>15</v>
      </c>
      <c r="BI261" s="13"/>
      <c r="BJ261">
        <f t="shared" si="89"/>
        <v>0</v>
      </c>
      <c r="BK261">
        <f t="shared" si="89"/>
        <v>0</v>
      </c>
      <c r="BL261">
        <f t="shared" si="89"/>
        <v>0</v>
      </c>
      <c r="BM261">
        <f t="shared" si="89"/>
        <v>0</v>
      </c>
      <c r="BN261">
        <f t="shared" si="89"/>
        <v>0</v>
      </c>
      <c r="BO261">
        <f t="shared" si="89"/>
        <v>0</v>
      </c>
      <c r="BP261">
        <f t="shared" si="89"/>
        <v>0</v>
      </c>
      <c r="BQ261">
        <f t="shared" si="89"/>
        <v>0</v>
      </c>
      <c r="BR261">
        <f t="shared" si="89"/>
        <v>0</v>
      </c>
      <c r="BS261">
        <f t="shared" si="89"/>
        <v>0</v>
      </c>
      <c r="BT261">
        <f t="shared" si="94"/>
        <v>0</v>
      </c>
      <c r="BU261">
        <f t="shared" si="94"/>
        <v>0</v>
      </c>
      <c r="BV261">
        <f t="shared" si="94"/>
        <v>0</v>
      </c>
      <c r="BW261">
        <f t="shared" si="94"/>
        <v>0</v>
      </c>
      <c r="BX261">
        <f t="shared" si="94"/>
        <v>0</v>
      </c>
      <c r="BY261">
        <f t="shared" si="94"/>
        <v>0</v>
      </c>
      <c r="BZ261">
        <f t="shared" si="87"/>
        <v>0</v>
      </c>
      <c r="CA261">
        <f t="shared" si="87"/>
        <v>25</v>
      </c>
      <c r="CB261">
        <f t="shared" si="87"/>
        <v>0</v>
      </c>
      <c r="CC261">
        <f t="shared" si="92"/>
        <v>0</v>
      </c>
      <c r="CD261">
        <f t="shared" si="92"/>
        <v>0</v>
      </c>
      <c r="CE261">
        <f t="shared" si="92"/>
        <v>0</v>
      </c>
      <c r="CF261">
        <f t="shared" si="92"/>
        <v>0</v>
      </c>
      <c r="CG261">
        <f t="shared" si="92"/>
        <v>0</v>
      </c>
      <c r="CH261">
        <f t="shared" si="93"/>
        <v>25</v>
      </c>
      <c r="CI261" s="14"/>
      <c r="CJ261" s="14"/>
      <c r="CK261" s="14"/>
    </row>
    <row r="262" spans="1:89" ht="14.25" x14ac:dyDescent="0.2">
      <c r="A262" s="22">
        <v>261</v>
      </c>
      <c r="B262" s="59">
        <f t="shared" si="91"/>
        <v>25</v>
      </c>
      <c r="C262" s="12" t="s">
        <v>394</v>
      </c>
      <c r="D262" s="23"/>
      <c r="E262" s="24"/>
      <c r="F262" s="24"/>
      <c r="G262" s="24"/>
      <c r="H262" s="24"/>
      <c r="I262" s="25"/>
      <c r="J262" s="34"/>
      <c r="K262" s="34"/>
      <c r="L262" s="34"/>
      <c r="M262" s="34"/>
      <c r="N262" s="25"/>
      <c r="O262" s="34"/>
      <c r="P262" s="34"/>
      <c r="Q262" s="34"/>
      <c r="R262" s="34"/>
      <c r="S262" s="41"/>
      <c r="T262" s="33"/>
      <c r="U262" s="33"/>
      <c r="V262" s="33"/>
      <c r="W262" s="33"/>
      <c r="X262" s="39"/>
      <c r="Y262" s="37"/>
      <c r="Z262" s="28"/>
      <c r="AA262" s="28">
        <v>1</v>
      </c>
      <c r="AB262" s="30"/>
      <c r="AC262" s="37"/>
      <c r="AD262" s="30"/>
      <c r="AE262" s="29">
        <v>0</v>
      </c>
      <c r="AF262" s="28">
        <v>0</v>
      </c>
      <c r="AG262" s="40">
        <v>0</v>
      </c>
      <c r="AI262" s="59">
        <f t="shared" si="90"/>
        <v>25</v>
      </c>
      <c r="AK262" s="13">
        <v>0.33333333333333298</v>
      </c>
      <c r="AL262" s="13">
        <v>2</v>
      </c>
      <c r="AM262" s="13">
        <v>1</v>
      </c>
      <c r="AN262" s="13">
        <v>0</v>
      </c>
      <c r="AO262" s="13">
        <v>0</v>
      </c>
      <c r="AP262" s="13">
        <v>0.66666666666666596</v>
      </c>
      <c r="AQ262" s="13">
        <v>4</v>
      </c>
      <c r="AR262" s="13">
        <v>2</v>
      </c>
      <c r="AS262" s="13">
        <v>0</v>
      </c>
      <c r="AT262" s="13">
        <v>0</v>
      </c>
      <c r="AU262" s="13">
        <v>0.33333333333300003</v>
      </c>
      <c r="AV262" s="13">
        <v>2</v>
      </c>
      <c r="AW262" s="13">
        <v>1</v>
      </c>
      <c r="AX262" s="13">
        <v>0</v>
      </c>
      <c r="AY262" s="13">
        <v>0</v>
      </c>
      <c r="AZ262" s="13">
        <v>25</v>
      </c>
      <c r="BA262" s="13">
        <v>25</v>
      </c>
      <c r="BB262" s="13">
        <v>25</v>
      </c>
      <c r="BC262" s="13">
        <v>25</v>
      </c>
      <c r="BD262" s="13">
        <v>15</v>
      </c>
      <c r="BE262" s="13">
        <v>10</v>
      </c>
      <c r="BF262" s="13">
        <v>25</v>
      </c>
      <c r="BG262" s="13">
        <v>20</v>
      </c>
      <c r="BH262" s="13">
        <v>15</v>
      </c>
      <c r="BI262" s="13"/>
      <c r="BJ262">
        <f t="shared" si="89"/>
        <v>0</v>
      </c>
      <c r="BK262">
        <f t="shared" si="89"/>
        <v>0</v>
      </c>
      <c r="BL262">
        <f t="shared" si="89"/>
        <v>0</v>
      </c>
      <c r="BM262">
        <f t="shared" si="89"/>
        <v>0</v>
      </c>
      <c r="BN262">
        <f t="shared" si="89"/>
        <v>0</v>
      </c>
      <c r="BO262">
        <f t="shared" si="89"/>
        <v>0</v>
      </c>
      <c r="BP262">
        <f t="shared" si="89"/>
        <v>0</v>
      </c>
      <c r="BQ262">
        <f t="shared" si="89"/>
        <v>0</v>
      </c>
      <c r="BR262">
        <f t="shared" si="89"/>
        <v>0</v>
      </c>
      <c r="BS262">
        <f t="shared" si="89"/>
        <v>0</v>
      </c>
      <c r="BT262">
        <f t="shared" si="94"/>
        <v>0</v>
      </c>
      <c r="BU262">
        <f t="shared" si="94"/>
        <v>0</v>
      </c>
      <c r="BV262">
        <f t="shared" si="94"/>
        <v>0</v>
      </c>
      <c r="BW262">
        <f t="shared" si="94"/>
        <v>0</v>
      </c>
      <c r="BX262">
        <f t="shared" si="94"/>
        <v>0</v>
      </c>
      <c r="BY262">
        <f t="shared" si="94"/>
        <v>0</v>
      </c>
      <c r="BZ262">
        <f t="shared" si="87"/>
        <v>0</v>
      </c>
      <c r="CA262">
        <f t="shared" si="87"/>
        <v>25</v>
      </c>
      <c r="CB262">
        <f t="shared" si="87"/>
        <v>0</v>
      </c>
      <c r="CC262">
        <f t="shared" si="92"/>
        <v>0</v>
      </c>
      <c r="CD262">
        <f t="shared" si="92"/>
        <v>0</v>
      </c>
      <c r="CE262">
        <f t="shared" si="92"/>
        <v>0</v>
      </c>
      <c r="CF262">
        <f t="shared" si="92"/>
        <v>0</v>
      </c>
      <c r="CG262">
        <f t="shared" si="92"/>
        <v>0</v>
      </c>
      <c r="CH262">
        <f t="shared" si="93"/>
        <v>25</v>
      </c>
      <c r="CI262" s="14"/>
      <c r="CJ262" s="14"/>
      <c r="CK262" s="14"/>
    </row>
    <row r="263" spans="1:89" ht="14.25" x14ac:dyDescent="0.2">
      <c r="A263" s="22">
        <v>262</v>
      </c>
      <c r="B263" s="59">
        <f t="shared" si="91"/>
        <v>25</v>
      </c>
      <c r="C263" s="12" t="s">
        <v>395</v>
      </c>
      <c r="D263" s="23"/>
      <c r="E263" s="24"/>
      <c r="F263" s="24"/>
      <c r="G263" s="24"/>
      <c r="H263" s="24"/>
      <c r="I263" s="25"/>
      <c r="J263" s="34"/>
      <c r="K263" s="34"/>
      <c r="L263" s="34"/>
      <c r="M263" s="34"/>
      <c r="N263" s="25"/>
      <c r="O263" s="34"/>
      <c r="P263" s="34"/>
      <c r="Q263" s="34"/>
      <c r="R263" s="34"/>
      <c r="S263" s="41"/>
      <c r="T263" s="33"/>
      <c r="U263" s="33"/>
      <c r="V263" s="33"/>
      <c r="W263" s="33"/>
      <c r="X263" s="39"/>
      <c r="Y263" s="37"/>
      <c r="Z263" s="28"/>
      <c r="AA263" s="28">
        <v>1</v>
      </c>
      <c r="AB263" s="30"/>
      <c r="AC263" s="37"/>
      <c r="AD263" s="30"/>
      <c r="AE263" s="29">
        <v>0</v>
      </c>
      <c r="AF263" s="28">
        <v>0</v>
      </c>
      <c r="AG263" s="40">
        <v>0</v>
      </c>
      <c r="AH263" s="12" t="s">
        <v>59</v>
      </c>
      <c r="AI263" s="59">
        <f t="shared" si="90"/>
        <v>25</v>
      </c>
      <c r="AK263" s="13">
        <v>0.33333333333333298</v>
      </c>
      <c r="AL263" s="13">
        <v>2</v>
      </c>
      <c r="AM263" s="13">
        <v>1</v>
      </c>
      <c r="AN263" s="13">
        <v>0</v>
      </c>
      <c r="AO263" s="13">
        <v>0</v>
      </c>
      <c r="AP263" s="13">
        <v>0.66666666666666596</v>
      </c>
      <c r="AQ263" s="13">
        <v>4</v>
      </c>
      <c r="AR263" s="13">
        <v>2</v>
      </c>
      <c r="AS263" s="13">
        <v>0</v>
      </c>
      <c r="AT263" s="13">
        <v>0</v>
      </c>
      <c r="AU263" s="13">
        <v>0.33333333333300003</v>
      </c>
      <c r="AV263" s="13">
        <v>2</v>
      </c>
      <c r="AW263" s="13">
        <v>1</v>
      </c>
      <c r="AX263" s="13">
        <v>0</v>
      </c>
      <c r="AY263" s="13">
        <v>0</v>
      </c>
      <c r="AZ263" s="13">
        <v>25</v>
      </c>
      <c r="BA263" s="13">
        <v>25</v>
      </c>
      <c r="BB263" s="13">
        <v>25</v>
      </c>
      <c r="BC263" s="13">
        <v>25</v>
      </c>
      <c r="BD263" s="13">
        <v>15</v>
      </c>
      <c r="BE263" s="13">
        <v>10</v>
      </c>
      <c r="BF263" s="13">
        <v>25</v>
      </c>
      <c r="BG263" s="13">
        <v>20</v>
      </c>
      <c r="BH263" s="13">
        <v>15</v>
      </c>
      <c r="BI263" s="13"/>
      <c r="BJ263">
        <f t="shared" si="89"/>
        <v>0</v>
      </c>
      <c r="BK263">
        <f t="shared" si="89"/>
        <v>0</v>
      </c>
      <c r="BL263">
        <f t="shared" si="89"/>
        <v>0</v>
      </c>
      <c r="BM263">
        <f t="shared" si="89"/>
        <v>0</v>
      </c>
      <c r="BN263">
        <f t="shared" si="89"/>
        <v>0</v>
      </c>
      <c r="BO263">
        <f t="shared" si="89"/>
        <v>0</v>
      </c>
      <c r="BP263">
        <f t="shared" si="89"/>
        <v>0</v>
      </c>
      <c r="BQ263">
        <f t="shared" si="89"/>
        <v>0</v>
      </c>
      <c r="BR263">
        <f t="shared" si="89"/>
        <v>0</v>
      </c>
      <c r="BS263">
        <f t="shared" si="89"/>
        <v>0</v>
      </c>
      <c r="BT263">
        <f t="shared" si="94"/>
        <v>0</v>
      </c>
      <c r="BU263">
        <f t="shared" si="94"/>
        <v>0</v>
      </c>
      <c r="BV263">
        <f t="shared" si="94"/>
        <v>0</v>
      </c>
      <c r="BW263">
        <f t="shared" si="94"/>
        <v>0</v>
      </c>
      <c r="BX263">
        <f t="shared" si="94"/>
        <v>0</v>
      </c>
      <c r="BY263">
        <f t="shared" si="94"/>
        <v>0</v>
      </c>
      <c r="BZ263">
        <f t="shared" si="87"/>
        <v>0</v>
      </c>
      <c r="CA263">
        <f t="shared" si="87"/>
        <v>25</v>
      </c>
      <c r="CB263">
        <f t="shared" si="87"/>
        <v>0</v>
      </c>
      <c r="CC263">
        <f t="shared" si="92"/>
        <v>0</v>
      </c>
      <c r="CD263">
        <f t="shared" si="92"/>
        <v>0</v>
      </c>
      <c r="CE263">
        <f t="shared" si="92"/>
        <v>0</v>
      </c>
      <c r="CF263">
        <f t="shared" si="92"/>
        <v>0</v>
      </c>
      <c r="CG263">
        <f t="shared" si="92"/>
        <v>0</v>
      </c>
      <c r="CH263">
        <f t="shared" si="93"/>
        <v>25</v>
      </c>
      <c r="CI263" s="14"/>
      <c r="CJ263" s="14"/>
      <c r="CK263" s="14"/>
    </row>
    <row r="264" spans="1:89" ht="14.25" x14ac:dyDescent="0.2">
      <c r="A264" s="22">
        <v>263</v>
      </c>
      <c r="B264" s="59">
        <f t="shared" si="91"/>
        <v>25</v>
      </c>
      <c r="C264" s="12" t="s">
        <v>396</v>
      </c>
      <c r="D264" s="23">
        <v>30357</v>
      </c>
      <c r="E264" s="24"/>
      <c r="F264" s="24"/>
      <c r="G264" s="24"/>
      <c r="H264" s="24"/>
      <c r="I264" s="25"/>
      <c r="J264" s="34"/>
      <c r="K264" s="34"/>
      <c r="L264" s="34"/>
      <c r="M264" s="34"/>
      <c r="N264" s="25"/>
      <c r="O264" s="34"/>
      <c r="P264" s="34"/>
      <c r="Q264" s="34"/>
      <c r="R264" s="34"/>
      <c r="S264" s="41"/>
      <c r="T264" s="33"/>
      <c r="U264" s="33"/>
      <c r="V264" s="33"/>
      <c r="W264" s="33"/>
      <c r="X264" s="39"/>
      <c r="Y264" s="37"/>
      <c r="Z264" s="28"/>
      <c r="AA264" s="28"/>
      <c r="AB264" s="30">
        <v>1</v>
      </c>
      <c r="AC264" s="37"/>
      <c r="AD264" s="30"/>
      <c r="AE264" s="29">
        <v>0</v>
      </c>
      <c r="AF264" s="28">
        <v>0</v>
      </c>
      <c r="AG264" s="40">
        <v>0</v>
      </c>
      <c r="AH264" s="12" t="s">
        <v>336</v>
      </c>
      <c r="AI264" s="59">
        <f t="shared" si="90"/>
        <v>25</v>
      </c>
      <c r="AK264" s="13">
        <v>0.33333333333333298</v>
      </c>
      <c r="AL264" s="13">
        <v>2</v>
      </c>
      <c r="AM264" s="13">
        <v>1</v>
      </c>
      <c r="AN264" s="13">
        <v>0</v>
      </c>
      <c r="AO264" s="13">
        <v>0</v>
      </c>
      <c r="AP264" s="13">
        <v>0.66666666666666596</v>
      </c>
      <c r="AQ264" s="13">
        <v>4</v>
      </c>
      <c r="AR264" s="13">
        <v>2</v>
      </c>
      <c r="AS264" s="13">
        <v>0</v>
      </c>
      <c r="AT264" s="13">
        <v>0</v>
      </c>
      <c r="AU264" s="13">
        <v>0.33333333333300003</v>
      </c>
      <c r="AV264" s="13">
        <v>2</v>
      </c>
      <c r="AW264" s="13">
        <v>1</v>
      </c>
      <c r="AX264" s="13">
        <v>0</v>
      </c>
      <c r="AY264" s="13">
        <v>0</v>
      </c>
      <c r="AZ264" s="13">
        <v>25</v>
      </c>
      <c r="BA264" s="13">
        <v>25</v>
      </c>
      <c r="BB264" s="13">
        <v>25</v>
      </c>
      <c r="BC264" s="13">
        <v>25</v>
      </c>
      <c r="BD264" s="13">
        <v>15</v>
      </c>
      <c r="BE264" s="13">
        <v>10</v>
      </c>
      <c r="BF264" s="13">
        <v>25</v>
      </c>
      <c r="BG264" s="13">
        <v>20</v>
      </c>
      <c r="BH264" s="13">
        <v>15</v>
      </c>
      <c r="BI264" s="13"/>
      <c r="BJ264">
        <f t="shared" si="89"/>
        <v>0</v>
      </c>
      <c r="BK264">
        <f t="shared" si="89"/>
        <v>0</v>
      </c>
      <c r="BL264">
        <f t="shared" si="89"/>
        <v>0</v>
      </c>
      <c r="BM264">
        <f t="shared" si="89"/>
        <v>0</v>
      </c>
      <c r="BN264">
        <f t="shared" si="89"/>
        <v>0</v>
      </c>
      <c r="BO264">
        <f t="shared" si="89"/>
        <v>0</v>
      </c>
      <c r="BP264">
        <f t="shared" si="89"/>
        <v>0</v>
      </c>
      <c r="BQ264">
        <f t="shared" si="89"/>
        <v>0</v>
      </c>
      <c r="BR264">
        <f t="shared" si="89"/>
        <v>0</v>
      </c>
      <c r="BS264">
        <f t="shared" si="89"/>
        <v>0</v>
      </c>
      <c r="BT264">
        <f t="shared" si="94"/>
        <v>0</v>
      </c>
      <c r="BU264">
        <f t="shared" si="94"/>
        <v>0</v>
      </c>
      <c r="BV264">
        <f t="shared" si="94"/>
        <v>0</v>
      </c>
      <c r="BW264">
        <f t="shared" si="94"/>
        <v>0</v>
      </c>
      <c r="BX264">
        <f t="shared" si="94"/>
        <v>0</v>
      </c>
      <c r="BY264">
        <f t="shared" si="94"/>
        <v>0</v>
      </c>
      <c r="BZ264">
        <f t="shared" si="87"/>
        <v>0</v>
      </c>
      <c r="CA264">
        <f t="shared" si="87"/>
        <v>0</v>
      </c>
      <c r="CB264">
        <f t="shared" si="87"/>
        <v>25</v>
      </c>
      <c r="CC264">
        <f t="shared" si="92"/>
        <v>0</v>
      </c>
      <c r="CD264">
        <f t="shared" si="92"/>
        <v>0</v>
      </c>
      <c r="CE264">
        <f t="shared" si="92"/>
        <v>0</v>
      </c>
      <c r="CF264">
        <f t="shared" si="92"/>
        <v>0</v>
      </c>
      <c r="CG264">
        <f t="shared" si="92"/>
        <v>0</v>
      </c>
      <c r="CH264">
        <f t="shared" si="93"/>
        <v>25</v>
      </c>
      <c r="CI264" s="14"/>
      <c r="CJ264" s="14"/>
      <c r="CK264" s="14"/>
    </row>
    <row r="265" spans="1:89" ht="14.25" x14ac:dyDescent="0.2">
      <c r="A265" s="22">
        <v>264</v>
      </c>
      <c r="B265" s="59">
        <f t="shared" si="91"/>
        <v>25</v>
      </c>
      <c r="C265" s="12" t="s">
        <v>397</v>
      </c>
      <c r="D265" s="23"/>
      <c r="E265" s="24"/>
      <c r="F265" s="24"/>
      <c r="G265" s="24"/>
      <c r="H265" s="24"/>
      <c r="I265" s="25"/>
      <c r="J265" s="34"/>
      <c r="K265" s="34"/>
      <c r="L265" s="34"/>
      <c r="M265" s="34"/>
      <c r="N265" s="25"/>
      <c r="O265" s="34"/>
      <c r="P265" s="34"/>
      <c r="Q265" s="34"/>
      <c r="R265" s="34"/>
      <c r="S265" s="41"/>
      <c r="T265" s="33"/>
      <c r="U265" s="33"/>
      <c r="V265" s="33"/>
      <c r="W265" s="33"/>
      <c r="X265" s="39"/>
      <c r="Y265" s="37"/>
      <c r="Z265" s="28"/>
      <c r="AA265" s="28"/>
      <c r="AB265" s="30">
        <v>1</v>
      </c>
      <c r="AC265" s="37"/>
      <c r="AD265" s="30"/>
      <c r="AE265" s="29">
        <v>0</v>
      </c>
      <c r="AF265" s="28">
        <v>0</v>
      </c>
      <c r="AG265" s="40">
        <v>0</v>
      </c>
      <c r="AH265" s="12" t="s">
        <v>102</v>
      </c>
      <c r="AI265" s="59">
        <f t="shared" si="90"/>
        <v>25</v>
      </c>
      <c r="AK265" s="13">
        <v>0.33333333333333298</v>
      </c>
      <c r="AL265" s="13">
        <v>2</v>
      </c>
      <c r="AM265" s="13">
        <v>1</v>
      </c>
      <c r="AN265" s="13">
        <v>0</v>
      </c>
      <c r="AO265" s="13">
        <v>0</v>
      </c>
      <c r="AP265" s="13">
        <v>0.66666666666666596</v>
      </c>
      <c r="AQ265" s="13">
        <v>4</v>
      </c>
      <c r="AR265" s="13">
        <v>2</v>
      </c>
      <c r="AS265" s="13">
        <v>0</v>
      </c>
      <c r="AT265" s="13">
        <v>0</v>
      </c>
      <c r="AU265" s="13">
        <v>0.33333333333300003</v>
      </c>
      <c r="AV265" s="13">
        <v>2</v>
      </c>
      <c r="AW265" s="13">
        <v>1</v>
      </c>
      <c r="AX265" s="13">
        <v>0</v>
      </c>
      <c r="AY265" s="13">
        <v>0</v>
      </c>
      <c r="AZ265" s="13">
        <v>25</v>
      </c>
      <c r="BA265" s="13">
        <v>25</v>
      </c>
      <c r="BB265" s="13">
        <v>25</v>
      </c>
      <c r="BC265" s="13">
        <v>25</v>
      </c>
      <c r="BD265" s="13">
        <v>15</v>
      </c>
      <c r="BE265" s="13">
        <v>10</v>
      </c>
      <c r="BF265" s="13">
        <v>25</v>
      </c>
      <c r="BG265" s="13">
        <v>20</v>
      </c>
      <c r="BH265" s="13">
        <v>15</v>
      </c>
      <c r="BI265" s="13"/>
      <c r="BJ265">
        <f t="shared" si="89"/>
        <v>0</v>
      </c>
      <c r="BK265">
        <f t="shared" si="89"/>
        <v>0</v>
      </c>
      <c r="BL265">
        <f t="shared" si="89"/>
        <v>0</v>
      </c>
      <c r="BM265">
        <f t="shared" si="89"/>
        <v>0</v>
      </c>
      <c r="BN265">
        <f t="shared" si="89"/>
        <v>0</v>
      </c>
      <c r="BO265">
        <f t="shared" si="89"/>
        <v>0</v>
      </c>
      <c r="BP265">
        <f t="shared" si="89"/>
        <v>0</v>
      </c>
      <c r="BQ265">
        <f t="shared" si="89"/>
        <v>0</v>
      </c>
      <c r="BR265">
        <f t="shared" si="89"/>
        <v>0</v>
      </c>
      <c r="BS265">
        <f t="shared" si="89"/>
        <v>0</v>
      </c>
      <c r="BT265">
        <f t="shared" si="94"/>
        <v>0</v>
      </c>
      <c r="BU265">
        <f t="shared" si="94"/>
        <v>0</v>
      </c>
      <c r="BV265">
        <f t="shared" si="94"/>
        <v>0</v>
      </c>
      <c r="BW265">
        <f t="shared" si="94"/>
        <v>0</v>
      </c>
      <c r="BX265">
        <f t="shared" si="94"/>
        <v>0</v>
      </c>
      <c r="BY265">
        <f t="shared" si="94"/>
        <v>0</v>
      </c>
      <c r="BZ265">
        <f t="shared" si="87"/>
        <v>0</v>
      </c>
      <c r="CA265">
        <f t="shared" si="87"/>
        <v>0</v>
      </c>
      <c r="CB265">
        <f t="shared" si="87"/>
        <v>25</v>
      </c>
      <c r="CC265">
        <f t="shared" si="92"/>
        <v>0</v>
      </c>
      <c r="CD265">
        <f t="shared" si="92"/>
        <v>0</v>
      </c>
      <c r="CE265">
        <f t="shared" si="92"/>
        <v>0</v>
      </c>
      <c r="CF265">
        <f t="shared" si="92"/>
        <v>0</v>
      </c>
      <c r="CG265">
        <f t="shared" si="92"/>
        <v>0</v>
      </c>
      <c r="CH265">
        <f t="shared" si="93"/>
        <v>25</v>
      </c>
      <c r="CI265" s="14"/>
      <c r="CJ265" s="14"/>
      <c r="CK265" s="14"/>
    </row>
    <row r="266" spans="1:89" ht="14.25" x14ac:dyDescent="0.2">
      <c r="A266" s="22">
        <v>265</v>
      </c>
      <c r="B266" s="59">
        <f t="shared" si="91"/>
        <v>25</v>
      </c>
      <c r="C266" s="12" t="s">
        <v>398</v>
      </c>
      <c r="D266" s="23"/>
      <c r="E266" s="24"/>
      <c r="F266" s="24"/>
      <c r="G266" s="24"/>
      <c r="H266" s="24"/>
      <c r="I266" s="25"/>
      <c r="J266" s="34"/>
      <c r="K266" s="34"/>
      <c r="L266" s="34"/>
      <c r="M266" s="34"/>
      <c r="N266" s="25"/>
      <c r="O266" s="34"/>
      <c r="P266" s="34"/>
      <c r="Q266" s="34"/>
      <c r="R266" s="34"/>
      <c r="S266" s="41"/>
      <c r="T266" s="33"/>
      <c r="U266" s="33"/>
      <c r="V266" s="33"/>
      <c r="W266" s="33"/>
      <c r="X266" s="39"/>
      <c r="Y266" s="37"/>
      <c r="Z266" s="28"/>
      <c r="AA266" s="28"/>
      <c r="AB266" s="30">
        <v>1</v>
      </c>
      <c r="AC266" s="37"/>
      <c r="AD266" s="30"/>
      <c r="AE266" s="29">
        <v>0</v>
      </c>
      <c r="AF266" s="28">
        <v>0</v>
      </c>
      <c r="AG266" s="40">
        <v>0</v>
      </c>
      <c r="AH266" s="12" t="s">
        <v>399</v>
      </c>
      <c r="AI266" s="59">
        <f t="shared" si="90"/>
        <v>25</v>
      </c>
      <c r="AK266" s="13">
        <v>0.33333333333333298</v>
      </c>
      <c r="AL266" s="13">
        <v>2</v>
      </c>
      <c r="AM266" s="13">
        <v>1</v>
      </c>
      <c r="AN266" s="13">
        <v>0</v>
      </c>
      <c r="AO266" s="13">
        <v>0</v>
      </c>
      <c r="AP266" s="13">
        <v>0.66666666666666596</v>
      </c>
      <c r="AQ266" s="13">
        <v>4</v>
      </c>
      <c r="AR266" s="13">
        <v>2</v>
      </c>
      <c r="AS266" s="13">
        <v>0</v>
      </c>
      <c r="AT266" s="13">
        <v>0</v>
      </c>
      <c r="AU266" s="13">
        <v>0.33333333333300003</v>
      </c>
      <c r="AV266" s="13">
        <v>2</v>
      </c>
      <c r="AW266" s="13">
        <v>1</v>
      </c>
      <c r="AX266" s="13">
        <v>0</v>
      </c>
      <c r="AY266" s="13">
        <v>0</v>
      </c>
      <c r="AZ266" s="13">
        <v>25</v>
      </c>
      <c r="BA266" s="13">
        <v>25</v>
      </c>
      <c r="BB266" s="13">
        <v>25</v>
      </c>
      <c r="BC266" s="13">
        <v>25</v>
      </c>
      <c r="BD266" s="13">
        <v>15</v>
      </c>
      <c r="BE266" s="13">
        <v>10</v>
      </c>
      <c r="BF266" s="13">
        <v>25</v>
      </c>
      <c r="BG266" s="13">
        <v>20</v>
      </c>
      <c r="BH266" s="13">
        <v>15</v>
      </c>
      <c r="BI266" s="13"/>
      <c r="BJ266">
        <f t="shared" si="89"/>
        <v>0</v>
      </c>
      <c r="BK266">
        <f t="shared" si="89"/>
        <v>0</v>
      </c>
      <c r="BL266">
        <f t="shared" si="89"/>
        <v>0</v>
      </c>
      <c r="BM266">
        <f t="shared" si="89"/>
        <v>0</v>
      </c>
      <c r="BN266">
        <f t="shared" si="89"/>
        <v>0</v>
      </c>
      <c r="BO266">
        <f t="shared" si="89"/>
        <v>0</v>
      </c>
      <c r="BP266">
        <f t="shared" si="89"/>
        <v>0</v>
      </c>
      <c r="BQ266">
        <f t="shared" si="89"/>
        <v>0</v>
      </c>
      <c r="BR266">
        <f t="shared" si="89"/>
        <v>0</v>
      </c>
      <c r="BS266">
        <f t="shared" ref="BS266:BZ329" si="95">PRODUCT(S266*AT266)</f>
        <v>0</v>
      </c>
      <c r="BT266">
        <f t="shared" si="94"/>
        <v>0</v>
      </c>
      <c r="BU266">
        <f t="shared" si="94"/>
        <v>0</v>
      </c>
      <c r="BV266">
        <f t="shared" si="94"/>
        <v>0</v>
      </c>
      <c r="BW266">
        <f t="shared" si="94"/>
        <v>0</v>
      </c>
      <c r="BX266">
        <f t="shared" si="94"/>
        <v>0</v>
      </c>
      <c r="BY266">
        <f t="shared" si="94"/>
        <v>0</v>
      </c>
      <c r="BZ266">
        <f t="shared" si="87"/>
        <v>0</v>
      </c>
      <c r="CA266">
        <f t="shared" si="87"/>
        <v>0</v>
      </c>
      <c r="CB266">
        <f t="shared" si="87"/>
        <v>25</v>
      </c>
      <c r="CC266">
        <f t="shared" si="92"/>
        <v>0</v>
      </c>
      <c r="CD266">
        <f t="shared" si="92"/>
        <v>0</v>
      </c>
      <c r="CE266">
        <f t="shared" si="92"/>
        <v>0</v>
      </c>
      <c r="CF266">
        <f t="shared" si="92"/>
        <v>0</v>
      </c>
      <c r="CG266">
        <f t="shared" si="92"/>
        <v>0</v>
      </c>
      <c r="CH266">
        <f t="shared" si="93"/>
        <v>25</v>
      </c>
      <c r="CI266" s="14"/>
      <c r="CJ266" s="14"/>
      <c r="CK266" s="14"/>
    </row>
    <row r="267" spans="1:89" ht="14.25" x14ac:dyDescent="0.2">
      <c r="A267" s="22">
        <v>266</v>
      </c>
      <c r="B267" s="59">
        <f t="shared" si="91"/>
        <v>25</v>
      </c>
      <c r="C267" s="12" t="s">
        <v>400</v>
      </c>
      <c r="D267" s="23">
        <v>29774</v>
      </c>
      <c r="E267" s="24"/>
      <c r="F267" s="24"/>
      <c r="G267" s="24"/>
      <c r="H267" s="24"/>
      <c r="I267" s="25"/>
      <c r="J267" s="34"/>
      <c r="K267" s="34"/>
      <c r="L267" s="34"/>
      <c r="M267" s="34"/>
      <c r="N267" s="25"/>
      <c r="O267" s="34"/>
      <c r="P267" s="34"/>
      <c r="Q267" s="34"/>
      <c r="R267" s="34"/>
      <c r="S267" s="41"/>
      <c r="T267" s="33"/>
      <c r="U267" s="33"/>
      <c r="V267" s="33"/>
      <c r="W267" s="33"/>
      <c r="X267" s="39"/>
      <c r="Y267" s="37"/>
      <c r="Z267" s="28"/>
      <c r="AA267" s="28">
        <v>1</v>
      </c>
      <c r="AB267" s="30"/>
      <c r="AC267" s="37"/>
      <c r="AD267" s="30"/>
      <c r="AE267" s="29">
        <v>0</v>
      </c>
      <c r="AF267" s="28">
        <v>0</v>
      </c>
      <c r="AG267" s="40">
        <v>0</v>
      </c>
      <c r="AH267" s="12" t="s">
        <v>98</v>
      </c>
      <c r="AI267" s="59">
        <f t="shared" si="90"/>
        <v>25</v>
      </c>
      <c r="AK267" s="13">
        <v>0.33333333333333298</v>
      </c>
      <c r="AL267" s="13">
        <v>2</v>
      </c>
      <c r="AM267" s="13">
        <v>1</v>
      </c>
      <c r="AN267" s="13">
        <v>0</v>
      </c>
      <c r="AO267" s="13">
        <v>0</v>
      </c>
      <c r="AP267" s="13">
        <v>0.66666666666666596</v>
      </c>
      <c r="AQ267" s="13">
        <v>4</v>
      </c>
      <c r="AR267" s="13">
        <v>2</v>
      </c>
      <c r="AS267" s="13">
        <v>0</v>
      </c>
      <c r="AT267" s="13">
        <v>0</v>
      </c>
      <c r="AU267" s="13">
        <v>0.33333333333300003</v>
      </c>
      <c r="AV267" s="13">
        <v>2</v>
      </c>
      <c r="AW267" s="13">
        <v>1</v>
      </c>
      <c r="AX267" s="13">
        <v>0</v>
      </c>
      <c r="AY267" s="13">
        <v>0</v>
      </c>
      <c r="AZ267" s="13">
        <v>25</v>
      </c>
      <c r="BA267" s="13">
        <v>25</v>
      </c>
      <c r="BB267" s="13">
        <v>25</v>
      </c>
      <c r="BC267" s="13">
        <v>25</v>
      </c>
      <c r="BD267" s="13">
        <v>15</v>
      </c>
      <c r="BE267" s="13">
        <v>10</v>
      </c>
      <c r="BF267" s="13">
        <v>25</v>
      </c>
      <c r="BG267" s="13">
        <v>20</v>
      </c>
      <c r="BH267" s="13">
        <v>15</v>
      </c>
      <c r="BI267" s="13"/>
      <c r="BJ267">
        <f t="shared" ref="BJ267:BR295" si="96">PRODUCT(J267*AK267)</f>
        <v>0</v>
      </c>
      <c r="BK267">
        <f t="shared" si="96"/>
        <v>0</v>
      </c>
      <c r="BL267">
        <f t="shared" si="96"/>
        <v>0</v>
      </c>
      <c r="BM267">
        <f t="shared" si="96"/>
        <v>0</v>
      </c>
      <c r="BN267">
        <f t="shared" si="96"/>
        <v>0</v>
      </c>
      <c r="BO267">
        <f t="shared" si="96"/>
        <v>0</v>
      </c>
      <c r="BP267">
        <f t="shared" si="96"/>
        <v>0</v>
      </c>
      <c r="BQ267">
        <f t="shared" si="96"/>
        <v>0</v>
      </c>
      <c r="BR267">
        <f t="shared" si="96"/>
        <v>0</v>
      </c>
      <c r="BS267">
        <f t="shared" si="95"/>
        <v>0</v>
      </c>
      <c r="BT267">
        <f t="shared" si="94"/>
        <v>0</v>
      </c>
      <c r="BU267">
        <f t="shared" si="94"/>
        <v>0</v>
      </c>
      <c r="BV267">
        <f t="shared" si="94"/>
        <v>0</v>
      </c>
      <c r="BW267">
        <f t="shared" si="94"/>
        <v>0</v>
      </c>
      <c r="BX267">
        <f t="shared" si="94"/>
        <v>0</v>
      </c>
      <c r="BY267">
        <f t="shared" si="94"/>
        <v>0</v>
      </c>
      <c r="BZ267">
        <f t="shared" si="87"/>
        <v>0</v>
      </c>
      <c r="CA267">
        <f t="shared" si="87"/>
        <v>25</v>
      </c>
      <c r="CB267">
        <f t="shared" si="87"/>
        <v>0</v>
      </c>
      <c r="CC267">
        <f t="shared" si="92"/>
        <v>0</v>
      </c>
      <c r="CD267">
        <f t="shared" si="92"/>
        <v>0</v>
      </c>
      <c r="CE267">
        <f t="shared" si="92"/>
        <v>0</v>
      </c>
      <c r="CF267">
        <f t="shared" si="92"/>
        <v>0</v>
      </c>
      <c r="CG267">
        <f t="shared" si="92"/>
        <v>0</v>
      </c>
      <c r="CH267">
        <f t="shared" si="93"/>
        <v>25</v>
      </c>
      <c r="CI267" s="14"/>
      <c r="CJ267" s="14"/>
      <c r="CK267" s="14"/>
    </row>
    <row r="268" spans="1:89" ht="14.25" x14ac:dyDescent="0.2">
      <c r="A268" s="22">
        <v>267</v>
      </c>
      <c r="B268" s="59">
        <f t="shared" si="91"/>
        <v>25</v>
      </c>
      <c r="C268" s="12" t="s">
        <v>401</v>
      </c>
      <c r="D268" s="23"/>
      <c r="E268" s="24"/>
      <c r="F268" s="24"/>
      <c r="G268" s="24"/>
      <c r="H268" s="24"/>
      <c r="I268" s="25"/>
      <c r="J268" s="34"/>
      <c r="K268" s="34"/>
      <c r="L268" s="34"/>
      <c r="M268" s="34"/>
      <c r="N268" s="25"/>
      <c r="O268" s="34"/>
      <c r="P268" s="34"/>
      <c r="Q268" s="34"/>
      <c r="R268" s="34"/>
      <c r="S268" s="41"/>
      <c r="T268" s="33"/>
      <c r="U268" s="33"/>
      <c r="V268" s="33"/>
      <c r="W268" s="33"/>
      <c r="X268" s="39"/>
      <c r="Y268" s="37"/>
      <c r="Z268" s="28"/>
      <c r="AA268" s="28">
        <v>1</v>
      </c>
      <c r="AB268" s="30"/>
      <c r="AC268" s="37"/>
      <c r="AD268" s="30"/>
      <c r="AE268" s="29">
        <v>0</v>
      </c>
      <c r="AF268" s="28">
        <v>0</v>
      </c>
      <c r="AG268" s="40">
        <v>0</v>
      </c>
      <c r="AH268" s="12" t="s">
        <v>63</v>
      </c>
      <c r="AI268" s="59">
        <f t="shared" si="90"/>
        <v>25</v>
      </c>
      <c r="AK268" s="13">
        <v>0.33333333333333298</v>
      </c>
      <c r="AL268" s="13">
        <v>2</v>
      </c>
      <c r="AM268" s="13">
        <v>1</v>
      </c>
      <c r="AN268" s="13">
        <v>0</v>
      </c>
      <c r="AO268" s="13">
        <v>0</v>
      </c>
      <c r="AP268" s="13">
        <v>0.66666666666666596</v>
      </c>
      <c r="AQ268" s="13">
        <v>4</v>
      </c>
      <c r="AR268" s="13">
        <v>2</v>
      </c>
      <c r="AS268" s="13">
        <v>0</v>
      </c>
      <c r="AT268" s="13">
        <v>0</v>
      </c>
      <c r="AU268" s="13">
        <v>0.33333333333300003</v>
      </c>
      <c r="AV268" s="13">
        <v>2</v>
      </c>
      <c r="AW268" s="13">
        <v>1</v>
      </c>
      <c r="AX268" s="13">
        <v>0</v>
      </c>
      <c r="AY268" s="13">
        <v>0</v>
      </c>
      <c r="AZ268" s="13">
        <v>25</v>
      </c>
      <c r="BA268" s="13">
        <v>25</v>
      </c>
      <c r="BB268" s="13">
        <v>25</v>
      </c>
      <c r="BC268" s="13">
        <v>25</v>
      </c>
      <c r="BD268" s="13">
        <v>15</v>
      </c>
      <c r="BE268" s="13">
        <v>10</v>
      </c>
      <c r="BF268" s="13">
        <v>25</v>
      </c>
      <c r="BG268" s="13">
        <v>20</v>
      </c>
      <c r="BH268" s="13">
        <v>15</v>
      </c>
      <c r="BI268" s="13"/>
      <c r="BJ268">
        <f t="shared" si="96"/>
        <v>0</v>
      </c>
      <c r="BK268">
        <f t="shared" si="96"/>
        <v>0</v>
      </c>
      <c r="BL268">
        <f t="shared" si="96"/>
        <v>0</v>
      </c>
      <c r="BM268">
        <f t="shared" si="96"/>
        <v>0</v>
      </c>
      <c r="BN268">
        <f t="shared" si="96"/>
        <v>0</v>
      </c>
      <c r="BO268">
        <f t="shared" si="96"/>
        <v>0</v>
      </c>
      <c r="BP268">
        <f t="shared" si="96"/>
        <v>0</v>
      </c>
      <c r="BQ268">
        <f t="shared" si="96"/>
        <v>0</v>
      </c>
      <c r="BR268">
        <f t="shared" si="96"/>
        <v>0</v>
      </c>
      <c r="BS268">
        <f t="shared" si="95"/>
        <v>0</v>
      </c>
      <c r="BT268">
        <f t="shared" si="94"/>
        <v>0</v>
      </c>
      <c r="BU268">
        <f t="shared" si="94"/>
        <v>0</v>
      </c>
      <c r="BV268">
        <f t="shared" si="94"/>
        <v>0</v>
      </c>
      <c r="BW268">
        <f t="shared" si="94"/>
        <v>0</v>
      </c>
      <c r="BX268">
        <f t="shared" si="94"/>
        <v>0</v>
      </c>
      <c r="BY268">
        <f t="shared" si="94"/>
        <v>0</v>
      </c>
      <c r="BZ268">
        <f t="shared" si="87"/>
        <v>0</v>
      </c>
      <c r="CA268">
        <f t="shared" si="87"/>
        <v>25</v>
      </c>
      <c r="CB268">
        <f t="shared" si="87"/>
        <v>0</v>
      </c>
      <c r="CC268">
        <f t="shared" si="92"/>
        <v>0</v>
      </c>
      <c r="CD268">
        <f t="shared" si="92"/>
        <v>0</v>
      </c>
      <c r="CE268">
        <f t="shared" si="92"/>
        <v>0</v>
      </c>
      <c r="CF268">
        <f t="shared" si="92"/>
        <v>0</v>
      </c>
      <c r="CG268">
        <f t="shared" si="92"/>
        <v>0</v>
      </c>
      <c r="CH268">
        <f t="shared" si="93"/>
        <v>25</v>
      </c>
      <c r="CI268" s="14"/>
      <c r="CJ268" s="14"/>
      <c r="CK268" s="14"/>
    </row>
    <row r="269" spans="1:89" ht="14.25" x14ac:dyDescent="0.2">
      <c r="A269" s="22">
        <v>268</v>
      </c>
      <c r="B269" s="59">
        <f t="shared" si="91"/>
        <v>25</v>
      </c>
      <c r="C269" s="12" t="s">
        <v>402</v>
      </c>
      <c r="D269" s="23"/>
      <c r="E269" s="24"/>
      <c r="F269" s="24"/>
      <c r="G269" s="24"/>
      <c r="H269" s="24"/>
      <c r="I269" s="25"/>
      <c r="J269" s="34"/>
      <c r="K269" s="34"/>
      <c r="L269" s="34"/>
      <c r="M269" s="34"/>
      <c r="N269" s="25"/>
      <c r="O269" s="34"/>
      <c r="P269" s="34"/>
      <c r="Q269" s="34"/>
      <c r="R269" s="34"/>
      <c r="S269" s="41"/>
      <c r="T269" s="33"/>
      <c r="U269" s="33"/>
      <c r="V269" s="33"/>
      <c r="W269" s="33"/>
      <c r="X269" s="39"/>
      <c r="Y269" s="37"/>
      <c r="Z269" s="28"/>
      <c r="AA269" s="28">
        <v>1</v>
      </c>
      <c r="AB269" s="30"/>
      <c r="AC269" s="37"/>
      <c r="AD269" s="30"/>
      <c r="AE269" s="29">
        <v>0</v>
      </c>
      <c r="AF269" s="28">
        <v>0</v>
      </c>
      <c r="AG269" s="40">
        <v>0</v>
      </c>
      <c r="AH269" s="12" t="s">
        <v>24</v>
      </c>
      <c r="AI269" s="59">
        <f t="shared" si="90"/>
        <v>25</v>
      </c>
      <c r="AK269" s="13">
        <v>0.33333333333333298</v>
      </c>
      <c r="AL269" s="13">
        <v>2</v>
      </c>
      <c r="AM269" s="13">
        <v>1</v>
      </c>
      <c r="AN269" s="13">
        <v>0</v>
      </c>
      <c r="AO269" s="13">
        <v>0</v>
      </c>
      <c r="AP269" s="13">
        <v>0.66666666666666596</v>
      </c>
      <c r="AQ269" s="13">
        <v>4</v>
      </c>
      <c r="AR269" s="13">
        <v>2</v>
      </c>
      <c r="AS269" s="13">
        <v>0</v>
      </c>
      <c r="AT269" s="13">
        <v>0</v>
      </c>
      <c r="AU269" s="13">
        <v>0.33333333333300003</v>
      </c>
      <c r="AV269" s="13">
        <v>2</v>
      </c>
      <c r="AW269" s="13">
        <v>1</v>
      </c>
      <c r="AX269" s="13">
        <v>0</v>
      </c>
      <c r="AY269" s="13">
        <v>0</v>
      </c>
      <c r="AZ269" s="13">
        <v>25</v>
      </c>
      <c r="BA269" s="13">
        <v>25</v>
      </c>
      <c r="BB269" s="13">
        <v>25</v>
      </c>
      <c r="BC269" s="13">
        <v>25</v>
      </c>
      <c r="BD269" s="13">
        <v>15</v>
      </c>
      <c r="BE269" s="13">
        <v>10</v>
      </c>
      <c r="BF269" s="13">
        <v>25</v>
      </c>
      <c r="BG269" s="13">
        <v>20</v>
      </c>
      <c r="BH269" s="13">
        <v>15</v>
      </c>
      <c r="BI269" s="13"/>
      <c r="BJ269">
        <f t="shared" si="96"/>
        <v>0</v>
      </c>
      <c r="BK269">
        <f t="shared" si="96"/>
        <v>0</v>
      </c>
      <c r="BL269">
        <f t="shared" si="96"/>
        <v>0</v>
      </c>
      <c r="BM269">
        <f t="shared" si="96"/>
        <v>0</v>
      </c>
      <c r="BN269">
        <f t="shared" si="96"/>
        <v>0</v>
      </c>
      <c r="BO269">
        <f t="shared" si="96"/>
        <v>0</v>
      </c>
      <c r="BP269">
        <f t="shared" si="96"/>
        <v>0</v>
      </c>
      <c r="BQ269">
        <f t="shared" si="96"/>
        <v>0</v>
      </c>
      <c r="BR269">
        <f t="shared" si="96"/>
        <v>0</v>
      </c>
      <c r="BS269">
        <f t="shared" si="95"/>
        <v>0</v>
      </c>
      <c r="BT269">
        <f t="shared" si="94"/>
        <v>0</v>
      </c>
      <c r="BU269">
        <f t="shared" si="94"/>
        <v>0</v>
      </c>
      <c r="BV269">
        <f t="shared" si="94"/>
        <v>0</v>
      </c>
      <c r="BW269">
        <f t="shared" si="94"/>
        <v>0</v>
      </c>
      <c r="BX269">
        <f t="shared" si="94"/>
        <v>0</v>
      </c>
      <c r="BY269">
        <f t="shared" si="94"/>
        <v>0</v>
      </c>
      <c r="BZ269">
        <f t="shared" si="87"/>
        <v>0</v>
      </c>
      <c r="CA269">
        <f t="shared" si="87"/>
        <v>25</v>
      </c>
      <c r="CB269">
        <f t="shared" si="87"/>
        <v>0</v>
      </c>
      <c r="CC269">
        <f t="shared" si="92"/>
        <v>0</v>
      </c>
      <c r="CD269">
        <f t="shared" si="92"/>
        <v>0</v>
      </c>
      <c r="CE269">
        <f t="shared" si="92"/>
        <v>0</v>
      </c>
      <c r="CF269">
        <f t="shared" si="92"/>
        <v>0</v>
      </c>
      <c r="CG269">
        <f t="shared" si="92"/>
        <v>0</v>
      </c>
      <c r="CH269">
        <f t="shared" si="93"/>
        <v>25</v>
      </c>
      <c r="CI269" s="14"/>
      <c r="CJ269" s="14"/>
      <c r="CK269" s="14"/>
    </row>
    <row r="270" spans="1:89" ht="14.25" x14ac:dyDescent="0.2">
      <c r="A270" s="22">
        <v>269</v>
      </c>
      <c r="B270" s="59">
        <f t="shared" si="91"/>
        <v>25</v>
      </c>
      <c r="C270" s="12" t="s">
        <v>403</v>
      </c>
      <c r="D270" s="23"/>
      <c r="E270" s="24"/>
      <c r="F270" s="24"/>
      <c r="G270" s="24"/>
      <c r="H270" s="24"/>
      <c r="I270" s="25"/>
      <c r="J270" s="34"/>
      <c r="K270" s="34"/>
      <c r="L270" s="34"/>
      <c r="M270" s="34"/>
      <c r="N270" s="25"/>
      <c r="O270" s="34"/>
      <c r="P270" s="34"/>
      <c r="Q270" s="34"/>
      <c r="R270" s="34"/>
      <c r="S270" s="41"/>
      <c r="T270" s="33"/>
      <c r="U270" s="33"/>
      <c r="V270" s="33"/>
      <c r="W270" s="33"/>
      <c r="X270" s="39"/>
      <c r="Y270" s="37"/>
      <c r="Z270" s="28"/>
      <c r="AA270" s="28">
        <v>1</v>
      </c>
      <c r="AB270" s="30"/>
      <c r="AC270" s="37"/>
      <c r="AD270" s="30"/>
      <c r="AE270" s="29">
        <v>0</v>
      </c>
      <c r="AF270" s="28">
        <v>0</v>
      </c>
      <c r="AG270" s="40">
        <v>0</v>
      </c>
      <c r="AH270" s="12" t="s">
        <v>165</v>
      </c>
      <c r="AI270" s="59">
        <f t="shared" si="90"/>
        <v>25</v>
      </c>
      <c r="AK270" s="13">
        <v>0.33333333333333298</v>
      </c>
      <c r="AL270" s="13">
        <v>2</v>
      </c>
      <c r="AM270" s="13">
        <v>1</v>
      </c>
      <c r="AN270" s="13">
        <v>0</v>
      </c>
      <c r="AO270" s="13">
        <v>0</v>
      </c>
      <c r="AP270" s="13">
        <v>0.66666666666666596</v>
      </c>
      <c r="AQ270" s="13">
        <v>4</v>
      </c>
      <c r="AR270" s="13">
        <v>2</v>
      </c>
      <c r="AS270" s="13">
        <v>0</v>
      </c>
      <c r="AT270" s="13">
        <v>0</v>
      </c>
      <c r="AU270" s="13">
        <v>0.33333333333300003</v>
      </c>
      <c r="AV270" s="13">
        <v>2</v>
      </c>
      <c r="AW270" s="13">
        <v>1</v>
      </c>
      <c r="AX270" s="13">
        <v>0</v>
      </c>
      <c r="AY270" s="13">
        <v>0</v>
      </c>
      <c r="AZ270" s="13">
        <v>25</v>
      </c>
      <c r="BA270" s="13">
        <v>25</v>
      </c>
      <c r="BB270" s="13">
        <v>25</v>
      </c>
      <c r="BC270" s="13">
        <v>25</v>
      </c>
      <c r="BD270" s="13">
        <v>15</v>
      </c>
      <c r="BE270" s="13">
        <v>10</v>
      </c>
      <c r="BF270" s="13">
        <v>25</v>
      </c>
      <c r="BG270" s="13">
        <v>20</v>
      </c>
      <c r="BH270" s="13">
        <v>15</v>
      </c>
      <c r="BI270" s="13"/>
      <c r="BJ270">
        <f t="shared" si="96"/>
        <v>0</v>
      </c>
      <c r="BK270">
        <f t="shared" si="96"/>
        <v>0</v>
      </c>
      <c r="BL270">
        <f t="shared" si="96"/>
        <v>0</v>
      </c>
      <c r="BM270">
        <f t="shared" si="96"/>
        <v>0</v>
      </c>
      <c r="BN270">
        <f t="shared" si="96"/>
        <v>0</v>
      </c>
      <c r="BO270">
        <f t="shared" si="96"/>
        <v>0</v>
      </c>
      <c r="BP270">
        <f t="shared" si="96"/>
        <v>0</v>
      </c>
      <c r="BQ270">
        <f t="shared" si="96"/>
        <v>0</v>
      </c>
      <c r="BR270">
        <f t="shared" si="96"/>
        <v>0</v>
      </c>
      <c r="BS270">
        <f t="shared" si="95"/>
        <v>0</v>
      </c>
      <c r="BT270">
        <f t="shared" si="94"/>
        <v>0</v>
      </c>
      <c r="BU270">
        <f t="shared" si="94"/>
        <v>0</v>
      </c>
      <c r="BV270">
        <f t="shared" si="94"/>
        <v>0</v>
      </c>
      <c r="BW270">
        <f t="shared" si="94"/>
        <v>0</v>
      </c>
      <c r="BX270">
        <f t="shared" si="94"/>
        <v>0</v>
      </c>
      <c r="BY270">
        <f t="shared" si="94"/>
        <v>0</v>
      </c>
      <c r="BZ270">
        <f t="shared" si="87"/>
        <v>0</v>
      </c>
      <c r="CA270">
        <f t="shared" si="87"/>
        <v>25</v>
      </c>
      <c r="CB270">
        <f t="shared" si="87"/>
        <v>0</v>
      </c>
      <c r="CC270">
        <f t="shared" si="92"/>
        <v>0</v>
      </c>
      <c r="CD270">
        <f t="shared" si="92"/>
        <v>0</v>
      </c>
      <c r="CE270">
        <f t="shared" si="92"/>
        <v>0</v>
      </c>
      <c r="CF270">
        <f t="shared" si="92"/>
        <v>0</v>
      </c>
      <c r="CG270">
        <f t="shared" si="92"/>
        <v>0</v>
      </c>
      <c r="CH270">
        <f t="shared" si="93"/>
        <v>25</v>
      </c>
      <c r="CI270" s="14"/>
      <c r="CJ270" s="14"/>
      <c r="CK270" s="14"/>
    </row>
    <row r="271" spans="1:89" ht="14.25" x14ac:dyDescent="0.2">
      <c r="A271" s="22">
        <v>270</v>
      </c>
      <c r="B271" s="59">
        <f t="shared" si="91"/>
        <v>25</v>
      </c>
      <c r="C271" s="12" t="s">
        <v>404</v>
      </c>
      <c r="D271" s="23">
        <v>10463</v>
      </c>
      <c r="E271" s="24"/>
      <c r="F271" s="24"/>
      <c r="G271" s="24"/>
      <c r="H271" s="24"/>
      <c r="I271" s="25"/>
      <c r="J271" s="34"/>
      <c r="K271" s="34"/>
      <c r="L271" s="34"/>
      <c r="M271" s="34"/>
      <c r="N271" s="25"/>
      <c r="O271" s="34"/>
      <c r="P271" s="34"/>
      <c r="Q271" s="34"/>
      <c r="R271" s="34"/>
      <c r="S271" s="41"/>
      <c r="T271" s="33"/>
      <c r="U271" s="33"/>
      <c r="V271" s="33"/>
      <c r="W271" s="33"/>
      <c r="X271" s="39"/>
      <c r="Y271" s="37"/>
      <c r="Z271" s="28"/>
      <c r="AA271" s="28">
        <v>1</v>
      </c>
      <c r="AB271" s="30"/>
      <c r="AC271" s="37"/>
      <c r="AD271" s="30"/>
      <c r="AE271" s="29">
        <v>0</v>
      </c>
      <c r="AF271" s="28">
        <v>0</v>
      </c>
      <c r="AG271" s="40">
        <v>0</v>
      </c>
      <c r="AH271" s="12" t="s">
        <v>61</v>
      </c>
      <c r="AI271" s="59">
        <f t="shared" si="90"/>
        <v>25</v>
      </c>
      <c r="AK271" s="13">
        <v>0.33333333333333298</v>
      </c>
      <c r="AL271" s="13">
        <v>2</v>
      </c>
      <c r="AM271" s="13">
        <v>1</v>
      </c>
      <c r="AN271" s="13">
        <v>0</v>
      </c>
      <c r="AO271" s="13">
        <v>0</v>
      </c>
      <c r="AP271" s="13">
        <v>0.66666666666666596</v>
      </c>
      <c r="AQ271" s="13">
        <v>4</v>
      </c>
      <c r="AR271" s="13">
        <v>2</v>
      </c>
      <c r="AS271" s="13">
        <v>0</v>
      </c>
      <c r="AT271" s="13">
        <v>0</v>
      </c>
      <c r="AU271" s="13">
        <v>0.33333333333300003</v>
      </c>
      <c r="AV271" s="13">
        <v>2</v>
      </c>
      <c r="AW271" s="13">
        <v>1</v>
      </c>
      <c r="AX271" s="13">
        <v>0</v>
      </c>
      <c r="AY271" s="13">
        <v>0</v>
      </c>
      <c r="AZ271" s="13">
        <v>25</v>
      </c>
      <c r="BA271" s="13">
        <v>25</v>
      </c>
      <c r="BB271" s="13">
        <v>25</v>
      </c>
      <c r="BC271" s="13">
        <v>25</v>
      </c>
      <c r="BD271" s="13">
        <v>15</v>
      </c>
      <c r="BE271" s="13">
        <v>10</v>
      </c>
      <c r="BF271" s="13">
        <v>25</v>
      </c>
      <c r="BG271" s="13">
        <v>20</v>
      </c>
      <c r="BH271" s="13">
        <v>15</v>
      </c>
      <c r="BI271" s="13"/>
      <c r="BJ271">
        <f t="shared" si="96"/>
        <v>0</v>
      </c>
      <c r="BK271">
        <f t="shared" si="96"/>
        <v>0</v>
      </c>
      <c r="BL271">
        <f t="shared" si="96"/>
        <v>0</v>
      </c>
      <c r="BM271">
        <f t="shared" si="96"/>
        <v>0</v>
      </c>
      <c r="BN271">
        <f t="shared" si="96"/>
        <v>0</v>
      </c>
      <c r="BO271">
        <f t="shared" si="96"/>
        <v>0</v>
      </c>
      <c r="BP271">
        <f t="shared" si="96"/>
        <v>0</v>
      </c>
      <c r="BQ271">
        <f t="shared" si="96"/>
        <v>0</v>
      </c>
      <c r="BR271">
        <f t="shared" si="96"/>
        <v>0</v>
      </c>
      <c r="BS271">
        <f t="shared" si="95"/>
        <v>0</v>
      </c>
      <c r="BT271">
        <f t="shared" si="94"/>
        <v>0</v>
      </c>
      <c r="BU271">
        <f t="shared" si="94"/>
        <v>0</v>
      </c>
      <c r="BV271">
        <f t="shared" si="94"/>
        <v>0</v>
      </c>
      <c r="BW271">
        <f t="shared" si="94"/>
        <v>0</v>
      </c>
      <c r="BX271">
        <f t="shared" si="94"/>
        <v>0</v>
      </c>
      <c r="BY271">
        <f t="shared" si="94"/>
        <v>0</v>
      </c>
      <c r="BZ271">
        <f t="shared" si="87"/>
        <v>0</v>
      </c>
      <c r="CA271">
        <f t="shared" si="87"/>
        <v>25</v>
      </c>
      <c r="CB271">
        <f t="shared" si="87"/>
        <v>0</v>
      </c>
      <c r="CC271">
        <f t="shared" si="92"/>
        <v>0</v>
      </c>
      <c r="CD271">
        <f t="shared" si="92"/>
        <v>0</v>
      </c>
      <c r="CE271">
        <f t="shared" si="92"/>
        <v>0</v>
      </c>
      <c r="CF271">
        <f t="shared" si="92"/>
        <v>0</v>
      </c>
      <c r="CG271">
        <f t="shared" si="92"/>
        <v>0</v>
      </c>
      <c r="CH271">
        <f t="shared" si="93"/>
        <v>25</v>
      </c>
      <c r="CI271" s="14"/>
      <c r="CJ271" s="14"/>
      <c r="CK271" s="14"/>
    </row>
    <row r="272" spans="1:89" ht="14.25" x14ac:dyDescent="0.2">
      <c r="A272" s="22">
        <v>271</v>
      </c>
      <c r="B272" s="59">
        <f t="shared" si="91"/>
        <v>25</v>
      </c>
      <c r="C272" s="12" t="s">
        <v>405</v>
      </c>
      <c r="D272" s="23"/>
      <c r="E272" s="24"/>
      <c r="F272" s="24"/>
      <c r="G272" s="24"/>
      <c r="H272" s="24"/>
      <c r="I272" s="25"/>
      <c r="J272" s="34"/>
      <c r="K272" s="34"/>
      <c r="L272" s="34"/>
      <c r="M272" s="34"/>
      <c r="N272" s="25"/>
      <c r="O272" s="34"/>
      <c r="P272" s="34"/>
      <c r="Q272" s="34"/>
      <c r="R272" s="34"/>
      <c r="S272" s="41"/>
      <c r="T272" s="33"/>
      <c r="U272" s="33"/>
      <c r="V272" s="33"/>
      <c r="W272" s="33"/>
      <c r="X272" s="39"/>
      <c r="Y272" s="37"/>
      <c r="Z272" s="28"/>
      <c r="AA272" s="28"/>
      <c r="AB272" s="30">
        <v>1</v>
      </c>
      <c r="AC272" s="37"/>
      <c r="AD272" s="30"/>
      <c r="AE272" s="29">
        <v>0</v>
      </c>
      <c r="AF272" s="28">
        <v>0</v>
      </c>
      <c r="AG272" s="40">
        <v>0</v>
      </c>
      <c r="AH272" s="12" t="s">
        <v>61</v>
      </c>
      <c r="AI272" s="59">
        <f t="shared" si="90"/>
        <v>25</v>
      </c>
      <c r="AK272" s="13">
        <v>0.33333333333333298</v>
      </c>
      <c r="AL272" s="13">
        <v>2</v>
      </c>
      <c r="AM272" s="13">
        <v>1</v>
      </c>
      <c r="AN272" s="13">
        <v>0</v>
      </c>
      <c r="AO272" s="13">
        <v>0</v>
      </c>
      <c r="AP272" s="13">
        <v>0.66666666666666596</v>
      </c>
      <c r="AQ272" s="13">
        <v>4</v>
      </c>
      <c r="AR272" s="13">
        <v>2</v>
      </c>
      <c r="AS272" s="13">
        <v>0</v>
      </c>
      <c r="AT272" s="13">
        <v>0</v>
      </c>
      <c r="AU272" s="13">
        <v>0.33333333333300003</v>
      </c>
      <c r="AV272" s="13">
        <v>2</v>
      </c>
      <c r="AW272" s="13">
        <v>1</v>
      </c>
      <c r="AX272" s="13">
        <v>0</v>
      </c>
      <c r="AY272" s="13">
        <v>0</v>
      </c>
      <c r="AZ272" s="13">
        <v>25</v>
      </c>
      <c r="BA272" s="13">
        <v>25</v>
      </c>
      <c r="BB272" s="13">
        <v>25</v>
      </c>
      <c r="BC272" s="13">
        <v>25</v>
      </c>
      <c r="BD272" s="13">
        <v>15</v>
      </c>
      <c r="BE272" s="13">
        <v>10</v>
      </c>
      <c r="BF272" s="13">
        <v>25</v>
      </c>
      <c r="BG272" s="13">
        <v>20</v>
      </c>
      <c r="BH272" s="13">
        <v>15</v>
      </c>
      <c r="BI272" s="13"/>
      <c r="BJ272">
        <f t="shared" si="96"/>
        <v>0</v>
      </c>
      <c r="BK272">
        <f t="shared" si="96"/>
        <v>0</v>
      </c>
      <c r="BL272">
        <f t="shared" si="96"/>
        <v>0</v>
      </c>
      <c r="BM272">
        <f t="shared" si="96"/>
        <v>0</v>
      </c>
      <c r="BN272">
        <f t="shared" si="96"/>
        <v>0</v>
      </c>
      <c r="BO272">
        <f t="shared" si="96"/>
        <v>0</v>
      </c>
      <c r="BP272">
        <f t="shared" si="96"/>
        <v>0</v>
      </c>
      <c r="BQ272">
        <f t="shared" si="96"/>
        <v>0</v>
      </c>
      <c r="BR272">
        <f t="shared" si="96"/>
        <v>0</v>
      </c>
      <c r="BS272">
        <f t="shared" si="95"/>
        <v>0</v>
      </c>
      <c r="BT272">
        <f t="shared" si="94"/>
        <v>0</v>
      </c>
      <c r="BU272">
        <f t="shared" si="94"/>
        <v>0</v>
      </c>
      <c r="BV272">
        <f t="shared" si="94"/>
        <v>0</v>
      </c>
      <c r="BW272">
        <f t="shared" si="94"/>
        <v>0</v>
      </c>
      <c r="BX272">
        <f t="shared" si="94"/>
        <v>0</v>
      </c>
      <c r="BY272">
        <f t="shared" si="94"/>
        <v>0</v>
      </c>
      <c r="BZ272">
        <f t="shared" si="94"/>
        <v>0</v>
      </c>
      <c r="CA272">
        <f t="shared" si="94"/>
        <v>0</v>
      </c>
      <c r="CB272">
        <f t="shared" si="94"/>
        <v>25</v>
      </c>
      <c r="CC272">
        <f t="shared" si="92"/>
        <v>0</v>
      </c>
      <c r="CD272">
        <f t="shared" si="92"/>
        <v>0</v>
      </c>
      <c r="CE272">
        <f t="shared" si="92"/>
        <v>0</v>
      </c>
      <c r="CF272">
        <f t="shared" si="92"/>
        <v>0</v>
      </c>
      <c r="CG272">
        <f t="shared" si="92"/>
        <v>0</v>
      </c>
      <c r="CH272">
        <f t="shared" si="93"/>
        <v>25</v>
      </c>
      <c r="CI272" s="14"/>
      <c r="CJ272" s="14"/>
      <c r="CK272" s="14"/>
    </row>
    <row r="273" spans="1:89" ht="14.25" x14ac:dyDescent="0.2">
      <c r="A273" s="22">
        <v>272</v>
      </c>
      <c r="B273" s="59">
        <f t="shared" si="91"/>
        <v>25</v>
      </c>
      <c r="C273" s="12" t="s">
        <v>406</v>
      </c>
      <c r="D273" s="23"/>
      <c r="E273" s="24"/>
      <c r="F273" s="24"/>
      <c r="G273" s="24"/>
      <c r="H273" s="24"/>
      <c r="I273" s="25"/>
      <c r="J273" s="34"/>
      <c r="K273" s="34"/>
      <c r="L273" s="34"/>
      <c r="M273" s="34"/>
      <c r="N273" s="25"/>
      <c r="O273" s="34"/>
      <c r="P273" s="34"/>
      <c r="Q273" s="34"/>
      <c r="R273" s="34"/>
      <c r="S273" s="41"/>
      <c r="T273" s="33"/>
      <c r="U273" s="33"/>
      <c r="V273" s="33"/>
      <c r="W273" s="33"/>
      <c r="X273" s="39"/>
      <c r="Y273" s="37"/>
      <c r="Z273" s="28"/>
      <c r="AA273" s="28"/>
      <c r="AB273" s="30">
        <v>1</v>
      </c>
      <c r="AC273" s="37"/>
      <c r="AD273" s="30"/>
      <c r="AE273" s="29">
        <v>0</v>
      </c>
      <c r="AF273" s="28">
        <v>0</v>
      </c>
      <c r="AG273" s="40">
        <v>0</v>
      </c>
      <c r="AH273" s="12" t="s">
        <v>206</v>
      </c>
      <c r="AI273" s="59">
        <f t="shared" si="90"/>
        <v>25</v>
      </c>
      <c r="AK273" s="13">
        <v>0.33333333333333298</v>
      </c>
      <c r="AL273" s="13">
        <v>2</v>
      </c>
      <c r="AM273" s="13">
        <v>1</v>
      </c>
      <c r="AN273" s="13">
        <v>0</v>
      </c>
      <c r="AO273" s="13">
        <v>0</v>
      </c>
      <c r="AP273" s="13">
        <v>0.66666666666666596</v>
      </c>
      <c r="AQ273" s="13">
        <v>4</v>
      </c>
      <c r="AR273" s="13">
        <v>2</v>
      </c>
      <c r="AS273" s="13">
        <v>0</v>
      </c>
      <c r="AT273" s="13">
        <v>0</v>
      </c>
      <c r="AU273" s="13">
        <v>0.33333333333300003</v>
      </c>
      <c r="AV273" s="13">
        <v>2</v>
      </c>
      <c r="AW273" s="13">
        <v>1</v>
      </c>
      <c r="AX273" s="13">
        <v>0</v>
      </c>
      <c r="AY273" s="13">
        <v>0</v>
      </c>
      <c r="AZ273" s="13">
        <v>25</v>
      </c>
      <c r="BA273" s="13">
        <v>25</v>
      </c>
      <c r="BB273" s="13">
        <v>25</v>
      </c>
      <c r="BC273" s="13">
        <v>25</v>
      </c>
      <c r="BD273" s="13">
        <v>15</v>
      </c>
      <c r="BE273" s="13">
        <v>10</v>
      </c>
      <c r="BF273" s="13">
        <v>25</v>
      </c>
      <c r="BG273" s="13">
        <v>20</v>
      </c>
      <c r="BH273" s="13">
        <v>15</v>
      </c>
      <c r="BI273" s="13"/>
      <c r="BJ273">
        <f t="shared" si="96"/>
        <v>0</v>
      </c>
      <c r="BK273">
        <f t="shared" si="96"/>
        <v>0</v>
      </c>
      <c r="BL273">
        <f t="shared" si="96"/>
        <v>0</v>
      </c>
      <c r="BM273">
        <f t="shared" si="96"/>
        <v>0</v>
      </c>
      <c r="BN273">
        <f t="shared" si="96"/>
        <v>0</v>
      </c>
      <c r="BO273">
        <f t="shared" si="96"/>
        <v>0</v>
      </c>
      <c r="BP273">
        <f t="shared" si="96"/>
        <v>0</v>
      </c>
      <c r="BQ273">
        <f t="shared" si="96"/>
        <v>0</v>
      </c>
      <c r="BR273">
        <f t="shared" si="96"/>
        <v>0</v>
      </c>
      <c r="BS273">
        <f t="shared" si="95"/>
        <v>0</v>
      </c>
      <c r="BT273">
        <f t="shared" si="94"/>
        <v>0</v>
      </c>
      <c r="BU273">
        <f t="shared" si="94"/>
        <v>0</v>
      </c>
      <c r="BV273">
        <f t="shared" si="94"/>
        <v>0</v>
      </c>
      <c r="BW273">
        <f t="shared" si="94"/>
        <v>0</v>
      </c>
      <c r="BX273">
        <f t="shared" si="94"/>
        <v>0</v>
      </c>
      <c r="BY273">
        <f t="shared" si="94"/>
        <v>0</v>
      </c>
      <c r="BZ273">
        <f t="shared" si="94"/>
        <v>0</v>
      </c>
      <c r="CA273">
        <f t="shared" si="94"/>
        <v>0</v>
      </c>
      <c r="CB273">
        <f t="shared" si="94"/>
        <v>25</v>
      </c>
      <c r="CC273">
        <f t="shared" si="92"/>
        <v>0</v>
      </c>
      <c r="CD273">
        <f t="shared" si="92"/>
        <v>0</v>
      </c>
      <c r="CE273">
        <f t="shared" si="92"/>
        <v>0</v>
      </c>
      <c r="CF273">
        <f t="shared" si="92"/>
        <v>0</v>
      </c>
      <c r="CG273">
        <f t="shared" si="92"/>
        <v>0</v>
      </c>
      <c r="CH273">
        <f t="shared" si="93"/>
        <v>25</v>
      </c>
      <c r="CI273" s="14"/>
      <c r="CJ273" s="14"/>
      <c r="CK273" s="14"/>
    </row>
    <row r="274" spans="1:89" ht="14.25" x14ac:dyDescent="0.2">
      <c r="A274" s="22">
        <v>273</v>
      </c>
      <c r="B274" s="59">
        <f t="shared" si="91"/>
        <v>25</v>
      </c>
      <c r="C274" s="12" t="s">
        <v>407</v>
      </c>
      <c r="D274" s="23">
        <v>26668</v>
      </c>
      <c r="E274" s="24"/>
      <c r="F274" s="24"/>
      <c r="G274" s="24"/>
      <c r="H274" s="24"/>
      <c r="I274" s="25"/>
      <c r="J274" s="34"/>
      <c r="K274" s="34"/>
      <c r="L274" s="34"/>
      <c r="M274" s="34"/>
      <c r="N274" s="25"/>
      <c r="O274" s="34"/>
      <c r="P274" s="34"/>
      <c r="Q274" s="34"/>
      <c r="R274" s="34"/>
      <c r="S274" s="41"/>
      <c r="T274" s="33"/>
      <c r="U274" s="33"/>
      <c r="V274" s="33"/>
      <c r="W274" s="33"/>
      <c r="X274" s="39"/>
      <c r="Y274" s="37"/>
      <c r="Z274" s="28"/>
      <c r="AA274" s="28"/>
      <c r="AB274" s="30">
        <v>1</v>
      </c>
      <c r="AC274" s="37"/>
      <c r="AD274" s="30"/>
      <c r="AE274" s="29">
        <v>0</v>
      </c>
      <c r="AF274" s="28">
        <v>0</v>
      </c>
      <c r="AG274" s="40">
        <v>0</v>
      </c>
      <c r="AH274" s="12" t="s">
        <v>141</v>
      </c>
      <c r="AI274" s="59">
        <f t="shared" si="90"/>
        <v>25</v>
      </c>
      <c r="AK274" s="13">
        <v>0.33333333333333298</v>
      </c>
      <c r="AL274" s="13">
        <v>2</v>
      </c>
      <c r="AM274" s="13">
        <v>1</v>
      </c>
      <c r="AN274" s="13">
        <v>0</v>
      </c>
      <c r="AO274" s="13">
        <v>0</v>
      </c>
      <c r="AP274" s="13">
        <v>0.66666666666666596</v>
      </c>
      <c r="AQ274" s="13">
        <v>4</v>
      </c>
      <c r="AR274" s="13">
        <v>2</v>
      </c>
      <c r="AS274" s="13">
        <v>0</v>
      </c>
      <c r="AT274" s="13">
        <v>0</v>
      </c>
      <c r="AU274" s="13">
        <v>0.33333333333300003</v>
      </c>
      <c r="AV274" s="13">
        <v>2</v>
      </c>
      <c r="AW274" s="13">
        <v>1</v>
      </c>
      <c r="AX274" s="13">
        <v>0</v>
      </c>
      <c r="AY274" s="13">
        <v>0</v>
      </c>
      <c r="AZ274" s="13">
        <v>25</v>
      </c>
      <c r="BA274" s="13">
        <v>25</v>
      </c>
      <c r="BB274" s="13">
        <v>25</v>
      </c>
      <c r="BC274" s="13">
        <v>25</v>
      </c>
      <c r="BD274" s="13">
        <v>15</v>
      </c>
      <c r="BE274" s="13">
        <v>10</v>
      </c>
      <c r="BF274" s="13">
        <v>25</v>
      </c>
      <c r="BG274" s="13">
        <v>20</v>
      </c>
      <c r="BH274" s="13">
        <v>15</v>
      </c>
      <c r="BI274" s="13"/>
      <c r="BJ274">
        <f t="shared" si="96"/>
        <v>0</v>
      </c>
      <c r="BK274">
        <f t="shared" si="96"/>
        <v>0</v>
      </c>
      <c r="BL274">
        <f t="shared" si="96"/>
        <v>0</v>
      </c>
      <c r="BM274">
        <f t="shared" si="96"/>
        <v>0</v>
      </c>
      <c r="BN274">
        <f t="shared" si="96"/>
        <v>0</v>
      </c>
      <c r="BO274">
        <f t="shared" si="96"/>
        <v>0</v>
      </c>
      <c r="BP274">
        <f t="shared" si="96"/>
        <v>0</v>
      </c>
      <c r="BQ274">
        <f t="shared" si="96"/>
        <v>0</v>
      </c>
      <c r="BR274">
        <f t="shared" si="96"/>
        <v>0</v>
      </c>
      <c r="BS274">
        <f t="shared" si="95"/>
        <v>0</v>
      </c>
      <c r="BT274">
        <f t="shared" si="94"/>
        <v>0</v>
      </c>
      <c r="BU274">
        <f t="shared" si="94"/>
        <v>0</v>
      </c>
      <c r="BV274">
        <f t="shared" si="94"/>
        <v>0</v>
      </c>
      <c r="BW274">
        <f t="shared" si="94"/>
        <v>0</v>
      </c>
      <c r="BX274">
        <f t="shared" si="94"/>
        <v>0</v>
      </c>
      <c r="BY274">
        <f t="shared" si="94"/>
        <v>0</v>
      </c>
      <c r="BZ274">
        <f t="shared" si="94"/>
        <v>0</v>
      </c>
      <c r="CA274">
        <f t="shared" si="94"/>
        <v>0</v>
      </c>
      <c r="CB274">
        <f t="shared" si="94"/>
        <v>25</v>
      </c>
      <c r="CC274">
        <f t="shared" si="92"/>
        <v>0</v>
      </c>
      <c r="CD274">
        <f t="shared" si="92"/>
        <v>0</v>
      </c>
      <c r="CE274">
        <f t="shared" si="92"/>
        <v>0</v>
      </c>
      <c r="CF274">
        <f t="shared" si="92"/>
        <v>0</v>
      </c>
      <c r="CG274">
        <f t="shared" si="92"/>
        <v>0</v>
      </c>
      <c r="CH274">
        <f t="shared" si="93"/>
        <v>25</v>
      </c>
      <c r="CI274" s="14"/>
      <c r="CJ274" s="14"/>
      <c r="CK274" s="14"/>
    </row>
    <row r="275" spans="1:89" ht="14.25" x14ac:dyDescent="0.2">
      <c r="A275" s="22">
        <v>274</v>
      </c>
      <c r="B275" s="59">
        <f t="shared" si="91"/>
        <v>25</v>
      </c>
      <c r="C275" s="12" t="s">
        <v>408</v>
      </c>
      <c r="D275" s="23">
        <v>19736</v>
      </c>
      <c r="E275" s="24"/>
      <c r="F275" s="24"/>
      <c r="G275" s="24"/>
      <c r="H275" s="24"/>
      <c r="I275" s="25"/>
      <c r="J275" s="34"/>
      <c r="K275" s="34"/>
      <c r="L275" s="34"/>
      <c r="M275" s="34"/>
      <c r="N275" s="25"/>
      <c r="O275" s="34"/>
      <c r="P275" s="34"/>
      <c r="Q275" s="34"/>
      <c r="R275" s="34"/>
      <c r="S275" s="41"/>
      <c r="T275" s="33"/>
      <c r="U275" s="33"/>
      <c r="V275" s="33"/>
      <c r="W275" s="33"/>
      <c r="X275" s="39"/>
      <c r="Y275" s="37"/>
      <c r="Z275" s="28"/>
      <c r="AA275" s="28"/>
      <c r="AB275" s="30">
        <v>1</v>
      </c>
      <c r="AC275" s="37"/>
      <c r="AD275" s="30"/>
      <c r="AE275" s="29">
        <v>0</v>
      </c>
      <c r="AF275" s="28">
        <v>0</v>
      </c>
      <c r="AG275" s="40">
        <v>0</v>
      </c>
      <c r="AH275" s="12" t="s">
        <v>230</v>
      </c>
      <c r="AI275" s="59">
        <f t="shared" si="90"/>
        <v>25</v>
      </c>
      <c r="AK275" s="13">
        <v>0.33333333333333298</v>
      </c>
      <c r="AL275" s="13">
        <v>2</v>
      </c>
      <c r="AM275" s="13">
        <v>1</v>
      </c>
      <c r="AN275" s="13">
        <v>0</v>
      </c>
      <c r="AO275" s="13">
        <v>0</v>
      </c>
      <c r="AP275" s="13">
        <v>0.66666666666666596</v>
      </c>
      <c r="AQ275" s="13">
        <v>4</v>
      </c>
      <c r="AR275" s="13">
        <v>2</v>
      </c>
      <c r="AS275" s="13">
        <v>0</v>
      </c>
      <c r="AT275" s="13">
        <v>0</v>
      </c>
      <c r="AU275" s="13">
        <v>0.33333333333300003</v>
      </c>
      <c r="AV275" s="13">
        <v>2</v>
      </c>
      <c r="AW275" s="13">
        <v>1</v>
      </c>
      <c r="AX275" s="13">
        <v>0</v>
      </c>
      <c r="AY275" s="13">
        <v>0</v>
      </c>
      <c r="AZ275" s="13">
        <v>25</v>
      </c>
      <c r="BA275" s="13">
        <v>25</v>
      </c>
      <c r="BB275" s="13">
        <v>25</v>
      </c>
      <c r="BC275" s="13">
        <v>25</v>
      </c>
      <c r="BD275" s="13">
        <v>15</v>
      </c>
      <c r="BE275" s="13">
        <v>10</v>
      </c>
      <c r="BF275" s="13">
        <v>25</v>
      </c>
      <c r="BG275" s="13">
        <v>20</v>
      </c>
      <c r="BH275" s="13">
        <v>15</v>
      </c>
      <c r="BI275" s="13"/>
      <c r="BJ275">
        <f t="shared" si="96"/>
        <v>0</v>
      </c>
      <c r="BK275">
        <f t="shared" si="96"/>
        <v>0</v>
      </c>
      <c r="BL275">
        <f t="shared" si="96"/>
        <v>0</v>
      </c>
      <c r="BM275">
        <f t="shared" si="96"/>
        <v>0</v>
      </c>
      <c r="BN275">
        <f t="shared" si="96"/>
        <v>0</v>
      </c>
      <c r="BO275">
        <f t="shared" si="96"/>
        <v>0</v>
      </c>
      <c r="BP275">
        <f t="shared" si="96"/>
        <v>0</v>
      </c>
      <c r="BQ275">
        <f t="shared" si="96"/>
        <v>0</v>
      </c>
      <c r="BR275">
        <f t="shared" si="96"/>
        <v>0</v>
      </c>
      <c r="BS275">
        <f t="shared" si="95"/>
        <v>0</v>
      </c>
      <c r="BT275">
        <f t="shared" si="94"/>
        <v>0</v>
      </c>
      <c r="BU275">
        <f t="shared" si="94"/>
        <v>0</v>
      </c>
      <c r="BV275">
        <f t="shared" si="94"/>
        <v>0</v>
      </c>
      <c r="BW275">
        <f t="shared" si="94"/>
        <v>0</v>
      </c>
      <c r="BX275">
        <f t="shared" si="94"/>
        <v>0</v>
      </c>
      <c r="BY275">
        <f t="shared" si="94"/>
        <v>0</v>
      </c>
      <c r="BZ275">
        <f t="shared" si="94"/>
        <v>0</v>
      </c>
      <c r="CA275">
        <f t="shared" si="94"/>
        <v>0</v>
      </c>
      <c r="CB275">
        <f t="shared" si="94"/>
        <v>25</v>
      </c>
      <c r="CC275">
        <f t="shared" si="92"/>
        <v>0</v>
      </c>
      <c r="CD275">
        <f t="shared" si="92"/>
        <v>0</v>
      </c>
      <c r="CE275">
        <f t="shared" si="92"/>
        <v>0</v>
      </c>
      <c r="CF275">
        <f t="shared" si="92"/>
        <v>0</v>
      </c>
      <c r="CG275">
        <f t="shared" si="92"/>
        <v>0</v>
      </c>
      <c r="CH275">
        <f t="shared" si="93"/>
        <v>25</v>
      </c>
      <c r="CI275" s="14"/>
      <c r="CJ275" s="14"/>
      <c r="CK275" s="14"/>
    </row>
    <row r="276" spans="1:89" ht="14.25" x14ac:dyDescent="0.2">
      <c r="A276" s="22">
        <v>275</v>
      </c>
      <c r="B276" s="59">
        <f t="shared" si="91"/>
        <v>25</v>
      </c>
      <c r="C276" s="12" t="s">
        <v>409</v>
      </c>
      <c r="D276" s="23">
        <v>15978</v>
      </c>
      <c r="E276" s="24"/>
      <c r="F276" s="24"/>
      <c r="G276" s="24"/>
      <c r="H276" s="24"/>
      <c r="I276" s="25"/>
      <c r="J276" s="34"/>
      <c r="K276" s="34"/>
      <c r="L276" s="34"/>
      <c r="M276" s="34"/>
      <c r="N276" s="25"/>
      <c r="O276" s="34"/>
      <c r="P276" s="34"/>
      <c r="Q276" s="34"/>
      <c r="R276" s="34"/>
      <c r="S276" s="41"/>
      <c r="T276" s="33"/>
      <c r="U276" s="33"/>
      <c r="V276" s="33"/>
      <c r="W276" s="33"/>
      <c r="X276" s="39"/>
      <c r="Y276" s="37"/>
      <c r="Z276" s="28"/>
      <c r="AA276" s="27">
        <v>1</v>
      </c>
      <c r="AB276" s="30"/>
      <c r="AC276" s="37"/>
      <c r="AD276" s="30"/>
      <c r="AE276" s="29">
        <v>0</v>
      </c>
      <c r="AF276" s="28">
        <v>0</v>
      </c>
      <c r="AG276" s="40">
        <v>0</v>
      </c>
      <c r="AH276" s="12" t="s">
        <v>49</v>
      </c>
      <c r="AI276" s="59">
        <f t="shared" si="90"/>
        <v>25</v>
      </c>
      <c r="AK276" s="13">
        <v>0.33333333333333298</v>
      </c>
      <c r="AL276" s="13">
        <v>2</v>
      </c>
      <c r="AM276" s="13">
        <v>1</v>
      </c>
      <c r="AN276" s="13">
        <v>0</v>
      </c>
      <c r="AO276" s="13">
        <v>0</v>
      </c>
      <c r="AP276" s="13">
        <v>0.66666666666666596</v>
      </c>
      <c r="AQ276" s="13">
        <v>4</v>
      </c>
      <c r="AR276" s="13">
        <v>2</v>
      </c>
      <c r="AS276" s="13">
        <v>0</v>
      </c>
      <c r="AT276" s="13">
        <v>0</v>
      </c>
      <c r="AU276" s="13">
        <v>0.33333333333300003</v>
      </c>
      <c r="AV276" s="13">
        <v>2</v>
      </c>
      <c r="AW276" s="13">
        <v>1</v>
      </c>
      <c r="AX276" s="13">
        <v>0</v>
      </c>
      <c r="AY276" s="13">
        <v>0</v>
      </c>
      <c r="AZ276" s="13">
        <v>25</v>
      </c>
      <c r="BA276" s="13">
        <v>25</v>
      </c>
      <c r="BB276" s="13">
        <v>25</v>
      </c>
      <c r="BC276" s="13">
        <v>25</v>
      </c>
      <c r="BD276" s="13">
        <v>15</v>
      </c>
      <c r="BE276" s="13">
        <v>10</v>
      </c>
      <c r="BF276" s="13">
        <v>25</v>
      </c>
      <c r="BG276" s="13">
        <v>20</v>
      </c>
      <c r="BH276" s="13">
        <v>15</v>
      </c>
      <c r="BI276" s="13"/>
      <c r="BJ276">
        <f t="shared" si="96"/>
        <v>0</v>
      </c>
      <c r="BK276">
        <f t="shared" si="96"/>
        <v>0</v>
      </c>
      <c r="BL276">
        <f t="shared" si="96"/>
        <v>0</v>
      </c>
      <c r="BM276">
        <f t="shared" si="96"/>
        <v>0</v>
      </c>
      <c r="BN276">
        <f t="shared" si="96"/>
        <v>0</v>
      </c>
      <c r="BO276">
        <f t="shared" si="96"/>
        <v>0</v>
      </c>
      <c r="BP276">
        <f t="shared" si="96"/>
        <v>0</v>
      </c>
      <c r="BQ276">
        <f t="shared" si="96"/>
        <v>0</v>
      </c>
      <c r="BR276">
        <f t="shared" si="96"/>
        <v>0</v>
      </c>
      <c r="BS276">
        <f t="shared" si="95"/>
        <v>0</v>
      </c>
      <c r="BT276">
        <f t="shared" si="94"/>
        <v>0</v>
      </c>
      <c r="BU276">
        <f t="shared" si="94"/>
        <v>0</v>
      </c>
      <c r="BV276">
        <f t="shared" si="94"/>
        <v>0</v>
      </c>
      <c r="BW276">
        <f t="shared" si="94"/>
        <v>0</v>
      </c>
      <c r="BX276">
        <f t="shared" si="94"/>
        <v>0</v>
      </c>
      <c r="BY276">
        <f t="shared" si="94"/>
        <v>0</v>
      </c>
      <c r="BZ276">
        <f t="shared" si="94"/>
        <v>0</v>
      </c>
      <c r="CA276">
        <f t="shared" si="94"/>
        <v>25</v>
      </c>
      <c r="CB276">
        <f t="shared" si="94"/>
        <v>0</v>
      </c>
      <c r="CC276">
        <f t="shared" si="92"/>
        <v>0</v>
      </c>
      <c r="CD276">
        <f t="shared" si="92"/>
        <v>0</v>
      </c>
      <c r="CE276">
        <f t="shared" si="92"/>
        <v>0</v>
      </c>
      <c r="CF276">
        <f t="shared" si="92"/>
        <v>0</v>
      </c>
      <c r="CG276">
        <f t="shared" si="92"/>
        <v>0</v>
      </c>
      <c r="CH276">
        <f t="shared" si="93"/>
        <v>25</v>
      </c>
      <c r="CI276" s="14"/>
      <c r="CJ276" s="14"/>
      <c r="CK276" s="14"/>
    </row>
    <row r="277" spans="1:89" ht="14.25" x14ac:dyDescent="0.2">
      <c r="A277" s="22">
        <v>276</v>
      </c>
      <c r="B277" s="59">
        <f t="shared" si="91"/>
        <v>25</v>
      </c>
      <c r="C277" s="12" t="s">
        <v>410</v>
      </c>
      <c r="D277" s="23"/>
      <c r="E277" s="24"/>
      <c r="F277" s="24"/>
      <c r="G277" s="24"/>
      <c r="H277" s="24"/>
      <c r="I277" s="25"/>
      <c r="J277" s="34"/>
      <c r="K277" s="34"/>
      <c r="L277" s="34"/>
      <c r="M277" s="34"/>
      <c r="N277" s="25"/>
      <c r="O277" s="34"/>
      <c r="P277" s="34"/>
      <c r="Q277" s="34"/>
      <c r="R277" s="34"/>
      <c r="S277" s="41"/>
      <c r="T277" s="33"/>
      <c r="U277" s="33"/>
      <c r="V277" s="33"/>
      <c r="W277" s="33"/>
      <c r="X277" s="39"/>
      <c r="Y277" s="37"/>
      <c r="Z277" s="28"/>
      <c r="AA277" s="28"/>
      <c r="AB277" s="30">
        <v>1</v>
      </c>
      <c r="AC277" s="37"/>
      <c r="AD277" s="30"/>
      <c r="AE277" s="29">
        <v>0</v>
      </c>
      <c r="AF277" s="28">
        <v>0</v>
      </c>
      <c r="AG277" s="40">
        <v>0</v>
      </c>
      <c r="AH277" s="12" t="s">
        <v>411</v>
      </c>
      <c r="AI277" s="59">
        <f t="shared" si="90"/>
        <v>25</v>
      </c>
      <c r="AK277" s="13">
        <v>0.33333333333333298</v>
      </c>
      <c r="AL277" s="13">
        <v>2</v>
      </c>
      <c r="AM277" s="13">
        <v>1</v>
      </c>
      <c r="AN277" s="13">
        <v>0</v>
      </c>
      <c r="AO277" s="13">
        <v>0</v>
      </c>
      <c r="AP277" s="13">
        <v>0.66666666666666596</v>
      </c>
      <c r="AQ277" s="13">
        <v>4</v>
      </c>
      <c r="AR277" s="13">
        <v>2</v>
      </c>
      <c r="AS277" s="13">
        <v>0</v>
      </c>
      <c r="AT277" s="13">
        <v>0</v>
      </c>
      <c r="AU277" s="13">
        <v>0.33333333333300003</v>
      </c>
      <c r="AV277" s="13">
        <v>2</v>
      </c>
      <c r="AW277" s="13">
        <v>1</v>
      </c>
      <c r="AX277" s="13">
        <v>0</v>
      </c>
      <c r="AY277" s="13">
        <v>0</v>
      </c>
      <c r="AZ277" s="13">
        <v>25</v>
      </c>
      <c r="BA277" s="13">
        <v>25</v>
      </c>
      <c r="BB277" s="13">
        <v>25</v>
      </c>
      <c r="BC277" s="13">
        <v>25</v>
      </c>
      <c r="BD277" s="13">
        <v>15</v>
      </c>
      <c r="BE277" s="13">
        <v>10</v>
      </c>
      <c r="BF277" s="13">
        <v>25</v>
      </c>
      <c r="BG277" s="13">
        <v>20</v>
      </c>
      <c r="BH277" s="13">
        <v>15</v>
      </c>
      <c r="BI277" s="13"/>
      <c r="BJ277">
        <f t="shared" si="96"/>
        <v>0</v>
      </c>
      <c r="BK277">
        <f t="shared" si="96"/>
        <v>0</v>
      </c>
      <c r="BL277">
        <f t="shared" si="96"/>
        <v>0</v>
      </c>
      <c r="BM277">
        <f t="shared" si="96"/>
        <v>0</v>
      </c>
      <c r="BN277">
        <f t="shared" si="96"/>
        <v>0</v>
      </c>
      <c r="BO277">
        <f t="shared" si="96"/>
        <v>0</v>
      </c>
      <c r="BP277">
        <f t="shared" si="96"/>
        <v>0</v>
      </c>
      <c r="BQ277">
        <f t="shared" si="96"/>
        <v>0</v>
      </c>
      <c r="BR277">
        <f t="shared" si="96"/>
        <v>0</v>
      </c>
      <c r="BS277">
        <f t="shared" si="95"/>
        <v>0</v>
      </c>
      <c r="BT277">
        <f t="shared" si="94"/>
        <v>0</v>
      </c>
      <c r="BU277">
        <f t="shared" si="94"/>
        <v>0</v>
      </c>
      <c r="BV277">
        <f t="shared" si="94"/>
        <v>0</v>
      </c>
      <c r="BW277">
        <f t="shared" si="94"/>
        <v>0</v>
      </c>
      <c r="BX277">
        <f t="shared" si="94"/>
        <v>0</v>
      </c>
      <c r="BY277">
        <f t="shared" si="94"/>
        <v>0</v>
      </c>
      <c r="BZ277">
        <f t="shared" si="94"/>
        <v>0</v>
      </c>
      <c r="CA277">
        <f t="shared" si="94"/>
        <v>0</v>
      </c>
      <c r="CB277">
        <f t="shared" si="94"/>
        <v>25</v>
      </c>
      <c r="CC277">
        <f t="shared" si="92"/>
        <v>0</v>
      </c>
      <c r="CD277">
        <f t="shared" si="92"/>
        <v>0</v>
      </c>
      <c r="CE277">
        <f t="shared" si="92"/>
        <v>0</v>
      </c>
      <c r="CF277">
        <f t="shared" si="92"/>
        <v>0</v>
      </c>
      <c r="CG277">
        <f t="shared" si="92"/>
        <v>0</v>
      </c>
      <c r="CH277">
        <f t="shared" si="93"/>
        <v>25</v>
      </c>
      <c r="CI277" s="14"/>
      <c r="CJ277" s="14"/>
      <c r="CK277" s="14"/>
    </row>
    <row r="278" spans="1:89" ht="14.25" x14ac:dyDescent="0.2">
      <c r="A278" s="22">
        <v>277</v>
      </c>
      <c r="B278" s="59">
        <f t="shared" si="91"/>
        <v>25</v>
      </c>
      <c r="C278" s="12" t="s">
        <v>412</v>
      </c>
      <c r="D278" s="23"/>
      <c r="E278" s="24"/>
      <c r="F278" s="24"/>
      <c r="G278" s="24"/>
      <c r="H278" s="24"/>
      <c r="I278" s="25"/>
      <c r="J278" s="34"/>
      <c r="K278" s="34"/>
      <c r="L278" s="34"/>
      <c r="M278" s="34"/>
      <c r="N278" s="25"/>
      <c r="O278" s="34"/>
      <c r="P278" s="34"/>
      <c r="Q278" s="34"/>
      <c r="R278" s="34"/>
      <c r="S278" s="41"/>
      <c r="T278" s="33"/>
      <c r="U278" s="33"/>
      <c r="V278" s="33"/>
      <c r="W278" s="33"/>
      <c r="X278" s="39"/>
      <c r="Y278" s="37"/>
      <c r="Z278" s="28"/>
      <c r="AA278" s="28">
        <v>1</v>
      </c>
      <c r="AB278" s="30"/>
      <c r="AC278" s="37"/>
      <c r="AD278" s="30"/>
      <c r="AE278" s="29">
        <v>0</v>
      </c>
      <c r="AF278" s="28">
        <v>0</v>
      </c>
      <c r="AG278" s="40">
        <v>0</v>
      </c>
      <c r="AH278" s="12" t="s">
        <v>61</v>
      </c>
      <c r="AI278" s="59">
        <f t="shared" si="90"/>
        <v>25</v>
      </c>
      <c r="AK278" s="13">
        <v>0.33333333333333298</v>
      </c>
      <c r="AL278" s="13">
        <v>2</v>
      </c>
      <c r="AM278" s="13">
        <v>1</v>
      </c>
      <c r="AN278" s="13">
        <v>0</v>
      </c>
      <c r="AO278" s="13">
        <v>0</v>
      </c>
      <c r="AP278" s="13">
        <v>0.66666666666666596</v>
      </c>
      <c r="AQ278" s="13">
        <v>4</v>
      </c>
      <c r="AR278" s="13">
        <v>2</v>
      </c>
      <c r="AS278" s="13">
        <v>0</v>
      </c>
      <c r="AT278" s="13">
        <v>0</v>
      </c>
      <c r="AU278" s="13">
        <v>0.33333333333300003</v>
      </c>
      <c r="AV278" s="13">
        <v>2</v>
      </c>
      <c r="AW278" s="13">
        <v>1</v>
      </c>
      <c r="AX278" s="13">
        <v>0</v>
      </c>
      <c r="AY278" s="13">
        <v>0</v>
      </c>
      <c r="AZ278" s="13">
        <v>25</v>
      </c>
      <c r="BA278" s="13">
        <v>25</v>
      </c>
      <c r="BB278" s="13">
        <v>25</v>
      </c>
      <c r="BC278" s="13">
        <v>25</v>
      </c>
      <c r="BD278" s="13">
        <v>15</v>
      </c>
      <c r="BE278" s="13">
        <v>10</v>
      </c>
      <c r="BF278" s="13">
        <v>25</v>
      </c>
      <c r="BG278" s="13">
        <v>20</v>
      </c>
      <c r="BH278" s="13">
        <v>15</v>
      </c>
      <c r="BI278" s="13"/>
      <c r="BJ278">
        <f t="shared" si="96"/>
        <v>0</v>
      </c>
      <c r="BK278">
        <f t="shared" si="96"/>
        <v>0</v>
      </c>
      <c r="BL278">
        <f t="shared" si="96"/>
        <v>0</v>
      </c>
      <c r="BM278">
        <f t="shared" si="96"/>
        <v>0</v>
      </c>
      <c r="BN278">
        <f t="shared" si="96"/>
        <v>0</v>
      </c>
      <c r="BO278">
        <f t="shared" si="96"/>
        <v>0</v>
      </c>
      <c r="BP278">
        <f t="shared" si="96"/>
        <v>0</v>
      </c>
      <c r="BQ278">
        <f t="shared" si="96"/>
        <v>0</v>
      </c>
      <c r="BR278">
        <f t="shared" si="96"/>
        <v>0</v>
      </c>
      <c r="BS278">
        <f t="shared" si="95"/>
        <v>0</v>
      </c>
      <c r="BT278">
        <f t="shared" si="94"/>
        <v>0</v>
      </c>
      <c r="BU278">
        <f t="shared" si="94"/>
        <v>0</v>
      </c>
      <c r="BV278">
        <f t="shared" si="94"/>
        <v>0</v>
      </c>
      <c r="BW278">
        <f t="shared" si="94"/>
        <v>0</v>
      </c>
      <c r="BX278">
        <f t="shared" si="94"/>
        <v>0</v>
      </c>
      <c r="BY278">
        <f t="shared" si="94"/>
        <v>0</v>
      </c>
      <c r="BZ278">
        <f t="shared" si="94"/>
        <v>0</v>
      </c>
      <c r="CA278">
        <f t="shared" si="94"/>
        <v>25</v>
      </c>
      <c r="CB278">
        <f t="shared" si="94"/>
        <v>0</v>
      </c>
      <c r="CC278">
        <f t="shared" si="92"/>
        <v>0</v>
      </c>
      <c r="CD278">
        <f t="shared" si="92"/>
        <v>0</v>
      </c>
      <c r="CE278">
        <f t="shared" si="92"/>
        <v>0</v>
      </c>
      <c r="CF278">
        <f t="shared" si="92"/>
        <v>0</v>
      </c>
      <c r="CG278">
        <f t="shared" si="92"/>
        <v>0</v>
      </c>
      <c r="CH278">
        <f t="shared" si="93"/>
        <v>25</v>
      </c>
      <c r="CI278" s="14"/>
      <c r="CJ278" s="14"/>
      <c r="CK278" s="14"/>
    </row>
    <row r="279" spans="1:89" ht="14.25" x14ac:dyDescent="0.2">
      <c r="A279" s="22">
        <v>278</v>
      </c>
      <c r="B279" s="59">
        <f t="shared" si="91"/>
        <v>25</v>
      </c>
      <c r="C279" s="12" t="s">
        <v>413</v>
      </c>
      <c r="D279" s="23"/>
      <c r="E279" s="24"/>
      <c r="F279" s="24"/>
      <c r="G279" s="24"/>
      <c r="H279" s="24"/>
      <c r="I279" s="25"/>
      <c r="J279" s="34"/>
      <c r="K279" s="34"/>
      <c r="L279" s="34"/>
      <c r="M279" s="34"/>
      <c r="N279" s="25"/>
      <c r="O279" s="34"/>
      <c r="P279" s="34"/>
      <c r="Q279" s="34"/>
      <c r="R279" s="34"/>
      <c r="S279" s="41"/>
      <c r="T279" s="33"/>
      <c r="U279" s="33"/>
      <c r="V279" s="33"/>
      <c r="W279" s="33"/>
      <c r="X279" s="39"/>
      <c r="Y279" s="37"/>
      <c r="Z279" s="28"/>
      <c r="AA279" s="28"/>
      <c r="AB279" s="30">
        <v>1</v>
      </c>
      <c r="AC279" s="37"/>
      <c r="AD279" s="30"/>
      <c r="AE279" s="29">
        <v>0</v>
      </c>
      <c r="AF279" s="28">
        <v>0</v>
      </c>
      <c r="AG279" s="40">
        <v>0</v>
      </c>
      <c r="AH279" s="12" t="s">
        <v>414</v>
      </c>
      <c r="AI279" s="59">
        <f t="shared" si="90"/>
        <v>25</v>
      </c>
      <c r="AK279" s="13">
        <v>0.33333333333333298</v>
      </c>
      <c r="AL279" s="13">
        <v>2</v>
      </c>
      <c r="AM279" s="13">
        <v>1</v>
      </c>
      <c r="AN279" s="13">
        <v>0</v>
      </c>
      <c r="AO279" s="13">
        <v>0</v>
      </c>
      <c r="AP279" s="13">
        <v>0.66666666666666596</v>
      </c>
      <c r="AQ279" s="13">
        <v>4</v>
      </c>
      <c r="AR279" s="13">
        <v>2</v>
      </c>
      <c r="AS279" s="13">
        <v>0</v>
      </c>
      <c r="AT279" s="13">
        <v>0</v>
      </c>
      <c r="AU279" s="13">
        <v>0.33333333333300003</v>
      </c>
      <c r="AV279" s="13">
        <v>2</v>
      </c>
      <c r="AW279" s="13">
        <v>1</v>
      </c>
      <c r="AX279" s="13">
        <v>0</v>
      </c>
      <c r="AY279" s="13">
        <v>0</v>
      </c>
      <c r="AZ279" s="13">
        <v>25</v>
      </c>
      <c r="BA279" s="13">
        <v>25</v>
      </c>
      <c r="BB279" s="13">
        <v>25</v>
      </c>
      <c r="BC279" s="13">
        <v>25</v>
      </c>
      <c r="BD279" s="13">
        <v>15</v>
      </c>
      <c r="BE279" s="13">
        <v>10</v>
      </c>
      <c r="BF279" s="13">
        <v>25</v>
      </c>
      <c r="BG279" s="13">
        <v>20</v>
      </c>
      <c r="BH279" s="13">
        <v>15</v>
      </c>
      <c r="BI279" s="13"/>
      <c r="BJ279">
        <f t="shared" si="96"/>
        <v>0</v>
      </c>
      <c r="BK279">
        <f t="shared" si="96"/>
        <v>0</v>
      </c>
      <c r="BL279">
        <f t="shared" si="96"/>
        <v>0</v>
      </c>
      <c r="BM279">
        <f t="shared" si="96"/>
        <v>0</v>
      </c>
      <c r="BN279">
        <f t="shared" si="96"/>
        <v>0</v>
      </c>
      <c r="BO279">
        <f t="shared" si="96"/>
        <v>0</v>
      </c>
      <c r="BP279">
        <f t="shared" si="96"/>
        <v>0</v>
      </c>
      <c r="BQ279">
        <f t="shared" si="96"/>
        <v>0</v>
      </c>
      <c r="BR279">
        <f t="shared" si="96"/>
        <v>0</v>
      </c>
      <c r="BS279">
        <f t="shared" si="95"/>
        <v>0</v>
      </c>
      <c r="BT279">
        <f t="shared" si="94"/>
        <v>0</v>
      </c>
      <c r="BU279">
        <f t="shared" si="94"/>
        <v>0</v>
      </c>
      <c r="BV279">
        <f t="shared" si="94"/>
        <v>0</v>
      </c>
      <c r="BW279">
        <f t="shared" si="94"/>
        <v>0</v>
      </c>
      <c r="BX279">
        <f t="shared" si="94"/>
        <v>0</v>
      </c>
      <c r="BY279">
        <f t="shared" si="94"/>
        <v>0</v>
      </c>
      <c r="BZ279">
        <f t="shared" si="94"/>
        <v>0</v>
      </c>
      <c r="CA279">
        <f t="shared" si="94"/>
        <v>0</v>
      </c>
      <c r="CB279">
        <f t="shared" si="94"/>
        <v>25</v>
      </c>
      <c r="CC279">
        <f t="shared" si="92"/>
        <v>0</v>
      </c>
      <c r="CD279">
        <f t="shared" si="92"/>
        <v>0</v>
      </c>
      <c r="CE279">
        <f t="shared" si="92"/>
        <v>0</v>
      </c>
      <c r="CF279">
        <f t="shared" si="92"/>
        <v>0</v>
      </c>
      <c r="CG279">
        <f t="shared" si="92"/>
        <v>0</v>
      </c>
      <c r="CH279">
        <f t="shared" si="93"/>
        <v>25</v>
      </c>
      <c r="CI279" s="14"/>
      <c r="CJ279" s="14"/>
      <c r="CK279" s="14"/>
    </row>
    <row r="280" spans="1:89" ht="14.25" x14ac:dyDescent="0.2">
      <c r="A280" s="22">
        <v>279</v>
      </c>
      <c r="B280" s="59">
        <f t="shared" si="91"/>
        <v>25</v>
      </c>
      <c r="C280" s="12" t="s">
        <v>415</v>
      </c>
      <c r="D280" s="23"/>
      <c r="E280" s="24"/>
      <c r="F280" s="24"/>
      <c r="G280" s="24"/>
      <c r="H280" s="24"/>
      <c r="I280" s="25"/>
      <c r="J280" s="34"/>
      <c r="K280" s="34"/>
      <c r="L280" s="34"/>
      <c r="M280" s="34"/>
      <c r="N280" s="25"/>
      <c r="O280" s="34"/>
      <c r="P280" s="34"/>
      <c r="Q280" s="34"/>
      <c r="R280" s="34"/>
      <c r="S280" s="41"/>
      <c r="T280" s="33"/>
      <c r="U280" s="33"/>
      <c r="V280" s="33"/>
      <c r="W280" s="33"/>
      <c r="X280" s="39"/>
      <c r="Y280" s="37"/>
      <c r="Z280" s="28"/>
      <c r="AA280" s="28">
        <v>1</v>
      </c>
      <c r="AB280" s="30"/>
      <c r="AC280" s="37"/>
      <c r="AD280" s="30"/>
      <c r="AE280" s="29">
        <v>0</v>
      </c>
      <c r="AF280" s="28">
        <v>0</v>
      </c>
      <c r="AG280" s="40">
        <v>0</v>
      </c>
      <c r="AH280" s="12" t="s">
        <v>49</v>
      </c>
      <c r="AI280" s="59">
        <f t="shared" si="90"/>
        <v>25</v>
      </c>
      <c r="AK280" s="13">
        <v>0.33333333333333298</v>
      </c>
      <c r="AL280" s="13">
        <v>2</v>
      </c>
      <c r="AM280" s="13">
        <v>1</v>
      </c>
      <c r="AN280" s="13">
        <v>0</v>
      </c>
      <c r="AO280" s="13">
        <v>0</v>
      </c>
      <c r="AP280" s="13">
        <v>0.66666666666666596</v>
      </c>
      <c r="AQ280" s="13">
        <v>4</v>
      </c>
      <c r="AR280" s="13">
        <v>2</v>
      </c>
      <c r="AS280" s="13">
        <v>0</v>
      </c>
      <c r="AT280" s="13">
        <v>0</v>
      </c>
      <c r="AU280" s="13">
        <v>0.33333333333300003</v>
      </c>
      <c r="AV280" s="13">
        <v>2</v>
      </c>
      <c r="AW280" s="13">
        <v>1</v>
      </c>
      <c r="AX280" s="13">
        <v>0</v>
      </c>
      <c r="AY280" s="13">
        <v>0</v>
      </c>
      <c r="AZ280" s="13">
        <v>25</v>
      </c>
      <c r="BA280" s="13">
        <v>25</v>
      </c>
      <c r="BB280" s="13">
        <v>25</v>
      </c>
      <c r="BC280" s="13">
        <v>25</v>
      </c>
      <c r="BD280" s="13">
        <v>15</v>
      </c>
      <c r="BE280" s="13">
        <v>10</v>
      </c>
      <c r="BF280" s="13">
        <v>25</v>
      </c>
      <c r="BG280" s="13">
        <v>20</v>
      </c>
      <c r="BH280" s="13">
        <v>15</v>
      </c>
      <c r="BI280" s="13"/>
      <c r="BJ280">
        <f t="shared" si="96"/>
        <v>0</v>
      </c>
      <c r="BK280">
        <f t="shared" si="96"/>
        <v>0</v>
      </c>
      <c r="BL280">
        <f t="shared" si="96"/>
        <v>0</v>
      </c>
      <c r="BM280">
        <f t="shared" si="96"/>
        <v>0</v>
      </c>
      <c r="BN280">
        <f t="shared" si="96"/>
        <v>0</v>
      </c>
      <c r="BO280">
        <f t="shared" si="96"/>
        <v>0</v>
      </c>
      <c r="BP280">
        <f t="shared" si="96"/>
        <v>0</v>
      </c>
      <c r="BQ280">
        <f t="shared" si="96"/>
        <v>0</v>
      </c>
      <c r="BR280">
        <f t="shared" si="96"/>
        <v>0</v>
      </c>
      <c r="BS280">
        <f t="shared" si="95"/>
        <v>0</v>
      </c>
      <c r="BT280">
        <f t="shared" si="94"/>
        <v>0</v>
      </c>
      <c r="BU280">
        <f t="shared" si="94"/>
        <v>0</v>
      </c>
      <c r="BV280">
        <f t="shared" si="94"/>
        <v>0</v>
      </c>
      <c r="BW280">
        <f t="shared" si="94"/>
        <v>0</v>
      </c>
      <c r="BX280">
        <f t="shared" si="94"/>
        <v>0</v>
      </c>
      <c r="BY280">
        <f t="shared" si="94"/>
        <v>0</v>
      </c>
      <c r="BZ280">
        <f t="shared" si="94"/>
        <v>0</v>
      </c>
      <c r="CA280">
        <f t="shared" si="94"/>
        <v>25</v>
      </c>
      <c r="CB280">
        <f t="shared" si="94"/>
        <v>0</v>
      </c>
      <c r="CC280">
        <f t="shared" si="92"/>
        <v>0</v>
      </c>
      <c r="CD280">
        <f t="shared" si="92"/>
        <v>0</v>
      </c>
      <c r="CE280">
        <f t="shared" si="92"/>
        <v>0</v>
      </c>
      <c r="CF280">
        <f t="shared" si="92"/>
        <v>0</v>
      </c>
      <c r="CG280">
        <f t="shared" si="92"/>
        <v>0</v>
      </c>
      <c r="CH280">
        <f t="shared" si="93"/>
        <v>25</v>
      </c>
      <c r="CI280" s="14"/>
      <c r="CJ280" s="14"/>
      <c r="CK280" s="14"/>
    </row>
    <row r="281" spans="1:89" ht="14.25" x14ac:dyDescent="0.2">
      <c r="A281" s="22">
        <v>280</v>
      </c>
      <c r="B281" s="59">
        <f t="shared" si="91"/>
        <v>25</v>
      </c>
      <c r="C281" s="12" t="s">
        <v>416</v>
      </c>
      <c r="D281" s="23">
        <v>29653</v>
      </c>
      <c r="E281" s="24"/>
      <c r="F281" s="24"/>
      <c r="G281" s="24"/>
      <c r="H281" s="24"/>
      <c r="I281" s="25"/>
      <c r="J281" s="34"/>
      <c r="K281" s="34"/>
      <c r="L281" s="34"/>
      <c r="M281" s="34"/>
      <c r="N281" s="25"/>
      <c r="O281" s="34"/>
      <c r="P281" s="34"/>
      <c r="Q281" s="34"/>
      <c r="R281" s="34"/>
      <c r="S281" s="41"/>
      <c r="T281" s="33"/>
      <c r="U281" s="33"/>
      <c r="V281" s="33"/>
      <c r="W281" s="33"/>
      <c r="X281" s="39"/>
      <c r="Y281" s="37"/>
      <c r="Z281" s="28"/>
      <c r="AA281" s="28">
        <v>1</v>
      </c>
      <c r="AB281" s="30"/>
      <c r="AC281" s="37"/>
      <c r="AD281" s="30"/>
      <c r="AE281" s="29">
        <v>0</v>
      </c>
      <c r="AF281" s="28">
        <v>0</v>
      </c>
      <c r="AG281" s="40">
        <v>0</v>
      </c>
      <c r="AH281" s="12" t="s">
        <v>41</v>
      </c>
      <c r="AI281" s="59">
        <f t="shared" si="90"/>
        <v>25</v>
      </c>
      <c r="AK281" s="13">
        <v>0.33333333333333298</v>
      </c>
      <c r="AL281" s="13">
        <v>2</v>
      </c>
      <c r="AM281" s="13">
        <v>1</v>
      </c>
      <c r="AN281" s="13">
        <v>0</v>
      </c>
      <c r="AO281" s="13">
        <v>0</v>
      </c>
      <c r="AP281" s="13">
        <v>0.66666666666666596</v>
      </c>
      <c r="AQ281" s="13">
        <v>4</v>
      </c>
      <c r="AR281" s="13">
        <v>2</v>
      </c>
      <c r="AS281" s="13">
        <v>0</v>
      </c>
      <c r="AT281" s="13">
        <v>0</v>
      </c>
      <c r="AU281" s="13">
        <v>0.33333333333300003</v>
      </c>
      <c r="AV281" s="13">
        <v>2</v>
      </c>
      <c r="AW281" s="13">
        <v>1</v>
      </c>
      <c r="AX281" s="13">
        <v>0</v>
      </c>
      <c r="AY281" s="13">
        <v>0</v>
      </c>
      <c r="AZ281" s="13">
        <v>25</v>
      </c>
      <c r="BA281" s="13">
        <v>25</v>
      </c>
      <c r="BB281" s="13">
        <v>25</v>
      </c>
      <c r="BC281" s="13">
        <v>25</v>
      </c>
      <c r="BD281" s="13">
        <v>15</v>
      </c>
      <c r="BE281" s="13">
        <v>10</v>
      </c>
      <c r="BF281" s="13">
        <v>25</v>
      </c>
      <c r="BG281" s="13">
        <v>20</v>
      </c>
      <c r="BH281" s="13">
        <v>15</v>
      </c>
      <c r="BI281" s="13"/>
      <c r="BJ281">
        <f t="shared" si="96"/>
        <v>0</v>
      </c>
      <c r="BK281">
        <f t="shared" si="96"/>
        <v>0</v>
      </c>
      <c r="BL281">
        <f t="shared" si="96"/>
        <v>0</v>
      </c>
      <c r="BM281">
        <f t="shared" si="96"/>
        <v>0</v>
      </c>
      <c r="BN281">
        <f t="shared" si="96"/>
        <v>0</v>
      </c>
      <c r="BO281">
        <f t="shared" si="96"/>
        <v>0</v>
      </c>
      <c r="BP281">
        <f t="shared" si="96"/>
        <v>0</v>
      </c>
      <c r="BQ281">
        <f t="shared" si="96"/>
        <v>0</v>
      </c>
      <c r="BR281">
        <f t="shared" si="96"/>
        <v>0</v>
      </c>
      <c r="BS281">
        <f t="shared" si="95"/>
        <v>0</v>
      </c>
      <c r="BT281">
        <f t="shared" si="94"/>
        <v>0</v>
      </c>
      <c r="BU281">
        <f t="shared" si="94"/>
        <v>0</v>
      </c>
      <c r="BV281">
        <f t="shared" si="94"/>
        <v>0</v>
      </c>
      <c r="BW281">
        <f t="shared" si="94"/>
        <v>0</v>
      </c>
      <c r="BX281">
        <f t="shared" si="94"/>
        <v>0</v>
      </c>
      <c r="BY281">
        <f t="shared" si="94"/>
        <v>0</v>
      </c>
      <c r="BZ281">
        <f t="shared" si="94"/>
        <v>0</v>
      </c>
      <c r="CA281">
        <f t="shared" si="94"/>
        <v>25</v>
      </c>
      <c r="CB281">
        <f t="shared" si="94"/>
        <v>0</v>
      </c>
      <c r="CC281">
        <f t="shared" si="92"/>
        <v>0</v>
      </c>
      <c r="CD281">
        <f t="shared" si="92"/>
        <v>0</v>
      </c>
      <c r="CE281">
        <f t="shared" si="92"/>
        <v>0</v>
      </c>
      <c r="CF281">
        <f t="shared" si="92"/>
        <v>0</v>
      </c>
      <c r="CG281">
        <f t="shared" si="92"/>
        <v>0</v>
      </c>
      <c r="CH281">
        <f t="shared" si="93"/>
        <v>25</v>
      </c>
      <c r="CI281" s="14"/>
      <c r="CJ281" s="14"/>
      <c r="CK281" s="14"/>
    </row>
    <row r="282" spans="1:89" ht="14.25" x14ac:dyDescent="0.2">
      <c r="A282" s="22">
        <v>281</v>
      </c>
      <c r="B282" s="59">
        <f t="shared" si="91"/>
        <v>25</v>
      </c>
      <c r="C282" s="12" t="s">
        <v>417</v>
      </c>
      <c r="D282" s="23">
        <v>26800</v>
      </c>
      <c r="E282" s="24"/>
      <c r="F282" s="24"/>
      <c r="G282" s="24"/>
      <c r="H282" s="24"/>
      <c r="I282" s="25"/>
      <c r="J282" s="34"/>
      <c r="K282" s="34"/>
      <c r="L282" s="34"/>
      <c r="M282" s="34"/>
      <c r="N282" s="25"/>
      <c r="O282" s="34"/>
      <c r="P282" s="34"/>
      <c r="Q282" s="34"/>
      <c r="R282" s="34"/>
      <c r="S282" s="41"/>
      <c r="T282" s="33"/>
      <c r="U282" s="33"/>
      <c r="V282" s="33"/>
      <c r="W282" s="33"/>
      <c r="X282" s="39"/>
      <c r="Y282" s="37"/>
      <c r="Z282" s="28"/>
      <c r="AA282" s="28">
        <v>1</v>
      </c>
      <c r="AB282" s="30"/>
      <c r="AC282" s="37"/>
      <c r="AD282" s="30"/>
      <c r="AE282" s="29">
        <v>0</v>
      </c>
      <c r="AF282" s="28">
        <v>0</v>
      </c>
      <c r="AG282" s="40">
        <v>0</v>
      </c>
      <c r="AH282" s="12" t="s">
        <v>102</v>
      </c>
      <c r="AI282" s="59">
        <f t="shared" si="90"/>
        <v>25</v>
      </c>
      <c r="AK282" s="13">
        <v>0.33333333333333298</v>
      </c>
      <c r="AL282" s="13">
        <v>2</v>
      </c>
      <c r="AM282" s="13">
        <v>1</v>
      </c>
      <c r="AN282" s="13">
        <v>0</v>
      </c>
      <c r="AO282" s="13">
        <v>0</v>
      </c>
      <c r="AP282" s="13">
        <v>0.66666666666666596</v>
      </c>
      <c r="AQ282" s="13">
        <v>4</v>
      </c>
      <c r="AR282" s="13">
        <v>2</v>
      </c>
      <c r="AS282" s="13">
        <v>0</v>
      </c>
      <c r="AT282" s="13">
        <v>0</v>
      </c>
      <c r="AU282" s="13">
        <v>0.33333333333300003</v>
      </c>
      <c r="AV282" s="13">
        <v>2</v>
      </c>
      <c r="AW282" s="13">
        <v>1</v>
      </c>
      <c r="AX282" s="13">
        <v>0</v>
      </c>
      <c r="AY282" s="13">
        <v>0</v>
      </c>
      <c r="AZ282" s="13">
        <v>25</v>
      </c>
      <c r="BA282" s="13">
        <v>25</v>
      </c>
      <c r="BB282" s="13">
        <v>25</v>
      </c>
      <c r="BC282" s="13">
        <v>25</v>
      </c>
      <c r="BD282" s="13">
        <v>15</v>
      </c>
      <c r="BE282" s="13">
        <v>10</v>
      </c>
      <c r="BF282" s="13">
        <v>25</v>
      </c>
      <c r="BG282" s="13">
        <v>20</v>
      </c>
      <c r="BH282" s="13">
        <v>15</v>
      </c>
      <c r="BI282" s="13"/>
      <c r="BJ282">
        <f t="shared" si="96"/>
        <v>0</v>
      </c>
      <c r="BK282">
        <f t="shared" si="96"/>
        <v>0</v>
      </c>
      <c r="BL282">
        <f t="shared" si="96"/>
        <v>0</v>
      </c>
      <c r="BM282">
        <f t="shared" si="96"/>
        <v>0</v>
      </c>
      <c r="BN282">
        <f t="shared" si="96"/>
        <v>0</v>
      </c>
      <c r="BO282">
        <f t="shared" si="96"/>
        <v>0</v>
      </c>
      <c r="BP282">
        <f t="shared" si="96"/>
        <v>0</v>
      </c>
      <c r="BQ282">
        <f t="shared" si="96"/>
        <v>0</v>
      </c>
      <c r="BR282">
        <f t="shared" si="96"/>
        <v>0</v>
      </c>
      <c r="BS282">
        <f t="shared" si="95"/>
        <v>0</v>
      </c>
      <c r="BT282">
        <f t="shared" si="94"/>
        <v>0</v>
      </c>
      <c r="BU282">
        <f t="shared" si="94"/>
        <v>0</v>
      </c>
      <c r="BV282">
        <f t="shared" si="94"/>
        <v>0</v>
      </c>
      <c r="BW282">
        <f t="shared" si="94"/>
        <v>0</v>
      </c>
      <c r="BX282">
        <f t="shared" si="94"/>
        <v>0</v>
      </c>
      <c r="BY282">
        <f t="shared" si="94"/>
        <v>0</v>
      </c>
      <c r="BZ282">
        <f t="shared" si="94"/>
        <v>0</v>
      </c>
      <c r="CA282">
        <f t="shared" si="94"/>
        <v>25</v>
      </c>
      <c r="CB282">
        <f t="shared" si="94"/>
        <v>0</v>
      </c>
      <c r="CC282">
        <f t="shared" si="92"/>
        <v>0</v>
      </c>
      <c r="CD282">
        <f t="shared" si="92"/>
        <v>0</v>
      </c>
      <c r="CE282">
        <f t="shared" si="92"/>
        <v>0</v>
      </c>
      <c r="CF282">
        <f t="shared" si="92"/>
        <v>0</v>
      </c>
      <c r="CG282">
        <f t="shared" si="92"/>
        <v>0</v>
      </c>
      <c r="CH282">
        <f t="shared" si="93"/>
        <v>25</v>
      </c>
      <c r="CI282" s="14"/>
      <c r="CJ282" s="14"/>
      <c r="CK282" s="14"/>
    </row>
    <row r="283" spans="1:89" ht="14.25" x14ac:dyDescent="0.2">
      <c r="A283" s="22">
        <v>282</v>
      </c>
      <c r="B283" s="59">
        <f t="shared" si="91"/>
        <v>25</v>
      </c>
      <c r="C283" s="12" t="s">
        <v>418</v>
      </c>
      <c r="D283" s="23">
        <v>14020</v>
      </c>
      <c r="E283" s="24"/>
      <c r="F283" s="24"/>
      <c r="G283" s="24"/>
      <c r="H283" s="24"/>
      <c r="I283" s="25"/>
      <c r="J283" s="34"/>
      <c r="K283" s="34"/>
      <c r="L283" s="34"/>
      <c r="M283" s="34"/>
      <c r="N283" s="25"/>
      <c r="O283" s="34"/>
      <c r="P283" s="34"/>
      <c r="Q283" s="34"/>
      <c r="R283" s="34"/>
      <c r="S283" s="41"/>
      <c r="T283" s="33"/>
      <c r="U283" s="33"/>
      <c r="V283" s="33"/>
      <c r="W283" s="33"/>
      <c r="X283" s="39"/>
      <c r="Y283" s="37"/>
      <c r="Z283" s="28"/>
      <c r="AA283" s="28"/>
      <c r="AB283" s="30">
        <v>1</v>
      </c>
      <c r="AC283" s="37"/>
      <c r="AD283" s="30"/>
      <c r="AE283" s="29">
        <v>0</v>
      </c>
      <c r="AF283" s="28">
        <v>0</v>
      </c>
      <c r="AG283" s="40">
        <v>0</v>
      </c>
      <c r="AH283" s="12" t="s">
        <v>24</v>
      </c>
      <c r="AI283" s="59">
        <f t="shared" si="90"/>
        <v>25</v>
      </c>
      <c r="AK283" s="13">
        <v>0.33333333333333298</v>
      </c>
      <c r="AL283" s="13">
        <v>2</v>
      </c>
      <c r="AM283" s="13">
        <v>1</v>
      </c>
      <c r="AN283" s="13">
        <v>0</v>
      </c>
      <c r="AO283" s="13">
        <v>0</v>
      </c>
      <c r="AP283" s="13">
        <v>0.66666666666666596</v>
      </c>
      <c r="AQ283" s="13">
        <v>4</v>
      </c>
      <c r="AR283" s="13">
        <v>2</v>
      </c>
      <c r="AS283" s="13">
        <v>0</v>
      </c>
      <c r="AT283" s="13">
        <v>0</v>
      </c>
      <c r="AU283" s="13">
        <v>0.33333333333300003</v>
      </c>
      <c r="AV283" s="13">
        <v>2</v>
      </c>
      <c r="AW283" s="13">
        <v>1</v>
      </c>
      <c r="AX283" s="13">
        <v>0</v>
      </c>
      <c r="AY283" s="13">
        <v>0</v>
      </c>
      <c r="AZ283" s="13">
        <v>25</v>
      </c>
      <c r="BA283" s="13">
        <v>25</v>
      </c>
      <c r="BB283" s="13">
        <v>25</v>
      </c>
      <c r="BC283" s="13">
        <v>25</v>
      </c>
      <c r="BD283" s="13">
        <v>15</v>
      </c>
      <c r="BE283" s="13">
        <v>10</v>
      </c>
      <c r="BF283" s="13">
        <v>25</v>
      </c>
      <c r="BG283" s="13">
        <v>20</v>
      </c>
      <c r="BH283" s="13">
        <v>15</v>
      </c>
      <c r="BI283" s="13"/>
      <c r="BJ283">
        <f t="shared" si="96"/>
        <v>0</v>
      </c>
      <c r="BK283">
        <f t="shared" si="96"/>
        <v>0</v>
      </c>
      <c r="BL283">
        <f t="shared" si="96"/>
        <v>0</v>
      </c>
      <c r="BM283">
        <f t="shared" si="96"/>
        <v>0</v>
      </c>
      <c r="BN283">
        <f t="shared" si="96"/>
        <v>0</v>
      </c>
      <c r="BO283">
        <f t="shared" si="96"/>
        <v>0</v>
      </c>
      <c r="BP283">
        <f t="shared" si="96"/>
        <v>0</v>
      </c>
      <c r="BQ283">
        <f t="shared" si="96"/>
        <v>0</v>
      </c>
      <c r="BR283">
        <f t="shared" si="96"/>
        <v>0</v>
      </c>
      <c r="BS283">
        <f t="shared" si="95"/>
        <v>0</v>
      </c>
      <c r="BT283">
        <f t="shared" si="94"/>
        <v>0</v>
      </c>
      <c r="BU283">
        <f t="shared" si="94"/>
        <v>0</v>
      </c>
      <c r="BV283">
        <f t="shared" si="94"/>
        <v>0</v>
      </c>
      <c r="BW283">
        <f t="shared" si="94"/>
        <v>0</v>
      </c>
      <c r="BX283">
        <f t="shared" si="94"/>
        <v>0</v>
      </c>
      <c r="BY283">
        <f t="shared" si="94"/>
        <v>0</v>
      </c>
      <c r="BZ283">
        <f t="shared" si="94"/>
        <v>0</v>
      </c>
      <c r="CA283">
        <f t="shared" si="94"/>
        <v>0</v>
      </c>
      <c r="CB283">
        <f t="shared" si="94"/>
        <v>25</v>
      </c>
      <c r="CC283">
        <f t="shared" si="92"/>
        <v>0</v>
      </c>
      <c r="CD283">
        <f t="shared" si="92"/>
        <v>0</v>
      </c>
      <c r="CE283">
        <f t="shared" si="92"/>
        <v>0</v>
      </c>
      <c r="CF283">
        <f t="shared" si="92"/>
        <v>0</v>
      </c>
      <c r="CG283">
        <f t="shared" si="92"/>
        <v>0</v>
      </c>
      <c r="CH283">
        <f t="shared" si="93"/>
        <v>25</v>
      </c>
      <c r="CI283" s="14"/>
      <c r="CJ283" s="14"/>
      <c r="CK283" s="14"/>
    </row>
    <row r="284" spans="1:89" ht="14.25" x14ac:dyDescent="0.2">
      <c r="A284" s="22">
        <v>283</v>
      </c>
      <c r="B284" s="59">
        <f t="shared" si="91"/>
        <v>25</v>
      </c>
      <c r="C284" s="12" t="s">
        <v>419</v>
      </c>
      <c r="D284" s="23">
        <v>24894</v>
      </c>
      <c r="E284" s="24"/>
      <c r="F284" s="24"/>
      <c r="G284" s="24"/>
      <c r="H284" s="24"/>
      <c r="I284" s="25"/>
      <c r="J284" s="34"/>
      <c r="K284" s="34"/>
      <c r="L284" s="34"/>
      <c r="M284" s="34"/>
      <c r="N284" s="25"/>
      <c r="O284" s="34"/>
      <c r="P284" s="34"/>
      <c r="Q284" s="34"/>
      <c r="R284" s="34"/>
      <c r="S284" s="41"/>
      <c r="T284" s="33"/>
      <c r="U284" s="33"/>
      <c r="V284" s="33"/>
      <c r="W284" s="33"/>
      <c r="X284" s="39"/>
      <c r="Y284" s="37"/>
      <c r="Z284" s="28"/>
      <c r="AA284" s="28"/>
      <c r="AB284" s="30">
        <v>1</v>
      </c>
      <c r="AC284" s="37"/>
      <c r="AD284" s="30"/>
      <c r="AE284" s="29">
        <v>0</v>
      </c>
      <c r="AF284" s="28">
        <v>0</v>
      </c>
      <c r="AG284" s="40">
        <v>0</v>
      </c>
      <c r="AH284" s="12" t="s">
        <v>420</v>
      </c>
      <c r="AI284" s="59">
        <f t="shared" si="90"/>
        <v>25</v>
      </c>
      <c r="AK284" s="13">
        <v>0.33333333333333298</v>
      </c>
      <c r="AL284" s="13">
        <v>2</v>
      </c>
      <c r="AM284" s="13">
        <v>1</v>
      </c>
      <c r="AN284" s="13">
        <v>0</v>
      </c>
      <c r="AO284" s="13">
        <v>0</v>
      </c>
      <c r="AP284" s="13">
        <v>0.66666666666666596</v>
      </c>
      <c r="AQ284" s="13">
        <v>4</v>
      </c>
      <c r="AR284" s="13">
        <v>2</v>
      </c>
      <c r="AS284" s="13">
        <v>0</v>
      </c>
      <c r="AT284" s="13">
        <v>0</v>
      </c>
      <c r="AU284" s="13">
        <v>0.33333333333300003</v>
      </c>
      <c r="AV284" s="13">
        <v>2</v>
      </c>
      <c r="AW284" s="13">
        <v>1</v>
      </c>
      <c r="AX284" s="13">
        <v>0</v>
      </c>
      <c r="AY284" s="13">
        <v>0</v>
      </c>
      <c r="AZ284" s="13">
        <v>25</v>
      </c>
      <c r="BA284" s="13">
        <v>25</v>
      </c>
      <c r="BB284" s="13">
        <v>25</v>
      </c>
      <c r="BC284" s="13">
        <v>25</v>
      </c>
      <c r="BD284" s="13">
        <v>15</v>
      </c>
      <c r="BE284" s="13">
        <v>10</v>
      </c>
      <c r="BF284" s="13">
        <v>25</v>
      </c>
      <c r="BG284" s="13">
        <v>20</v>
      </c>
      <c r="BH284" s="13">
        <v>15</v>
      </c>
      <c r="BI284" s="13"/>
      <c r="BJ284">
        <f t="shared" si="96"/>
        <v>0</v>
      </c>
      <c r="BK284">
        <f t="shared" si="96"/>
        <v>0</v>
      </c>
      <c r="BL284">
        <f t="shared" si="96"/>
        <v>0</v>
      </c>
      <c r="BM284">
        <f t="shared" si="96"/>
        <v>0</v>
      </c>
      <c r="BN284">
        <f t="shared" si="96"/>
        <v>0</v>
      </c>
      <c r="BO284">
        <f t="shared" si="96"/>
        <v>0</v>
      </c>
      <c r="BP284">
        <f t="shared" si="96"/>
        <v>0</v>
      </c>
      <c r="BQ284">
        <f t="shared" si="96"/>
        <v>0</v>
      </c>
      <c r="BR284">
        <f t="shared" si="96"/>
        <v>0</v>
      </c>
      <c r="BS284">
        <f t="shared" si="95"/>
        <v>0</v>
      </c>
      <c r="BT284">
        <f t="shared" si="94"/>
        <v>0</v>
      </c>
      <c r="BU284">
        <f t="shared" si="94"/>
        <v>0</v>
      </c>
      <c r="BV284">
        <f t="shared" si="94"/>
        <v>0</v>
      </c>
      <c r="BW284">
        <f t="shared" si="94"/>
        <v>0</v>
      </c>
      <c r="BX284">
        <f t="shared" si="94"/>
        <v>0</v>
      </c>
      <c r="BY284">
        <f t="shared" si="94"/>
        <v>0</v>
      </c>
      <c r="BZ284">
        <f t="shared" si="94"/>
        <v>0</v>
      </c>
      <c r="CA284">
        <f t="shared" si="94"/>
        <v>0</v>
      </c>
      <c r="CB284">
        <f t="shared" si="94"/>
        <v>25</v>
      </c>
      <c r="CC284">
        <f t="shared" si="92"/>
        <v>0</v>
      </c>
      <c r="CD284">
        <f t="shared" si="92"/>
        <v>0</v>
      </c>
      <c r="CE284">
        <f t="shared" si="92"/>
        <v>0</v>
      </c>
      <c r="CF284">
        <f t="shared" si="92"/>
        <v>0</v>
      </c>
      <c r="CG284">
        <f t="shared" si="92"/>
        <v>0</v>
      </c>
      <c r="CH284">
        <f t="shared" si="93"/>
        <v>25</v>
      </c>
      <c r="CI284" s="14"/>
      <c r="CJ284" s="14"/>
      <c r="CK284" s="14"/>
    </row>
    <row r="285" spans="1:89" ht="14.25" x14ac:dyDescent="0.2">
      <c r="A285" s="22">
        <v>284</v>
      </c>
      <c r="B285" s="59">
        <f t="shared" si="91"/>
        <v>25</v>
      </c>
      <c r="C285" s="12" t="s">
        <v>421</v>
      </c>
      <c r="D285" s="23">
        <v>22735</v>
      </c>
      <c r="E285" s="24"/>
      <c r="F285" s="24"/>
      <c r="G285" s="24"/>
      <c r="H285" s="24"/>
      <c r="I285" s="25"/>
      <c r="J285" s="34"/>
      <c r="K285" s="34"/>
      <c r="L285" s="34"/>
      <c r="M285" s="34"/>
      <c r="N285" s="25"/>
      <c r="O285" s="34"/>
      <c r="P285" s="34"/>
      <c r="Q285" s="34"/>
      <c r="R285" s="34"/>
      <c r="S285" s="41"/>
      <c r="T285" s="33"/>
      <c r="U285" s="33"/>
      <c r="V285" s="33"/>
      <c r="W285" s="33"/>
      <c r="X285" s="39"/>
      <c r="Y285" s="37"/>
      <c r="Z285" s="28"/>
      <c r="AA285" s="28"/>
      <c r="AB285" s="30">
        <v>1</v>
      </c>
      <c r="AC285" s="37"/>
      <c r="AD285" s="30"/>
      <c r="AE285" s="29">
        <v>0</v>
      </c>
      <c r="AF285" s="28">
        <v>0</v>
      </c>
      <c r="AG285" s="40">
        <v>0</v>
      </c>
      <c r="AH285" s="12" t="s">
        <v>32</v>
      </c>
      <c r="AI285" s="59">
        <f t="shared" si="90"/>
        <v>25</v>
      </c>
      <c r="AK285" s="13">
        <v>0.33333333333333298</v>
      </c>
      <c r="AL285" s="13">
        <v>2</v>
      </c>
      <c r="AM285" s="13">
        <v>1</v>
      </c>
      <c r="AN285" s="13">
        <v>0</v>
      </c>
      <c r="AO285" s="13">
        <v>0</v>
      </c>
      <c r="AP285" s="13">
        <v>0.66666666666666596</v>
      </c>
      <c r="AQ285" s="13">
        <v>4</v>
      </c>
      <c r="AR285" s="13">
        <v>2</v>
      </c>
      <c r="AS285" s="13">
        <v>0</v>
      </c>
      <c r="AT285" s="13">
        <v>0</v>
      </c>
      <c r="AU285" s="13">
        <v>0.33333333333300003</v>
      </c>
      <c r="AV285" s="13">
        <v>2</v>
      </c>
      <c r="AW285" s="13">
        <v>1</v>
      </c>
      <c r="AX285" s="13">
        <v>0</v>
      </c>
      <c r="AY285" s="13">
        <v>0</v>
      </c>
      <c r="AZ285" s="13">
        <v>25</v>
      </c>
      <c r="BA285" s="13">
        <v>25</v>
      </c>
      <c r="BB285" s="13">
        <v>25</v>
      </c>
      <c r="BC285" s="13">
        <v>25</v>
      </c>
      <c r="BD285" s="13">
        <v>15</v>
      </c>
      <c r="BE285" s="13">
        <v>10</v>
      </c>
      <c r="BF285" s="13">
        <v>25</v>
      </c>
      <c r="BG285" s="13">
        <v>20</v>
      </c>
      <c r="BH285" s="13">
        <v>15</v>
      </c>
      <c r="BI285" s="13"/>
      <c r="BJ285">
        <f t="shared" si="96"/>
        <v>0</v>
      </c>
      <c r="BK285">
        <f t="shared" si="96"/>
        <v>0</v>
      </c>
      <c r="BL285">
        <f t="shared" si="96"/>
        <v>0</v>
      </c>
      <c r="BM285">
        <f t="shared" si="96"/>
        <v>0</v>
      </c>
      <c r="BN285">
        <f t="shared" si="96"/>
        <v>0</v>
      </c>
      <c r="BO285">
        <f t="shared" si="96"/>
        <v>0</v>
      </c>
      <c r="BP285">
        <f t="shared" si="96"/>
        <v>0</v>
      </c>
      <c r="BQ285">
        <f t="shared" si="96"/>
        <v>0</v>
      </c>
      <c r="BR285">
        <f t="shared" si="96"/>
        <v>0</v>
      </c>
      <c r="BS285">
        <f t="shared" si="95"/>
        <v>0</v>
      </c>
      <c r="BT285">
        <f t="shared" si="94"/>
        <v>0</v>
      </c>
      <c r="BU285">
        <f t="shared" si="94"/>
        <v>0</v>
      </c>
      <c r="BV285">
        <f t="shared" si="94"/>
        <v>0</v>
      </c>
      <c r="BW285">
        <f t="shared" si="94"/>
        <v>0</v>
      </c>
      <c r="BX285">
        <f t="shared" si="94"/>
        <v>0</v>
      </c>
      <c r="BY285">
        <f t="shared" si="94"/>
        <v>0</v>
      </c>
      <c r="BZ285">
        <f t="shared" si="94"/>
        <v>0</v>
      </c>
      <c r="CA285">
        <f t="shared" si="94"/>
        <v>0</v>
      </c>
      <c r="CB285">
        <f t="shared" si="94"/>
        <v>25</v>
      </c>
      <c r="CC285">
        <f t="shared" si="92"/>
        <v>0</v>
      </c>
      <c r="CD285">
        <f t="shared" si="92"/>
        <v>0</v>
      </c>
      <c r="CE285">
        <f t="shared" si="92"/>
        <v>0</v>
      </c>
      <c r="CF285">
        <f t="shared" si="92"/>
        <v>0</v>
      </c>
      <c r="CG285">
        <f t="shared" si="92"/>
        <v>0</v>
      </c>
      <c r="CH285">
        <f t="shared" si="93"/>
        <v>25</v>
      </c>
      <c r="CI285" s="14"/>
      <c r="CJ285" s="14"/>
      <c r="CK285" s="14"/>
    </row>
    <row r="286" spans="1:89" ht="14.25" x14ac:dyDescent="0.2">
      <c r="A286" s="22">
        <v>285</v>
      </c>
      <c r="B286" s="59">
        <f t="shared" si="91"/>
        <v>25</v>
      </c>
      <c r="C286" s="12" t="s">
        <v>422</v>
      </c>
      <c r="D286" s="23"/>
      <c r="E286" s="24"/>
      <c r="F286" s="24"/>
      <c r="G286" s="24"/>
      <c r="H286" s="24"/>
      <c r="I286" s="25"/>
      <c r="J286" s="34"/>
      <c r="K286" s="34"/>
      <c r="L286" s="34"/>
      <c r="M286" s="34"/>
      <c r="N286" s="25"/>
      <c r="O286" s="34"/>
      <c r="P286" s="34"/>
      <c r="Q286" s="34"/>
      <c r="R286" s="34"/>
      <c r="S286" s="41"/>
      <c r="T286" s="33"/>
      <c r="U286" s="33"/>
      <c r="V286" s="33"/>
      <c r="W286" s="33"/>
      <c r="X286" s="39"/>
      <c r="Y286" s="37"/>
      <c r="Z286" s="28"/>
      <c r="AA286" s="28">
        <v>1</v>
      </c>
      <c r="AB286" s="30"/>
      <c r="AC286" s="37"/>
      <c r="AD286" s="30"/>
      <c r="AE286" s="29">
        <v>0</v>
      </c>
      <c r="AF286" s="28">
        <v>0</v>
      </c>
      <c r="AG286" s="40">
        <v>0</v>
      </c>
      <c r="AH286" s="12" t="s">
        <v>143</v>
      </c>
      <c r="AI286" s="59">
        <f t="shared" si="90"/>
        <v>25</v>
      </c>
      <c r="AK286" s="13">
        <v>0.33333333333333298</v>
      </c>
      <c r="AL286" s="13">
        <v>2</v>
      </c>
      <c r="AM286" s="13">
        <v>1</v>
      </c>
      <c r="AN286" s="13">
        <v>0</v>
      </c>
      <c r="AO286" s="13">
        <v>0</v>
      </c>
      <c r="AP286" s="13">
        <v>0.66666666666666596</v>
      </c>
      <c r="AQ286" s="13">
        <v>4</v>
      </c>
      <c r="AR286" s="13">
        <v>2</v>
      </c>
      <c r="AS286" s="13">
        <v>0</v>
      </c>
      <c r="AT286" s="13">
        <v>0</v>
      </c>
      <c r="AU286" s="13">
        <v>0.33333333333300003</v>
      </c>
      <c r="AV286" s="13">
        <v>2</v>
      </c>
      <c r="AW286" s="13">
        <v>1</v>
      </c>
      <c r="AX286" s="13">
        <v>0</v>
      </c>
      <c r="AY286" s="13">
        <v>0</v>
      </c>
      <c r="AZ286" s="13">
        <v>25</v>
      </c>
      <c r="BA286" s="13">
        <v>25</v>
      </c>
      <c r="BB286" s="13">
        <v>25</v>
      </c>
      <c r="BC286" s="13">
        <v>25</v>
      </c>
      <c r="BD286" s="13">
        <v>15</v>
      </c>
      <c r="BE286" s="13">
        <v>10</v>
      </c>
      <c r="BF286" s="13">
        <v>25</v>
      </c>
      <c r="BG286" s="13">
        <v>20</v>
      </c>
      <c r="BH286" s="13">
        <v>15</v>
      </c>
      <c r="BI286" s="13"/>
      <c r="BJ286">
        <f t="shared" si="96"/>
        <v>0</v>
      </c>
      <c r="BK286">
        <f t="shared" si="96"/>
        <v>0</v>
      </c>
      <c r="BL286">
        <f t="shared" si="96"/>
        <v>0</v>
      </c>
      <c r="BM286">
        <f t="shared" si="96"/>
        <v>0</v>
      </c>
      <c r="BN286">
        <f t="shared" si="96"/>
        <v>0</v>
      </c>
      <c r="BO286">
        <f t="shared" si="96"/>
        <v>0</v>
      </c>
      <c r="BP286">
        <f t="shared" si="96"/>
        <v>0</v>
      </c>
      <c r="BQ286">
        <f t="shared" si="96"/>
        <v>0</v>
      </c>
      <c r="BR286">
        <f t="shared" si="96"/>
        <v>0</v>
      </c>
      <c r="BS286">
        <f t="shared" si="95"/>
        <v>0</v>
      </c>
      <c r="BT286">
        <f t="shared" si="94"/>
        <v>0</v>
      </c>
      <c r="BU286">
        <f t="shared" si="94"/>
        <v>0</v>
      </c>
      <c r="BV286">
        <f t="shared" si="94"/>
        <v>0</v>
      </c>
      <c r="BW286">
        <f t="shared" si="94"/>
        <v>0</v>
      </c>
      <c r="BX286">
        <f t="shared" si="94"/>
        <v>0</v>
      </c>
      <c r="BY286">
        <f t="shared" si="94"/>
        <v>0</v>
      </c>
      <c r="BZ286">
        <f t="shared" si="94"/>
        <v>0</v>
      </c>
      <c r="CA286">
        <f t="shared" si="94"/>
        <v>25</v>
      </c>
      <c r="CB286">
        <f t="shared" si="94"/>
        <v>0</v>
      </c>
      <c r="CC286">
        <f t="shared" si="92"/>
        <v>0</v>
      </c>
      <c r="CD286">
        <f t="shared" si="92"/>
        <v>0</v>
      </c>
      <c r="CE286">
        <f t="shared" si="92"/>
        <v>0</v>
      </c>
      <c r="CF286">
        <f t="shared" si="92"/>
        <v>0</v>
      </c>
      <c r="CG286">
        <f t="shared" si="92"/>
        <v>0</v>
      </c>
      <c r="CH286">
        <f t="shared" si="93"/>
        <v>25</v>
      </c>
      <c r="CI286" s="14"/>
      <c r="CJ286" s="14"/>
      <c r="CK286" s="14"/>
    </row>
    <row r="287" spans="1:89" ht="14.25" x14ac:dyDescent="0.2">
      <c r="A287" s="22">
        <v>286</v>
      </c>
      <c r="B287" s="59">
        <f t="shared" si="91"/>
        <v>25</v>
      </c>
      <c r="C287" s="12" t="s">
        <v>298</v>
      </c>
      <c r="D287" s="23">
        <v>32027</v>
      </c>
      <c r="E287" s="24"/>
      <c r="F287" s="24"/>
      <c r="G287" s="24"/>
      <c r="H287" s="24"/>
      <c r="I287" s="25"/>
      <c r="J287" s="34"/>
      <c r="K287" s="34"/>
      <c r="L287" s="34"/>
      <c r="M287" s="34"/>
      <c r="N287" s="25"/>
      <c r="O287" s="34"/>
      <c r="P287" s="34"/>
      <c r="Q287" s="34"/>
      <c r="R287" s="34"/>
      <c r="S287" s="41"/>
      <c r="T287" s="33"/>
      <c r="U287" s="33"/>
      <c r="V287" s="33"/>
      <c r="W287" s="33"/>
      <c r="X287" s="39"/>
      <c r="Y287" s="37"/>
      <c r="Z287" s="28"/>
      <c r="AA287" s="28"/>
      <c r="AB287" s="30">
        <v>1</v>
      </c>
      <c r="AC287" s="37"/>
      <c r="AD287" s="30"/>
      <c r="AE287" s="29">
        <v>0</v>
      </c>
      <c r="AF287" s="28">
        <v>0</v>
      </c>
      <c r="AG287" s="40">
        <v>0</v>
      </c>
      <c r="AH287" s="12" t="s">
        <v>24</v>
      </c>
      <c r="AI287" s="59">
        <f t="shared" si="90"/>
        <v>25</v>
      </c>
      <c r="AK287" s="13">
        <v>0.33333333333333298</v>
      </c>
      <c r="AL287" s="13">
        <v>2</v>
      </c>
      <c r="AM287" s="13">
        <v>1</v>
      </c>
      <c r="AN287" s="13">
        <v>0</v>
      </c>
      <c r="AO287" s="13">
        <v>0</v>
      </c>
      <c r="AP287" s="13">
        <v>0.66666666666666596</v>
      </c>
      <c r="AQ287" s="13">
        <v>4</v>
      </c>
      <c r="AR287" s="13">
        <v>2</v>
      </c>
      <c r="AS287" s="13">
        <v>0</v>
      </c>
      <c r="AT287" s="13">
        <v>0</v>
      </c>
      <c r="AU287" s="13">
        <v>0.33333333333300003</v>
      </c>
      <c r="AV287" s="13">
        <v>2</v>
      </c>
      <c r="AW287" s="13">
        <v>1</v>
      </c>
      <c r="AX287" s="13">
        <v>0</v>
      </c>
      <c r="AY287" s="13">
        <v>0</v>
      </c>
      <c r="AZ287" s="13">
        <v>25</v>
      </c>
      <c r="BA287" s="13">
        <v>25</v>
      </c>
      <c r="BB287" s="13">
        <v>25</v>
      </c>
      <c r="BC287" s="13">
        <v>25</v>
      </c>
      <c r="BD287" s="13">
        <v>15</v>
      </c>
      <c r="BE287" s="13">
        <v>10</v>
      </c>
      <c r="BF287" s="13">
        <v>25</v>
      </c>
      <c r="BG287" s="13">
        <v>20</v>
      </c>
      <c r="BH287" s="13">
        <v>15</v>
      </c>
      <c r="BI287" s="13"/>
      <c r="BJ287">
        <f t="shared" si="96"/>
        <v>0</v>
      </c>
      <c r="BK287">
        <f t="shared" si="96"/>
        <v>0</v>
      </c>
      <c r="BL287">
        <f t="shared" si="96"/>
        <v>0</v>
      </c>
      <c r="BM287">
        <f t="shared" si="96"/>
        <v>0</v>
      </c>
      <c r="BN287">
        <f t="shared" si="96"/>
        <v>0</v>
      </c>
      <c r="BO287">
        <f t="shared" si="96"/>
        <v>0</v>
      </c>
      <c r="BP287">
        <f t="shared" si="96"/>
        <v>0</v>
      </c>
      <c r="BQ287">
        <f t="shared" si="96"/>
        <v>0</v>
      </c>
      <c r="BR287">
        <f t="shared" si="96"/>
        <v>0</v>
      </c>
      <c r="BS287">
        <f t="shared" si="95"/>
        <v>0</v>
      </c>
      <c r="BT287">
        <f t="shared" si="94"/>
        <v>0</v>
      </c>
      <c r="BU287">
        <f t="shared" si="94"/>
        <v>0</v>
      </c>
      <c r="BV287">
        <f t="shared" si="94"/>
        <v>0</v>
      </c>
      <c r="BW287">
        <f t="shared" si="94"/>
        <v>0</v>
      </c>
      <c r="BX287">
        <f t="shared" si="94"/>
        <v>0</v>
      </c>
      <c r="BY287">
        <f t="shared" si="94"/>
        <v>0</v>
      </c>
      <c r="BZ287">
        <f t="shared" si="94"/>
        <v>0</v>
      </c>
      <c r="CA287">
        <f t="shared" si="94"/>
        <v>0</v>
      </c>
      <c r="CB287">
        <f t="shared" si="94"/>
        <v>25</v>
      </c>
      <c r="CC287">
        <f t="shared" si="92"/>
        <v>0</v>
      </c>
      <c r="CD287">
        <f t="shared" si="92"/>
        <v>0</v>
      </c>
      <c r="CE287">
        <f t="shared" si="92"/>
        <v>0</v>
      </c>
      <c r="CF287">
        <f t="shared" si="92"/>
        <v>0</v>
      </c>
      <c r="CG287">
        <f t="shared" si="92"/>
        <v>0</v>
      </c>
      <c r="CH287">
        <f t="shared" si="93"/>
        <v>25</v>
      </c>
      <c r="CI287" s="14"/>
      <c r="CJ287" s="14"/>
      <c r="CK287" s="14"/>
    </row>
    <row r="288" spans="1:89" ht="14.25" x14ac:dyDescent="0.2">
      <c r="A288" s="22">
        <v>287</v>
      </c>
      <c r="B288" s="59">
        <f t="shared" si="91"/>
        <v>25</v>
      </c>
      <c r="C288" s="12" t="s">
        <v>423</v>
      </c>
      <c r="D288" s="23">
        <v>28877</v>
      </c>
      <c r="E288" s="24"/>
      <c r="F288" s="24"/>
      <c r="G288" s="24"/>
      <c r="H288" s="24"/>
      <c r="I288" s="25"/>
      <c r="J288" s="34"/>
      <c r="K288" s="34"/>
      <c r="L288" s="34"/>
      <c r="M288" s="34"/>
      <c r="N288" s="25"/>
      <c r="O288" s="34"/>
      <c r="P288" s="34"/>
      <c r="Q288" s="34"/>
      <c r="R288" s="34"/>
      <c r="S288" s="41"/>
      <c r="T288" s="33"/>
      <c r="U288" s="33"/>
      <c r="V288" s="33"/>
      <c r="W288" s="33"/>
      <c r="X288" s="39"/>
      <c r="Y288" s="37"/>
      <c r="Z288" s="28"/>
      <c r="AA288" s="28">
        <v>1</v>
      </c>
      <c r="AB288" s="30"/>
      <c r="AC288" s="37"/>
      <c r="AD288" s="30"/>
      <c r="AE288" s="29">
        <v>0</v>
      </c>
      <c r="AF288" s="28">
        <v>0</v>
      </c>
      <c r="AG288" s="40">
        <v>0</v>
      </c>
      <c r="AH288" s="12" t="s">
        <v>213</v>
      </c>
      <c r="AI288" s="59">
        <f t="shared" si="90"/>
        <v>25</v>
      </c>
      <c r="AK288" s="13">
        <v>0.33333333333333298</v>
      </c>
      <c r="AL288" s="13">
        <v>2</v>
      </c>
      <c r="AM288" s="13">
        <v>1</v>
      </c>
      <c r="AN288" s="13">
        <v>0</v>
      </c>
      <c r="AO288" s="13">
        <v>0</v>
      </c>
      <c r="AP288" s="13">
        <v>0.66666666666666596</v>
      </c>
      <c r="AQ288" s="13">
        <v>4</v>
      </c>
      <c r="AR288" s="13">
        <v>2</v>
      </c>
      <c r="AS288" s="13">
        <v>0</v>
      </c>
      <c r="AT288" s="13">
        <v>0</v>
      </c>
      <c r="AU288" s="13">
        <v>0.33333333333300003</v>
      </c>
      <c r="AV288" s="13">
        <v>2</v>
      </c>
      <c r="AW288" s="13">
        <v>1</v>
      </c>
      <c r="AX288" s="13">
        <v>0</v>
      </c>
      <c r="AY288" s="13">
        <v>0</v>
      </c>
      <c r="AZ288" s="13">
        <v>25</v>
      </c>
      <c r="BA288" s="13">
        <v>25</v>
      </c>
      <c r="BB288" s="13">
        <v>25</v>
      </c>
      <c r="BC288" s="13">
        <v>25</v>
      </c>
      <c r="BD288" s="13">
        <v>15</v>
      </c>
      <c r="BE288" s="13">
        <v>10</v>
      </c>
      <c r="BF288" s="13">
        <v>25</v>
      </c>
      <c r="BG288" s="13">
        <v>20</v>
      </c>
      <c r="BH288" s="13">
        <v>15</v>
      </c>
      <c r="BI288" s="13"/>
      <c r="BJ288">
        <f t="shared" si="96"/>
        <v>0</v>
      </c>
      <c r="BK288">
        <f t="shared" si="96"/>
        <v>0</v>
      </c>
      <c r="BL288">
        <f t="shared" si="96"/>
        <v>0</v>
      </c>
      <c r="BM288">
        <f t="shared" si="96"/>
        <v>0</v>
      </c>
      <c r="BN288">
        <f t="shared" si="96"/>
        <v>0</v>
      </c>
      <c r="BO288">
        <f t="shared" si="96"/>
        <v>0</v>
      </c>
      <c r="BP288">
        <f t="shared" si="96"/>
        <v>0</v>
      </c>
      <c r="BQ288">
        <f t="shared" si="96"/>
        <v>0</v>
      </c>
      <c r="BR288">
        <f t="shared" si="96"/>
        <v>0</v>
      </c>
      <c r="BS288">
        <f t="shared" si="95"/>
        <v>0</v>
      </c>
      <c r="BT288">
        <f t="shared" si="94"/>
        <v>0</v>
      </c>
      <c r="BU288">
        <f t="shared" si="94"/>
        <v>0</v>
      </c>
      <c r="BV288">
        <f t="shared" si="94"/>
        <v>0</v>
      </c>
      <c r="BW288">
        <f t="shared" si="94"/>
        <v>0</v>
      </c>
      <c r="BX288">
        <f t="shared" si="94"/>
        <v>0</v>
      </c>
      <c r="BY288">
        <f t="shared" si="94"/>
        <v>0</v>
      </c>
      <c r="BZ288">
        <f t="shared" si="94"/>
        <v>0</v>
      </c>
      <c r="CA288">
        <f t="shared" si="94"/>
        <v>25</v>
      </c>
      <c r="CB288">
        <f t="shared" si="94"/>
        <v>0</v>
      </c>
      <c r="CC288">
        <f t="shared" si="92"/>
        <v>0</v>
      </c>
      <c r="CD288">
        <f t="shared" si="92"/>
        <v>0</v>
      </c>
      <c r="CE288">
        <f t="shared" si="92"/>
        <v>0</v>
      </c>
      <c r="CF288">
        <f t="shared" si="92"/>
        <v>0</v>
      </c>
      <c r="CG288">
        <f t="shared" si="92"/>
        <v>0</v>
      </c>
      <c r="CH288">
        <f t="shared" si="93"/>
        <v>25</v>
      </c>
      <c r="CI288" s="14"/>
      <c r="CJ288" s="14"/>
      <c r="CK288" s="14"/>
    </row>
    <row r="289" spans="1:89" ht="14.25" x14ac:dyDescent="0.2">
      <c r="A289" s="22">
        <v>288</v>
      </c>
      <c r="B289" s="59">
        <f t="shared" si="91"/>
        <v>25</v>
      </c>
      <c r="C289" s="12" t="s">
        <v>424</v>
      </c>
      <c r="D289" s="23">
        <v>30629</v>
      </c>
      <c r="E289" s="24"/>
      <c r="F289" s="24"/>
      <c r="G289" s="24"/>
      <c r="H289" s="24"/>
      <c r="I289" s="25"/>
      <c r="J289" s="34"/>
      <c r="K289" s="34"/>
      <c r="L289" s="34"/>
      <c r="M289" s="34"/>
      <c r="N289" s="25"/>
      <c r="O289" s="34"/>
      <c r="P289" s="34"/>
      <c r="Q289" s="34"/>
      <c r="R289" s="34"/>
      <c r="S289" s="41"/>
      <c r="T289" s="33"/>
      <c r="U289" s="33"/>
      <c r="V289" s="33"/>
      <c r="W289" s="33"/>
      <c r="X289" s="39"/>
      <c r="Y289" s="37"/>
      <c r="Z289" s="28"/>
      <c r="AA289" s="28">
        <v>1</v>
      </c>
      <c r="AB289" s="30"/>
      <c r="AC289" s="37"/>
      <c r="AD289" s="30"/>
      <c r="AE289" s="29">
        <v>0</v>
      </c>
      <c r="AF289" s="28">
        <v>0</v>
      </c>
      <c r="AG289" s="40">
        <v>0</v>
      </c>
      <c r="AH289" s="12" t="s">
        <v>32</v>
      </c>
      <c r="AI289" s="59">
        <f t="shared" si="90"/>
        <v>25</v>
      </c>
      <c r="AK289" s="13">
        <v>0.33333333333333298</v>
      </c>
      <c r="AL289" s="13">
        <v>2</v>
      </c>
      <c r="AM289" s="13">
        <v>1</v>
      </c>
      <c r="AN289" s="13">
        <v>0</v>
      </c>
      <c r="AO289" s="13">
        <v>0</v>
      </c>
      <c r="AP289" s="13">
        <v>0.66666666666666596</v>
      </c>
      <c r="AQ289" s="13">
        <v>4</v>
      </c>
      <c r="AR289" s="13">
        <v>2</v>
      </c>
      <c r="AS289" s="13">
        <v>0</v>
      </c>
      <c r="AT289" s="13">
        <v>0</v>
      </c>
      <c r="AU289" s="13">
        <v>0.33333333333300003</v>
      </c>
      <c r="AV289" s="13">
        <v>2</v>
      </c>
      <c r="AW289" s="13">
        <v>1</v>
      </c>
      <c r="AX289" s="13">
        <v>0</v>
      </c>
      <c r="AY289" s="13">
        <v>0</v>
      </c>
      <c r="AZ289" s="13">
        <v>25</v>
      </c>
      <c r="BA289" s="13">
        <v>25</v>
      </c>
      <c r="BB289" s="13">
        <v>25</v>
      </c>
      <c r="BC289" s="13">
        <v>25</v>
      </c>
      <c r="BD289" s="13">
        <v>15</v>
      </c>
      <c r="BE289" s="13">
        <v>10</v>
      </c>
      <c r="BF289" s="13">
        <v>25</v>
      </c>
      <c r="BG289" s="13">
        <v>20</v>
      </c>
      <c r="BH289" s="13">
        <v>15</v>
      </c>
      <c r="BI289" s="13"/>
      <c r="BJ289">
        <f t="shared" si="96"/>
        <v>0</v>
      </c>
      <c r="BK289">
        <f t="shared" si="96"/>
        <v>0</v>
      </c>
      <c r="BL289">
        <f t="shared" si="96"/>
        <v>0</v>
      </c>
      <c r="BM289">
        <f t="shared" si="96"/>
        <v>0</v>
      </c>
      <c r="BN289">
        <f t="shared" si="96"/>
        <v>0</v>
      </c>
      <c r="BO289">
        <f t="shared" si="96"/>
        <v>0</v>
      </c>
      <c r="BP289">
        <f t="shared" si="96"/>
        <v>0</v>
      </c>
      <c r="BQ289">
        <f t="shared" si="96"/>
        <v>0</v>
      </c>
      <c r="BR289">
        <f t="shared" si="96"/>
        <v>0</v>
      </c>
      <c r="BS289">
        <f t="shared" si="95"/>
        <v>0</v>
      </c>
      <c r="BT289">
        <f t="shared" si="94"/>
        <v>0</v>
      </c>
      <c r="BU289">
        <f t="shared" si="94"/>
        <v>0</v>
      </c>
      <c r="BV289">
        <f t="shared" si="94"/>
        <v>0</v>
      </c>
      <c r="BW289">
        <f t="shared" si="94"/>
        <v>0</v>
      </c>
      <c r="BX289">
        <f t="shared" si="94"/>
        <v>0</v>
      </c>
      <c r="BY289">
        <f t="shared" si="94"/>
        <v>0</v>
      </c>
      <c r="BZ289">
        <f t="shared" si="94"/>
        <v>0</v>
      </c>
      <c r="CA289">
        <f t="shared" si="94"/>
        <v>25</v>
      </c>
      <c r="CB289">
        <f t="shared" si="94"/>
        <v>0</v>
      </c>
      <c r="CC289">
        <f t="shared" si="92"/>
        <v>0</v>
      </c>
      <c r="CD289">
        <f t="shared" si="92"/>
        <v>0</v>
      </c>
      <c r="CE289">
        <f t="shared" si="92"/>
        <v>0</v>
      </c>
      <c r="CF289">
        <f t="shared" si="92"/>
        <v>0</v>
      </c>
      <c r="CG289">
        <f t="shared" si="92"/>
        <v>0</v>
      </c>
      <c r="CH289">
        <f t="shared" si="93"/>
        <v>25</v>
      </c>
      <c r="CI289" s="14"/>
      <c r="CJ289" s="14"/>
      <c r="CK289" s="14"/>
    </row>
    <row r="290" spans="1:89" ht="14.25" x14ac:dyDescent="0.2">
      <c r="A290" s="22">
        <v>289</v>
      </c>
      <c r="B290" s="59">
        <f t="shared" si="91"/>
        <v>25</v>
      </c>
      <c r="C290" s="12" t="s">
        <v>425</v>
      </c>
      <c r="D290" s="23"/>
      <c r="E290" s="24"/>
      <c r="F290" s="24"/>
      <c r="G290" s="24"/>
      <c r="H290" s="24"/>
      <c r="I290" s="25"/>
      <c r="J290" s="34"/>
      <c r="K290" s="34"/>
      <c r="L290" s="34"/>
      <c r="M290" s="34"/>
      <c r="N290" s="25"/>
      <c r="O290" s="34"/>
      <c r="P290" s="34"/>
      <c r="Q290" s="34"/>
      <c r="R290" s="34"/>
      <c r="S290" s="41"/>
      <c r="T290" s="33"/>
      <c r="U290" s="33"/>
      <c r="V290" s="33"/>
      <c r="W290" s="33"/>
      <c r="X290" s="39"/>
      <c r="Y290" s="37"/>
      <c r="Z290" s="28"/>
      <c r="AA290" s="28">
        <v>1</v>
      </c>
      <c r="AB290" s="30"/>
      <c r="AC290" s="37"/>
      <c r="AD290" s="30"/>
      <c r="AE290" s="29">
        <v>0</v>
      </c>
      <c r="AF290" s="28">
        <v>0</v>
      </c>
      <c r="AG290" s="40">
        <v>0</v>
      </c>
      <c r="AH290" s="12" t="s">
        <v>136</v>
      </c>
      <c r="AI290" s="59">
        <f t="shared" si="90"/>
        <v>25</v>
      </c>
      <c r="AK290" s="13">
        <v>0.33333333333333298</v>
      </c>
      <c r="AL290" s="13">
        <v>2</v>
      </c>
      <c r="AM290" s="13">
        <v>1</v>
      </c>
      <c r="AN290" s="13">
        <v>0</v>
      </c>
      <c r="AO290" s="13">
        <v>0</v>
      </c>
      <c r="AP290" s="13">
        <v>0.66666666666666596</v>
      </c>
      <c r="AQ290" s="13">
        <v>4</v>
      </c>
      <c r="AR290" s="13">
        <v>2</v>
      </c>
      <c r="AS290" s="13">
        <v>0</v>
      </c>
      <c r="AT290" s="13">
        <v>0</v>
      </c>
      <c r="AU290" s="13">
        <v>0.33333333333300003</v>
      </c>
      <c r="AV290" s="13">
        <v>2</v>
      </c>
      <c r="AW290" s="13">
        <v>1</v>
      </c>
      <c r="AX290" s="13">
        <v>0</v>
      </c>
      <c r="AY290" s="13">
        <v>0</v>
      </c>
      <c r="AZ290" s="13">
        <v>25</v>
      </c>
      <c r="BA290" s="13">
        <v>25</v>
      </c>
      <c r="BB290" s="13">
        <v>25</v>
      </c>
      <c r="BC290" s="13">
        <v>25</v>
      </c>
      <c r="BD290" s="13">
        <v>15</v>
      </c>
      <c r="BE290" s="13">
        <v>10</v>
      </c>
      <c r="BF290" s="13">
        <v>25</v>
      </c>
      <c r="BG290" s="13">
        <v>20</v>
      </c>
      <c r="BH290" s="13">
        <v>15</v>
      </c>
      <c r="BI290" s="13"/>
      <c r="BJ290">
        <f t="shared" si="96"/>
        <v>0</v>
      </c>
      <c r="BK290">
        <f t="shared" si="96"/>
        <v>0</v>
      </c>
      <c r="BL290">
        <f t="shared" si="96"/>
        <v>0</v>
      </c>
      <c r="BM290">
        <f t="shared" si="96"/>
        <v>0</v>
      </c>
      <c r="BN290">
        <f t="shared" si="96"/>
        <v>0</v>
      </c>
      <c r="BO290">
        <f t="shared" si="96"/>
        <v>0</v>
      </c>
      <c r="BP290">
        <f t="shared" si="96"/>
        <v>0</v>
      </c>
      <c r="BQ290">
        <f t="shared" si="96"/>
        <v>0</v>
      </c>
      <c r="BR290">
        <f t="shared" si="96"/>
        <v>0</v>
      </c>
      <c r="BS290">
        <f t="shared" si="95"/>
        <v>0</v>
      </c>
      <c r="BT290">
        <f t="shared" si="94"/>
        <v>0</v>
      </c>
      <c r="BU290">
        <f t="shared" si="94"/>
        <v>0</v>
      </c>
      <c r="BV290">
        <f t="shared" si="94"/>
        <v>0</v>
      </c>
      <c r="BW290">
        <f t="shared" si="94"/>
        <v>0</v>
      </c>
      <c r="BX290">
        <f t="shared" si="94"/>
        <v>0</v>
      </c>
      <c r="BY290">
        <f t="shared" si="94"/>
        <v>0</v>
      </c>
      <c r="BZ290">
        <f t="shared" si="94"/>
        <v>0</v>
      </c>
      <c r="CA290">
        <f t="shared" si="94"/>
        <v>25</v>
      </c>
      <c r="CB290">
        <f t="shared" si="94"/>
        <v>0</v>
      </c>
      <c r="CC290">
        <f t="shared" si="92"/>
        <v>0</v>
      </c>
      <c r="CD290">
        <f t="shared" si="92"/>
        <v>0</v>
      </c>
      <c r="CE290">
        <f t="shared" si="92"/>
        <v>0</v>
      </c>
      <c r="CF290">
        <f t="shared" si="92"/>
        <v>0</v>
      </c>
      <c r="CG290">
        <f t="shared" si="92"/>
        <v>0</v>
      </c>
      <c r="CH290">
        <f t="shared" si="93"/>
        <v>25</v>
      </c>
      <c r="CI290" s="14"/>
      <c r="CJ290" s="14"/>
      <c r="CK290" s="14"/>
    </row>
    <row r="291" spans="1:89" ht="14.25" x14ac:dyDescent="0.2">
      <c r="A291" s="22">
        <v>290</v>
      </c>
      <c r="B291" s="59">
        <f t="shared" si="91"/>
        <v>25</v>
      </c>
      <c r="C291" s="12" t="s">
        <v>426</v>
      </c>
      <c r="D291" s="23"/>
      <c r="E291" s="24"/>
      <c r="F291" s="24"/>
      <c r="G291" s="24"/>
      <c r="H291" s="24"/>
      <c r="I291" s="25"/>
      <c r="J291" s="34"/>
      <c r="K291" s="34"/>
      <c r="L291" s="34"/>
      <c r="M291" s="34"/>
      <c r="N291" s="25"/>
      <c r="O291" s="34"/>
      <c r="P291" s="34"/>
      <c r="Q291" s="34"/>
      <c r="R291" s="34"/>
      <c r="S291" s="41"/>
      <c r="T291" s="33"/>
      <c r="U291" s="33"/>
      <c r="V291" s="33"/>
      <c r="W291" s="33"/>
      <c r="X291" s="39"/>
      <c r="Y291" s="37"/>
      <c r="Z291" s="28"/>
      <c r="AA291" s="28"/>
      <c r="AB291" s="30">
        <v>1</v>
      </c>
      <c r="AC291" s="37"/>
      <c r="AD291" s="30"/>
      <c r="AE291" s="29">
        <v>0</v>
      </c>
      <c r="AF291" s="28">
        <v>0</v>
      </c>
      <c r="AG291" s="40">
        <v>0</v>
      </c>
      <c r="AH291" s="12" t="s">
        <v>252</v>
      </c>
      <c r="AI291" s="59">
        <f t="shared" si="90"/>
        <v>25</v>
      </c>
      <c r="AK291" s="13">
        <v>0.33333333333333298</v>
      </c>
      <c r="AL291" s="13">
        <v>2</v>
      </c>
      <c r="AM291" s="13">
        <v>1</v>
      </c>
      <c r="AN291" s="13">
        <v>0</v>
      </c>
      <c r="AO291" s="13">
        <v>0</v>
      </c>
      <c r="AP291" s="13">
        <v>0.66666666666666596</v>
      </c>
      <c r="AQ291" s="13">
        <v>4</v>
      </c>
      <c r="AR291" s="13">
        <v>2</v>
      </c>
      <c r="AS291" s="13">
        <v>0</v>
      </c>
      <c r="AT291" s="13">
        <v>0</v>
      </c>
      <c r="AU291" s="13">
        <v>0.33333333333300003</v>
      </c>
      <c r="AV291" s="13">
        <v>2</v>
      </c>
      <c r="AW291" s="13">
        <v>1</v>
      </c>
      <c r="AX291" s="13">
        <v>0</v>
      </c>
      <c r="AY291" s="13">
        <v>0</v>
      </c>
      <c r="AZ291" s="13">
        <v>25</v>
      </c>
      <c r="BA291" s="13">
        <v>25</v>
      </c>
      <c r="BB291" s="13">
        <v>25</v>
      </c>
      <c r="BC291" s="13">
        <v>25</v>
      </c>
      <c r="BD291" s="13">
        <v>15</v>
      </c>
      <c r="BE291" s="13">
        <v>10</v>
      </c>
      <c r="BF291" s="13">
        <v>25</v>
      </c>
      <c r="BG291" s="13">
        <v>20</v>
      </c>
      <c r="BH291" s="13">
        <v>15</v>
      </c>
      <c r="BI291" s="13"/>
      <c r="BJ291">
        <f t="shared" si="96"/>
        <v>0</v>
      </c>
      <c r="BK291">
        <f t="shared" si="96"/>
        <v>0</v>
      </c>
      <c r="BL291">
        <f t="shared" si="96"/>
        <v>0</v>
      </c>
      <c r="BM291">
        <f t="shared" si="96"/>
        <v>0</v>
      </c>
      <c r="BN291">
        <f t="shared" si="96"/>
        <v>0</v>
      </c>
      <c r="BO291">
        <f t="shared" si="96"/>
        <v>0</v>
      </c>
      <c r="BP291">
        <f t="shared" si="96"/>
        <v>0</v>
      </c>
      <c r="BQ291">
        <f t="shared" si="96"/>
        <v>0</v>
      </c>
      <c r="BR291">
        <f t="shared" si="96"/>
        <v>0</v>
      </c>
      <c r="BS291">
        <f t="shared" si="95"/>
        <v>0</v>
      </c>
      <c r="BT291">
        <f t="shared" si="94"/>
        <v>0</v>
      </c>
      <c r="BU291">
        <f t="shared" si="94"/>
        <v>0</v>
      </c>
      <c r="BV291">
        <f t="shared" si="94"/>
        <v>0</v>
      </c>
      <c r="BW291">
        <f t="shared" si="94"/>
        <v>0</v>
      </c>
      <c r="BX291">
        <f t="shared" si="94"/>
        <v>0</v>
      </c>
      <c r="BY291">
        <f t="shared" si="94"/>
        <v>0</v>
      </c>
      <c r="BZ291">
        <f t="shared" si="94"/>
        <v>0</v>
      </c>
      <c r="CA291">
        <f t="shared" si="94"/>
        <v>0</v>
      </c>
      <c r="CB291">
        <f t="shared" si="94"/>
        <v>25</v>
      </c>
      <c r="CC291">
        <f t="shared" si="92"/>
        <v>0</v>
      </c>
      <c r="CD291">
        <f t="shared" si="92"/>
        <v>0</v>
      </c>
      <c r="CE291">
        <f t="shared" si="92"/>
        <v>0</v>
      </c>
      <c r="CF291">
        <f t="shared" si="92"/>
        <v>0</v>
      </c>
      <c r="CG291">
        <f t="shared" si="92"/>
        <v>0</v>
      </c>
      <c r="CH291">
        <f t="shared" si="93"/>
        <v>25</v>
      </c>
      <c r="CI291" s="14"/>
      <c r="CJ291" s="14"/>
      <c r="CK291" s="14"/>
    </row>
    <row r="292" spans="1:89" ht="14.25" x14ac:dyDescent="0.2">
      <c r="A292" s="22">
        <v>291</v>
      </c>
      <c r="B292" s="59">
        <f t="shared" si="91"/>
        <v>25</v>
      </c>
      <c r="C292" s="12" t="s">
        <v>427</v>
      </c>
      <c r="D292" s="23">
        <v>15978</v>
      </c>
      <c r="E292" s="24"/>
      <c r="F292" s="24"/>
      <c r="G292" s="24"/>
      <c r="H292" s="24"/>
      <c r="I292" s="25"/>
      <c r="J292" s="34"/>
      <c r="K292" s="34"/>
      <c r="L292" s="34"/>
      <c r="M292" s="34"/>
      <c r="N292" s="25"/>
      <c r="O292" s="34"/>
      <c r="P292" s="34"/>
      <c r="Q292" s="34"/>
      <c r="R292" s="34"/>
      <c r="S292" s="41"/>
      <c r="T292" s="33"/>
      <c r="U292" s="33"/>
      <c r="V292" s="33"/>
      <c r="W292" s="33"/>
      <c r="X292" s="39"/>
      <c r="Y292" s="37"/>
      <c r="Z292" s="28"/>
      <c r="AA292" s="28">
        <v>1</v>
      </c>
      <c r="AB292" s="30"/>
      <c r="AC292" s="37"/>
      <c r="AD292" s="30"/>
      <c r="AE292" s="29">
        <v>0</v>
      </c>
      <c r="AF292" s="28">
        <v>0</v>
      </c>
      <c r="AG292" s="40">
        <v>0</v>
      </c>
      <c r="AH292" s="12" t="s">
        <v>428</v>
      </c>
      <c r="AI292" s="59">
        <f t="shared" si="90"/>
        <v>25</v>
      </c>
      <c r="AK292" s="13">
        <v>0.33333333333333298</v>
      </c>
      <c r="AL292" s="13">
        <v>2</v>
      </c>
      <c r="AM292" s="13">
        <v>1</v>
      </c>
      <c r="AN292" s="13">
        <v>0</v>
      </c>
      <c r="AO292" s="13">
        <v>0</v>
      </c>
      <c r="AP292" s="13">
        <v>0.66666666666666596</v>
      </c>
      <c r="AQ292" s="13">
        <v>4</v>
      </c>
      <c r="AR292" s="13">
        <v>2</v>
      </c>
      <c r="AS292" s="13">
        <v>0</v>
      </c>
      <c r="AT292" s="13">
        <v>0</v>
      </c>
      <c r="AU292" s="13">
        <v>0.33333333333300003</v>
      </c>
      <c r="AV292" s="13">
        <v>2</v>
      </c>
      <c r="AW292" s="13">
        <v>1</v>
      </c>
      <c r="AX292" s="13">
        <v>0</v>
      </c>
      <c r="AY292" s="13">
        <v>0</v>
      </c>
      <c r="AZ292" s="13">
        <v>25</v>
      </c>
      <c r="BA292" s="13">
        <v>25</v>
      </c>
      <c r="BB292" s="13">
        <v>25</v>
      </c>
      <c r="BC292" s="13">
        <v>25</v>
      </c>
      <c r="BD292" s="13">
        <v>15</v>
      </c>
      <c r="BE292" s="13">
        <v>10</v>
      </c>
      <c r="BF292" s="13">
        <v>25</v>
      </c>
      <c r="BG292" s="13">
        <v>20</v>
      </c>
      <c r="BH292" s="13">
        <v>15</v>
      </c>
      <c r="BI292" s="13"/>
      <c r="BJ292">
        <f t="shared" si="96"/>
        <v>0</v>
      </c>
      <c r="BK292">
        <f t="shared" si="96"/>
        <v>0</v>
      </c>
      <c r="BL292">
        <f t="shared" si="96"/>
        <v>0</v>
      </c>
      <c r="BM292">
        <f t="shared" si="96"/>
        <v>0</v>
      </c>
      <c r="BN292">
        <f t="shared" si="96"/>
        <v>0</v>
      </c>
      <c r="BO292">
        <f t="shared" si="96"/>
        <v>0</v>
      </c>
      <c r="BP292">
        <f t="shared" si="96"/>
        <v>0</v>
      </c>
      <c r="BQ292">
        <f t="shared" si="96"/>
        <v>0</v>
      </c>
      <c r="BR292">
        <f t="shared" si="96"/>
        <v>0</v>
      </c>
      <c r="BS292">
        <f t="shared" si="95"/>
        <v>0</v>
      </c>
      <c r="BT292">
        <f t="shared" si="94"/>
        <v>0</v>
      </c>
      <c r="BU292">
        <f t="shared" si="94"/>
        <v>0</v>
      </c>
      <c r="BV292">
        <f t="shared" si="94"/>
        <v>0</v>
      </c>
      <c r="BW292">
        <f t="shared" ref="BW292:CG323" si="97">PRODUCT(W292*AX292)</f>
        <v>0</v>
      </c>
      <c r="BX292">
        <f t="shared" si="97"/>
        <v>0</v>
      </c>
      <c r="BY292">
        <f t="shared" si="97"/>
        <v>0</v>
      </c>
      <c r="BZ292">
        <f t="shared" si="97"/>
        <v>0</v>
      </c>
      <c r="CA292">
        <f t="shared" si="97"/>
        <v>25</v>
      </c>
      <c r="CB292">
        <f t="shared" si="97"/>
        <v>0</v>
      </c>
      <c r="CC292">
        <f t="shared" si="92"/>
        <v>0</v>
      </c>
      <c r="CD292">
        <f t="shared" si="92"/>
        <v>0</v>
      </c>
      <c r="CE292">
        <f t="shared" si="92"/>
        <v>0</v>
      </c>
      <c r="CF292">
        <f t="shared" si="92"/>
        <v>0</v>
      </c>
      <c r="CG292">
        <f t="shared" si="92"/>
        <v>0</v>
      </c>
      <c r="CH292">
        <f t="shared" si="93"/>
        <v>25</v>
      </c>
      <c r="CI292" s="14"/>
      <c r="CJ292" s="14"/>
      <c r="CK292" s="14"/>
    </row>
    <row r="293" spans="1:89" ht="14.25" x14ac:dyDescent="0.2">
      <c r="A293" s="22">
        <v>292</v>
      </c>
      <c r="B293" s="59">
        <f t="shared" si="91"/>
        <v>25</v>
      </c>
      <c r="C293" s="12" t="s">
        <v>429</v>
      </c>
      <c r="D293" s="23">
        <v>20335</v>
      </c>
      <c r="E293" s="24"/>
      <c r="F293" s="24"/>
      <c r="G293" s="24"/>
      <c r="H293" s="24"/>
      <c r="I293" s="25"/>
      <c r="J293" s="34"/>
      <c r="K293" s="34"/>
      <c r="L293" s="34"/>
      <c r="M293" s="34"/>
      <c r="N293" s="25"/>
      <c r="O293" s="34"/>
      <c r="P293" s="34"/>
      <c r="Q293" s="34"/>
      <c r="R293" s="34"/>
      <c r="S293" s="41"/>
      <c r="T293" s="33"/>
      <c r="U293" s="33"/>
      <c r="V293" s="33"/>
      <c r="W293" s="33"/>
      <c r="X293" s="39"/>
      <c r="Y293" s="37"/>
      <c r="Z293" s="28"/>
      <c r="AA293" s="28">
        <v>1</v>
      </c>
      <c r="AB293" s="30"/>
      <c r="AC293" s="37"/>
      <c r="AD293" s="30"/>
      <c r="AE293" s="29">
        <v>0</v>
      </c>
      <c r="AF293" s="28">
        <v>0</v>
      </c>
      <c r="AG293" s="40">
        <v>0</v>
      </c>
      <c r="AH293" s="12" t="s">
        <v>165</v>
      </c>
      <c r="AI293" s="59">
        <f t="shared" si="90"/>
        <v>25</v>
      </c>
      <c r="AK293" s="13">
        <v>0.33333333333333298</v>
      </c>
      <c r="AL293" s="13">
        <v>2</v>
      </c>
      <c r="AM293" s="13">
        <v>1</v>
      </c>
      <c r="AN293" s="13">
        <v>0</v>
      </c>
      <c r="AO293" s="13">
        <v>0</v>
      </c>
      <c r="AP293" s="13">
        <v>0.66666666666666596</v>
      </c>
      <c r="AQ293" s="13">
        <v>4</v>
      </c>
      <c r="AR293" s="13">
        <v>2</v>
      </c>
      <c r="AS293" s="13">
        <v>0</v>
      </c>
      <c r="AT293" s="13">
        <v>0</v>
      </c>
      <c r="AU293" s="13">
        <v>0.33333333333300003</v>
      </c>
      <c r="AV293" s="13">
        <v>2</v>
      </c>
      <c r="AW293" s="13">
        <v>1</v>
      </c>
      <c r="AX293" s="13">
        <v>0</v>
      </c>
      <c r="AY293" s="13">
        <v>0</v>
      </c>
      <c r="AZ293" s="13">
        <v>25</v>
      </c>
      <c r="BA293" s="13">
        <v>25</v>
      </c>
      <c r="BB293" s="13">
        <v>25</v>
      </c>
      <c r="BC293" s="13">
        <v>25</v>
      </c>
      <c r="BD293" s="13">
        <v>15</v>
      </c>
      <c r="BE293" s="13">
        <v>10</v>
      </c>
      <c r="BF293" s="13">
        <v>25</v>
      </c>
      <c r="BG293" s="13">
        <v>20</v>
      </c>
      <c r="BH293" s="13">
        <v>15</v>
      </c>
      <c r="BI293" s="13"/>
      <c r="BJ293">
        <f t="shared" si="96"/>
        <v>0</v>
      </c>
      <c r="BK293">
        <f t="shared" si="96"/>
        <v>0</v>
      </c>
      <c r="BL293">
        <f t="shared" si="96"/>
        <v>0</v>
      </c>
      <c r="BM293">
        <f t="shared" si="96"/>
        <v>0</v>
      </c>
      <c r="BN293">
        <f t="shared" si="96"/>
        <v>0</v>
      </c>
      <c r="BO293">
        <f t="shared" si="96"/>
        <v>0</v>
      </c>
      <c r="BP293">
        <f t="shared" si="96"/>
        <v>0</v>
      </c>
      <c r="BQ293">
        <f t="shared" si="96"/>
        <v>0</v>
      </c>
      <c r="BR293">
        <f t="shared" si="96"/>
        <v>0</v>
      </c>
      <c r="BS293">
        <f t="shared" si="95"/>
        <v>0</v>
      </c>
      <c r="BT293">
        <f t="shared" si="95"/>
        <v>0</v>
      </c>
      <c r="BU293">
        <f t="shared" si="95"/>
        <v>0</v>
      </c>
      <c r="BV293">
        <f t="shared" si="95"/>
        <v>0</v>
      </c>
      <c r="BW293">
        <f t="shared" si="97"/>
        <v>0</v>
      </c>
      <c r="BX293">
        <f t="shared" si="97"/>
        <v>0</v>
      </c>
      <c r="BY293">
        <f t="shared" si="97"/>
        <v>0</v>
      </c>
      <c r="BZ293">
        <f t="shared" si="97"/>
        <v>0</v>
      </c>
      <c r="CA293">
        <f t="shared" si="97"/>
        <v>25</v>
      </c>
      <c r="CB293">
        <f t="shared" si="97"/>
        <v>0</v>
      </c>
      <c r="CC293">
        <f t="shared" si="92"/>
        <v>0</v>
      </c>
      <c r="CD293">
        <f t="shared" si="92"/>
        <v>0</v>
      </c>
      <c r="CE293">
        <f t="shared" si="92"/>
        <v>0</v>
      </c>
      <c r="CF293">
        <f t="shared" si="92"/>
        <v>0</v>
      </c>
      <c r="CG293">
        <f t="shared" si="92"/>
        <v>0</v>
      </c>
      <c r="CH293">
        <f t="shared" si="93"/>
        <v>25</v>
      </c>
      <c r="CI293" s="14"/>
      <c r="CJ293" s="14"/>
      <c r="CK293" s="14"/>
    </row>
    <row r="294" spans="1:89" ht="14.25" x14ac:dyDescent="0.2">
      <c r="A294" s="22">
        <v>293</v>
      </c>
      <c r="B294" s="59">
        <f t="shared" si="91"/>
        <v>25</v>
      </c>
      <c r="C294" s="12" t="s">
        <v>430</v>
      </c>
      <c r="D294" s="23">
        <v>29078</v>
      </c>
      <c r="E294" s="24"/>
      <c r="F294" s="24"/>
      <c r="G294" s="24"/>
      <c r="H294" s="24"/>
      <c r="I294" s="25"/>
      <c r="J294" s="34"/>
      <c r="K294" s="34"/>
      <c r="L294" s="34"/>
      <c r="M294" s="34"/>
      <c r="N294" s="25"/>
      <c r="O294" s="34"/>
      <c r="P294" s="34"/>
      <c r="Q294" s="34"/>
      <c r="R294" s="34"/>
      <c r="S294" s="41"/>
      <c r="T294" s="33"/>
      <c r="U294" s="33"/>
      <c r="V294" s="33"/>
      <c r="W294" s="33"/>
      <c r="X294" s="39"/>
      <c r="Y294" s="37"/>
      <c r="Z294" s="28"/>
      <c r="AA294" s="28">
        <v>1</v>
      </c>
      <c r="AB294" s="30"/>
      <c r="AC294" s="37"/>
      <c r="AD294" s="30"/>
      <c r="AE294" s="29">
        <v>0</v>
      </c>
      <c r="AF294" s="28">
        <v>0</v>
      </c>
      <c r="AG294" s="40">
        <v>0</v>
      </c>
      <c r="AH294" s="12" t="s">
        <v>431</v>
      </c>
      <c r="AI294" s="59">
        <f t="shared" si="90"/>
        <v>25</v>
      </c>
      <c r="AK294" s="13">
        <v>0.33333333333333298</v>
      </c>
      <c r="AL294" s="13">
        <v>2</v>
      </c>
      <c r="AM294" s="13">
        <v>1</v>
      </c>
      <c r="AN294" s="13">
        <v>0</v>
      </c>
      <c r="AO294" s="13">
        <v>0</v>
      </c>
      <c r="AP294" s="13">
        <v>0.66666666666666596</v>
      </c>
      <c r="AQ294" s="13">
        <v>4</v>
      </c>
      <c r="AR294" s="13">
        <v>2</v>
      </c>
      <c r="AS294" s="13">
        <v>0</v>
      </c>
      <c r="AT294" s="13">
        <v>0</v>
      </c>
      <c r="AU294" s="13">
        <v>0.33333333333300003</v>
      </c>
      <c r="AV294" s="13">
        <v>2</v>
      </c>
      <c r="AW294" s="13">
        <v>1</v>
      </c>
      <c r="AX294" s="13">
        <v>0</v>
      </c>
      <c r="AY294" s="13">
        <v>0</v>
      </c>
      <c r="AZ294" s="13">
        <v>25</v>
      </c>
      <c r="BA294" s="13">
        <v>25</v>
      </c>
      <c r="BB294" s="13">
        <v>25</v>
      </c>
      <c r="BC294" s="13">
        <v>25</v>
      </c>
      <c r="BD294" s="13">
        <v>15</v>
      </c>
      <c r="BE294" s="13">
        <v>10</v>
      </c>
      <c r="BF294" s="13">
        <v>25</v>
      </c>
      <c r="BG294" s="13">
        <v>20</v>
      </c>
      <c r="BH294" s="13">
        <v>15</v>
      </c>
      <c r="BI294" s="13"/>
      <c r="BJ294">
        <f t="shared" si="96"/>
        <v>0</v>
      </c>
      <c r="BK294">
        <f t="shared" si="96"/>
        <v>0</v>
      </c>
      <c r="BL294">
        <f t="shared" si="96"/>
        <v>0</v>
      </c>
      <c r="BM294">
        <f t="shared" si="96"/>
        <v>0</v>
      </c>
      <c r="BN294">
        <f t="shared" si="96"/>
        <v>0</v>
      </c>
      <c r="BO294">
        <f t="shared" si="96"/>
        <v>0</v>
      </c>
      <c r="BP294">
        <f t="shared" si="96"/>
        <v>0</v>
      </c>
      <c r="BQ294">
        <f t="shared" si="96"/>
        <v>0</v>
      </c>
      <c r="BR294">
        <f t="shared" si="96"/>
        <v>0</v>
      </c>
      <c r="BS294">
        <f t="shared" si="95"/>
        <v>0</v>
      </c>
      <c r="BT294">
        <f t="shared" si="95"/>
        <v>0</v>
      </c>
      <c r="BU294">
        <f t="shared" si="95"/>
        <v>0</v>
      </c>
      <c r="BV294">
        <f t="shared" si="95"/>
        <v>0</v>
      </c>
      <c r="BW294">
        <f t="shared" si="97"/>
        <v>0</v>
      </c>
      <c r="BX294">
        <f t="shared" si="97"/>
        <v>0</v>
      </c>
      <c r="BY294">
        <f t="shared" si="97"/>
        <v>0</v>
      </c>
      <c r="BZ294">
        <f t="shared" si="97"/>
        <v>0</v>
      </c>
      <c r="CA294">
        <f t="shared" si="97"/>
        <v>25</v>
      </c>
      <c r="CB294">
        <f t="shared" si="97"/>
        <v>0</v>
      </c>
      <c r="CC294">
        <f t="shared" si="92"/>
        <v>0</v>
      </c>
      <c r="CD294">
        <f t="shared" si="92"/>
        <v>0</v>
      </c>
      <c r="CE294">
        <f t="shared" si="92"/>
        <v>0</v>
      </c>
      <c r="CF294">
        <f t="shared" si="92"/>
        <v>0</v>
      </c>
      <c r="CG294">
        <f t="shared" si="92"/>
        <v>0</v>
      </c>
      <c r="CH294">
        <f t="shared" si="93"/>
        <v>25</v>
      </c>
      <c r="CI294" s="14"/>
      <c r="CJ294" s="14"/>
      <c r="CK294" s="14"/>
    </row>
    <row r="295" spans="1:89" ht="14.25" x14ac:dyDescent="0.2">
      <c r="A295" s="22">
        <v>294</v>
      </c>
      <c r="B295" s="59">
        <f t="shared" si="91"/>
        <v>25</v>
      </c>
      <c r="C295" s="12" t="s">
        <v>432</v>
      </c>
      <c r="D295" s="23"/>
      <c r="E295" s="24"/>
      <c r="F295" s="24"/>
      <c r="G295" s="24"/>
      <c r="H295" s="24"/>
      <c r="I295" s="25"/>
      <c r="J295" s="24"/>
      <c r="K295" s="34"/>
      <c r="L295" s="34"/>
      <c r="M295" s="34"/>
      <c r="N295" s="25"/>
      <c r="O295" s="24"/>
      <c r="P295" s="34"/>
      <c r="Q295" s="34"/>
      <c r="R295" s="34"/>
      <c r="S295" s="41"/>
      <c r="T295" s="33"/>
      <c r="U295" s="33"/>
      <c r="V295" s="33"/>
      <c r="W295" s="33"/>
      <c r="X295" s="39"/>
      <c r="Y295" s="37"/>
      <c r="Z295" s="28"/>
      <c r="AA295" s="28"/>
      <c r="AB295" s="30">
        <v>1</v>
      </c>
      <c r="AC295" s="37"/>
      <c r="AD295" s="30"/>
      <c r="AE295" s="29">
        <v>0</v>
      </c>
      <c r="AF295" s="28">
        <v>0</v>
      </c>
      <c r="AG295" s="40">
        <v>0</v>
      </c>
      <c r="AH295" s="12" t="s">
        <v>61</v>
      </c>
      <c r="AI295" s="59">
        <f t="shared" si="90"/>
        <v>25</v>
      </c>
      <c r="AK295" s="13">
        <v>0.33333333333333298</v>
      </c>
      <c r="AL295" s="13">
        <v>2</v>
      </c>
      <c r="AM295" s="13">
        <v>1</v>
      </c>
      <c r="AN295" s="13">
        <v>0</v>
      </c>
      <c r="AO295" s="13">
        <v>0</v>
      </c>
      <c r="AP295" s="13">
        <v>0.66666666666666596</v>
      </c>
      <c r="AQ295" s="13">
        <v>4</v>
      </c>
      <c r="AR295" s="13">
        <v>2</v>
      </c>
      <c r="AS295" s="13">
        <v>0</v>
      </c>
      <c r="AT295" s="13">
        <v>0</v>
      </c>
      <c r="AU295" s="13">
        <v>0.33333333333300003</v>
      </c>
      <c r="AV295" s="13">
        <v>2</v>
      </c>
      <c r="AW295" s="13">
        <v>1</v>
      </c>
      <c r="AX295" s="13">
        <v>0</v>
      </c>
      <c r="AY295" s="13">
        <v>0</v>
      </c>
      <c r="AZ295" s="13">
        <v>25</v>
      </c>
      <c r="BA295" s="13">
        <v>25</v>
      </c>
      <c r="BB295" s="13">
        <v>25</v>
      </c>
      <c r="BC295" s="13">
        <v>25</v>
      </c>
      <c r="BD295" s="13">
        <v>15</v>
      </c>
      <c r="BE295" s="13">
        <v>10</v>
      </c>
      <c r="BF295" s="13">
        <v>25</v>
      </c>
      <c r="BG295" s="13">
        <v>20</v>
      </c>
      <c r="BH295" s="13">
        <v>15</v>
      </c>
      <c r="BI295" s="13"/>
      <c r="BJ295">
        <f t="shared" si="96"/>
        <v>0</v>
      </c>
      <c r="BK295">
        <f t="shared" si="96"/>
        <v>0</v>
      </c>
      <c r="BL295">
        <f t="shared" si="96"/>
        <v>0</v>
      </c>
      <c r="BM295">
        <f t="shared" ref="BM295:BZ333" si="98">PRODUCT(M295*AN295)</f>
        <v>0</v>
      </c>
      <c r="BN295">
        <f t="shared" si="98"/>
        <v>0</v>
      </c>
      <c r="BO295">
        <f t="shared" si="98"/>
        <v>0</v>
      </c>
      <c r="BP295">
        <f t="shared" si="98"/>
        <v>0</v>
      </c>
      <c r="BQ295">
        <f t="shared" si="98"/>
        <v>0</v>
      </c>
      <c r="BR295">
        <f t="shared" si="98"/>
        <v>0</v>
      </c>
      <c r="BS295">
        <f t="shared" si="95"/>
        <v>0</v>
      </c>
      <c r="BT295">
        <f t="shared" si="95"/>
        <v>0</v>
      </c>
      <c r="BU295">
        <f t="shared" si="95"/>
        <v>0</v>
      </c>
      <c r="BV295">
        <f t="shared" si="95"/>
        <v>0</v>
      </c>
      <c r="BW295">
        <f t="shared" si="97"/>
        <v>0</v>
      </c>
      <c r="BX295">
        <f t="shared" si="97"/>
        <v>0</v>
      </c>
      <c r="BY295">
        <f t="shared" si="97"/>
        <v>0</v>
      </c>
      <c r="BZ295">
        <f t="shared" si="97"/>
        <v>0</v>
      </c>
      <c r="CA295">
        <f t="shared" si="97"/>
        <v>0</v>
      </c>
      <c r="CB295">
        <f t="shared" si="97"/>
        <v>25</v>
      </c>
      <c r="CC295">
        <f t="shared" si="92"/>
        <v>0</v>
      </c>
      <c r="CD295">
        <f t="shared" si="92"/>
        <v>0</v>
      </c>
      <c r="CE295">
        <f t="shared" si="92"/>
        <v>0</v>
      </c>
      <c r="CF295">
        <f t="shared" si="92"/>
        <v>0</v>
      </c>
      <c r="CG295">
        <f t="shared" si="92"/>
        <v>0</v>
      </c>
      <c r="CH295">
        <f t="shared" si="93"/>
        <v>25</v>
      </c>
      <c r="CI295" s="14"/>
      <c r="CJ295" s="14"/>
      <c r="CK295" s="14"/>
    </row>
    <row r="296" spans="1:89" ht="14.25" x14ac:dyDescent="0.2">
      <c r="A296" s="22">
        <v>295</v>
      </c>
      <c r="B296" s="59">
        <f t="shared" si="91"/>
        <v>25</v>
      </c>
      <c r="C296" s="12" t="s">
        <v>434</v>
      </c>
      <c r="D296" s="23">
        <v>19899</v>
      </c>
      <c r="E296" s="24"/>
      <c r="F296" s="24"/>
      <c r="G296" s="24"/>
      <c r="H296" s="24"/>
      <c r="I296" s="25"/>
      <c r="J296" s="24"/>
      <c r="K296" s="34"/>
      <c r="L296" s="34"/>
      <c r="M296" s="34"/>
      <c r="N296" s="25"/>
      <c r="O296" s="24"/>
      <c r="P296" s="34"/>
      <c r="Q296" s="34"/>
      <c r="R296" s="34"/>
      <c r="S296" s="41"/>
      <c r="T296" s="33"/>
      <c r="U296" s="33"/>
      <c r="V296" s="33"/>
      <c r="W296" s="33"/>
      <c r="X296" s="39"/>
      <c r="Y296" s="37"/>
      <c r="Z296" s="28"/>
      <c r="AA296" s="28">
        <v>1</v>
      </c>
      <c r="AB296" s="30"/>
      <c r="AC296" s="37"/>
      <c r="AD296" s="30"/>
      <c r="AE296" s="29">
        <v>0</v>
      </c>
      <c r="AF296" s="28">
        <v>0</v>
      </c>
      <c r="AG296" s="40">
        <v>0</v>
      </c>
      <c r="AH296" s="12" t="s">
        <v>123</v>
      </c>
      <c r="AI296" s="59">
        <f t="shared" si="90"/>
        <v>25</v>
      </c>
      <c r="AK296" s="13">
        <v>0.33333333333333298</v>
      </c>
      <c r="AL296" s="13">
        <v>2</v>
      </c>
      <c r="AM296" s="13">
        <v>1</v>
      </c>
      <c r="AN296" s="13">
        <v>0</v>
      </c>
      <c r="AO296" s="13">
        <v>0</v>
      </c>
      <c r="AP296" s="13">
        <v>0.66666666666666596</v>
      </c>
      <c r="AQ296" s="13">
        <v>4</v>
      </c>
      <c r="AR296" s="13">
        <v>2</v>
      </c>
      <c r="AS296" s="13">
        <v>0</v>
      </c>
      <c r="AT296" s="13">
        <v>0</v>
      </c>
      <c r="AU296" s="13">
        <v>0.33333333333300003</v>
      </c>
      <c r="AV296" s="13">
        <v>2</v>
      </c>
      <c r="AW296" s="13">
        <v>1</v>
      </c>
      <c r="AX296" s="13">
        <v>0</v>
      </c>
      <c r="AY296" s="13">
        <v>0</v>
      </c>
      <c r="AZ296" s="13">
        <v>25</v>
      </c>
      <c r="BA296" s="13">
        <v>25</v>
      </c>
      <c r="BB296" s="13">
        <v>25</v>
      </c>
      <c r="BC296" s="13">
        <v>25</v>
      </c>
      <c r="BD296" s="13">
        <v>15</v>
      </c>
      <c r="BE296" s="13">
        <v>10</v>
      </c>
      <c r="BF296" s="13">
        <v>25</v>
      </c>
      <c r="BG296" s="13">
        <v>20</v>
      </c>
      <c r="BH296" s="13">
        <v>15</v>
      </c>
      <c r="BI296" s="13"/>
      <c r="BJ296">
        <f t="shared" ref="BJ296:BO357" si="99">PRODUCT(J296*AK296)</f>
        <v>0</v>
      </c>
      <c r="BK296">
        <f t="shared" si="99"/>
        <v>0</v>
      </c>
      <c r="BL296">
        <f t="shared" si="99"/>
        <v>0</v>
      </c>
      <c r="BM296">
        <f t="shared" si="98"/>
        <v>0</v>
      </c>
      <c r="BN296">
        <f t="shared" si="98"/>
        <v>0</v>
      </c>
      <c r="BO296">
        <f t="shared" si="98"/>
        <v>0</v>
      </c>
      <c r="BP296">
        <f t="shared" si="98"/>
        <v>0</v>
      </c>
      <c r="BQ296">
        <f t="shared" si="98"/>
        <v>0</v>
      </c>
      <c r="BR296">
        <f t="shared" si="98"/>
        <v>0</v>
      </c>
      <c r="BS296">
        <f t="shared" si="95"/>
        <v>0</v>
      </c>
      <c r="BT296">
        <f t="shared" si="95"/>
        <v>0</v>
      </c>
      <c r="BU296">
        <f t="shared" si="95"/>
        <v>0</v>
      </c>
      <c r="BV296">
        <f t="shared" si="95"/>
        <v>0</v>
      </c>
      <c r="BW296">
        <f t="shared" si="97"/>
        <v>0</v>
      </c>
      <c r="BX296">
        <f t="shared" si="97"/>
        <v>0</v>
      </c>
      <c r="BY296">
        <f t="shared" si="97"/>
        <v>0</v>
      </c>
      <c r="BZ296">
        <f t="shared" si="97"/>
        <v>0</v>
      </c>
      <c r="CA296">
        <f t="shared" si="97"/>
        <v>25</v>
      </c>
      <c r="CB296">
        <f t="shared" si="97"/>
        <v>0</v>
      </c>
      <c r="CC296">
        <f t="shared" si="92"/>
        <v>0</v>
      </c>
      <c r="CD296">
        <f t="shared" si="92"/>
        <v>0</v>
      </c>
      <c r="CE296">
        <f t="shared" si="92"/>
        <v>0</v>
      </c>
      <c r="CF296">
        <f t="shared" si="92"/>
        <v>0</v>
      </c>
      <c r="CG296">
        <f t="shared" si="92"/>
        <v>0</v>
      </c>
      <c r="CH296">
        <f t="shared" si="93"/>
        <v>25</v>
      </c>
      <c r="CI296" s="14"/>
      <c r="CJ296" s="14"/>
      <c r="CK296" s="14"/>
    </row>
    <row r="297" spans="1:89" ht="14.25" x14ac:dyDescent="0.2">
      <c r="A297" s="22">
        <v>296</v>
      </c>
      <c r="B297" s="59">
        <f t="shared" si="91"/>
        <v>24.999999999999993</v>
      </c>
      <c r="C297" s="12" t="s">
        <v>435</v>
      </c>
      <c r="D297" s="23">
        <v>19197</v>
      </c>
      <c r="E297" s="24">
        <f t="shared" ref="E297:H312" si="100">PRODUCT(J297+O297+T297)</f>
        <v>18</v>
      </c>
      <c r="F297" s="24">
        <f t="shared" si="100"/>
        <v>9</v>
      </c>
      <c r="G297" s="24">
        <f t="shared" si="100"/>
        <v>1</v>
      </c>
      <c r="H297" s="24">
        <f t="shared" si="100"/>
        <v>8</v>
      </c>
      <c r="I297" s="25">
        <f t="shared" ref="I297:I360" si="101">PRODUCT(F297/E297)</f>
        <v>0.5</v>
      </c>
      <c r="J297" s="26">
        <f>PRODUCT(K297+L297+M297)</f>
        <v>18</v>
      </c>
      <c r="K297" s="34">
        <v>9</v>
      </c>
      <c r="L297" s="34">
        <v>1</v>
      </c>
      <c r="M297" s="34">
        <v>8</v>
      </c>
      <c r="N297" s="25">
        <f>PRODUCT(K297/J297)</f>
        <v>0.5</v>
      </c>
      <c r="O297" s="27"/>
      <c r="P297" s="27"/>
      <c r="Q297" s="27"/>
      <c r="R297" s="27"/>
      <c r="S297" s="35"/>
      <c r="T297" s="24"/>
      <c r="U297" s="33"/>
      <c r="V297" s="33"/>
      <c r="W297" s="33"/>
      <c r="X297" s="39"/>
      <c r="Y297" s="37"/>
      <c r="Z297" s="28"/>
      <c r="AA297" s="28"/>
      <c r="AB297" s="30"/>
      <c r="AC297" s="37"/>
      <c r="AD297" s="30"/>
      <c r="AE297" s="29">
        <v>0</v>
      </c>
      <c r="AF297" s="28">
        <v>0</v>
      </c>
      <c r="AG297" s="40">
        <v>0</v>
      </c>
      <c r="AH297" s="12" t="s">
        <v>63</v>
      </c>
      <c r="AI297" s="59">
        <f t="shared" si="90"/>
        <v>24.999999999999993</v>
      </c>
      <c r="AK297" s="13">
        <v>0.33333333333333298</v>
      </c>
      <c r="AL297" s="13">
        <v>2</v>
      </c>
      <c r="AM297" s="13">
        <v>1</v>
      </c>
      <c r="AN297" s="13">
        <v>0</v>
      </c>
      <c r="AO297" s="13">
        <v>0</v>
      </c>
      <c r="AP297" s="13">
        <v>0.66666666666666596</v>
      </c>
      <c r="AQ297" s="13">
        <v>4</v>
      </c>
      <c r="AR297" s="13">
        <v>2</v>
      </c>
      <c r="AS297" s="13">
        <v>0</v>
      </c>
      <c r="AT297" s="13">
        <v>0</v>
      </c>
      <c r="AU297" s="13">
        <v>0.33333333333300003</v>
      </c>
      <c r="AV297" s="13">
        <v>2</v>
      </c>
      <c r="AW297" s="13">
        <v>1</v>
      </c>
      <c r="AX297" s="13">
        <v>0</v>
      </c>
      <c r="AY297" s="13">
        <v>0</v>
      </c>
      <c r="AZ297" s="13">
        <v>25</v>
      </c>
      <c r="BA297" s="13">
        <v>25</v>
      </c>
      <c r="BB297" s="13">
        <v>25</v>
      </c>
      <c r="BC297" s="13">
        <v>25</v>
      </c>
      <c r="BD297" s="13">
        <v>15</v>
      </c>
      <c r="BE297" s="13">
        <v>10</v>
      </c>
      <c r="BF297" s="13">
        <v>25</v>
      </c>
      <c r="BG297" s="13">
        <v>20</v>
      </c>
      <c r="BH297" s="13">
        <v>15</v>
      </c>
      <c r="BI297" s="13"/>
      <c r="BJ297">
        <f t="shared" si="99"/>
        <v>5.9999999999999938</v>
      </c>
      <c r="BK297">
        <f t="shared" si="99"/>
        <v>18</v>
      </c>
      <c r="BL297">
        <f t="shared" si="99"/>
        <v>1</v>
      </c>
      <c r="BM297">
        <f t="shared" si="98"/>
        <v>0</v>
      </c>
      <c r="BN297">
        <f t="shared" si="98"/>
        <v>0</v>
      </c>
      <c r="BO297">
        <f t="shared" si="98"/>
        <v>0</v>
      </c>
      <c r="BP297">
        <f t="shared" si="98"/>
        <v>0</v>
      </c>
      <c r="BQ297">
        <f t="shared" si="98"/>
        <v>0</v>
      </c>
      <c r="BR297">
        <f t="shared" si="98"/>
        <v>0</v>
      </c>
      <c r="BS297">
        <f t="shared" si="95"/>
        <v>0</v>
      </c>
      <c r="BT297">
        <f t="shared" si="95"/>
        <v>0</v>
      </c>
      <c r="BU297">
        <f t="shared" si="95"/>
        <v>0</v>
      </c>
      <c r="BV297">
        <f t="shared" si="95"/>
        <v>0</v>
      </c>
      <c r="BW297">
        <f t="shared" si="97"/>
        <v>0</v>
      </c>
      <c r="BX297">
        <f t="shared" si="97"/>
        <v>0</v>
      </c>
      <c r="BY297">
        <f t="shared" si="97"/>
        <v>0</v>
      </c>
      <c r="BZ297">
        <f t="shared" si="97"/>
        <v>0</v>
      </c>
      <c r="CA297">
        <f t="shared" si="97"/>
        <v>0</v>
      </c>
      <c r="CB297">
        <f t="shared" si="97"/>
        <v>0</v>
      </c>
      <c r="CC297">
        <f t="shared" si="92"/>
        <v>0</v>
      </c>
      <c r="CD297">
        <f t="shared" si="92"/>
        <v>0</v>
      </c>
      <c r="CE297">
        <f t="shared" si="92"/>
        <v>0</v>
      </c>
      <c r="CF297">
        <f t="shared" si="92"/>
        <v>0</v>
      </c>
      <c r="CG297">
        <f t="shared" si="92"/>
        <v>0</v>
      </c>
      <c r="CH297">
        <f t="shared" si="93"/>
        <v>24.999999999999993</v>
      </c>
      <c r="CI297" s="14"/>
      <c r="CJ297" s="14"/>
      <c r="CK297" s="14"/>
    </row>
    <row r="298" spans="1:89" ht="14.25" x14ac:dyDescent="0.2">
      <c r="A298" s="22">
        <v>297</v>
      </c>
      <c r="B298" s="59">
        <f t="shared" si="91"/>
        <v>24.666666666666657</v>
      </c>
      <c r="C298" s="12" t="s">
        <v>436</v>
      </c>
      <c r="D298" s="23">
        <v>16410</v>
      </c>
      <c r="E298" s="24">
        <f t="shared" si="100"/>
        <v>15</v>
      </c>
      <c r="F298" s="24">
        <f t="shared" si="100"/>
        <v>9</v>
      </c>
      <c r="G298" s="24">
        <f t="shared" si="100"/>
        <v>1</v>
      </c>
      <c r="H298" s="24">
        <f t="shared" si="100"/>
        <v>5</v>
      </c>
      <c r="I298" s="25">
        <f t="shared" si="101"/>
        <v>0.6</v>
      </c>
      <c r="J298" s="26">
        <f>PRODUCT(K298+L298+M298)</f>
        <v>13</v>
      </c>
      <c r="K298" s="27">
        <v>9</v>
      </c>
      <c r="L298" s="27">
        <v>1</v>
      </c>
      <c r="M298" s="27">
        <v>3</v>
      </c>
      <c r="N298" s="25">
        <f>PRODUCT(K298/J298)</f>
        <v>0.69230769230769229</v>
      </c>
      <c r="O298" s="27">
        <f>PRODUCT(P298+Q298+R298)</f>
        <v>2</v>
      </c>
      <c r="P298" s="34">
        <v>0</v>
      </c>
      <c r="Q298" s="34"/>
      <c r="R298" s="34">
        <v>2</v>
      </c>
      <c r="S298" s="25">
        <f>PRODUCT(P298/O298)</f>
        <v>0</v>
      </c>
      <c r="T298" s="24"/>
      <c r="U298" s="33"/>
      <c r="V298" s="33"/>
      <c r="W298" s="33"/>
      <c r="X298" s="46"/>
      <c r="Y298" s="37"/>
      <c r="Z298" s="28"/>
      <c r="AA298" s="27"/>
      <c r="AB298" s="30"/>
      <c r="AC298" s="37"/>
      <c r="AD298" s="30"/>
      <c r="AE298" s="29">
        <v>0</v>
      </c>
      <c r="AF298" s="28">
        <v>0</v>
      </c>
      <c r="AG298" s="40">
        <v>1</v>
      </c>
      <c r="AH298" s="12" t="s">
        <v>108</v>
      </c>
      <c r="AI298" s="59">
        <f>PRODUCT(CH298)-15</f>
        <v>24.666666666666657</v>
      </c>
      <c r="AJ298" s="13">
        <v>-15</v>
      </c>
      <c r="AK298" s="13">
        <v>0.33333333333333298</v>
      </c>
      <c r="AL298" s="13">
        <v>2</v>
      </c>
      <c r="AM298" s="13">
        <v>1</v>
      </c>
      <c r="AN298" s="13">
        <v>0</v>
      </c>
      <c r="AO298" s="13">
        <v>0</v>
      </c>
      <c r="AP298" s="13">
        <v>0.66666666666666596</v>
      </c>
      <c r="AQ298" s="13">
        <v>4</v>
      </c>
      <c r="AR298" s="13">
        <v>2</v>
      </c>
      <c r="AS298" s="13">
        <v>0</v>
      </c>
      <c r="AT298" s="13">
        <v>0</v>
      </c>
      <c r="AU298" s="13">
        <v>0.33333333333300003</v>
      </c>
      <c r="AV298" s="13">
        <v>2</v>
      </c>
      <c r="AW298" s="13">
        <v>1</v>
      </c>
      <c r="AX298" s="13">
        <v>0</v>
      </c>
      <c r="AY298" s="13">
        <v>0</v>
      </c>
      <c r="AZ298" s="13">
        <v>25</v>
      </c>
      <c r="BA298" s="13">
        <v>25</v>
      </c>
      <c r="BB298" s="13">
        <v>25</v>
      </c>
      <c r="BC298" s="13">
        <v>25</v>
      </c>
      <c r="BD298" s="13">
        <v>15</v>
      </c>
      <c r="BE298" s="13">
        <v>10</v>
      </c>
      <c r="BF298" s="13">
        <v>25</v>
      </c>
      <c r="BG298" s="13">
        <v>20</v>
      </c>
      <c r="BH298" s="13">
        <v>15</v>
      </c>
      <c r="BI298" s="13"/>
      <c r="BJ298">
        <f t="shared" si="99"/>
        <v>4.3333333333333286</v>
      </c>
      <c r="BK298">
        <f t="shared" si="99"/>
        <v>18</v>
      </c>
      <c r="BL298">
        <f t="shared" si="99"/>
        <v>1</v>
      </c>
      <c r="BM298">
        <f t="shared" si="98"/>
        <v>0</v>
      </c>
      <c r="BN298">
        <f t="shared" si="98"/>
        <v>0</v>
      </c>
      <c r="BO298">
        <f t="shared" si="98"/>
        <v>1.3333333333333319</v>
      </c>
      <c r="BP298">
        <f t="shared" si="98"/>
        <v>0</v>
      </c>
      <c r="BQ298">
        <f t="shared" si="98"/>
        <v>0</v>
      </c>
      <c r="BR298">
        <f t="shared" si="98"/>
        <v>0</v>
      </c>
      <c r="BS298">
        <f t="shared" si="95"/>
        <v>0</v>
      </c>
      <c r="BT298">
        <f t="shared" si="95"/>
        <v>0</v>
      </c>
      <c r="BU298">
        <f t="shared" si="95"/>
        <v>0</v>
      </c>
      <c r="BV298">
        <f t="shared" si="95"/>
        <v>0</v>
      </c>
      <c r="BW298">
        <f t="shared" si="97"/>
        <v>0</v>
      </c>
      <c r="BX298">
        <f t="shared" si="97"/>
        <v>0</v>
      </c>
      <c r="BY298">
        <f t="shared" si="97"/>
        <v>0</v>
      </c>
      <c r="BZ298">
        <f t="shared" si="97"/>
        <v>0</v>
      </c>
      <c r="CA298">
        <f t="shared" si="97"/>
        <v>0</v>
      </c>
      <c r="CB298">
        <f t="shared" si="97"/>
        <v>0</v>
      </c>
      <c r="CC298">
        <f t="shared" si="92"/>
        <v>0</v>
      </c>
      <c r="CD298">
        <f t="shared" si="92"/>
        <v>0</v>
      </c>
      <c r="CE298">
        <f t="shared" si="92"/>
        <v>0</v>
      </c>
      <c r="CF298">
        <f t="shared" si="92"/>
        <v>0</v>
      </c>
      <c r="CG298">
        <f t="shared" si="92"/>
        <v>15</v>
      </c>
      <c r="CH298">
        <f t="shared" si="93"/>
        <v>39.666666666666657</v>
      </c>
      <c r="CI298" s="14"/>
      <c r="CJ298" s="14"/>
      <c r="CK298" s="14"/>
    </row>
    <row r="299" spans="1:89" ht="14.25" x14ac:dyDescent="0.2">
      <c r="A299" s="22">
        <v>298</v>
      </c>
      <c r="B299" s="59">
        <f t="shared" si="91"/>
        <v>23.999999999997993</v>
      </c>
      <c r="C299" s="12" t="s">
        <v>437</v>
      </c>
      <c r="D299" s="23">
        <v>16707</v>
      </c>
      <c r="E299" s="24">
        <f t="shared" si="100"/>
        <v>27</v>
      </c>
      <c r="F299" s="24">
        <f t="shared" si="100"/>
        <v>6</v>
      </c>
      <c r="G299" s="24">
        <f t="shared" si="100"/>
        <v>3</v>
      </c>
      <c r="H299" s="24">
        <f t="shared" si="100"/>
        <v>18</v>
      </c>
      <c r="I299" s="25">
        <f t="shared" si="101"/>
        <v>0.22222222222222221</v>
      </c>
      <c r="J299" s="26">
        <f>PRODUCT(K299+L299+M299)</f>
        <v>21</v>
      </c>
      <c r="K299" s="27">
        <v>4</v>
      </c>
      <c r="L299" s="27">
        <v>2</v>
      </c>
      <c r="M299" s="27">
        <v>15</v>
      </c>
      <c r="N299" s="25">
        <f>PRODUCT(K299/J299)</f>
        <v>0.19047619047619047</v>
      </c>
      <c r="O299" s="34"/>
      <c r="P299" s="34"/>
      <c r="Q299" s="34"/>
      <c r="R299" s="34"/>
      <c r="S299" s="25"/>
      <c r="T299" s="26">
        <f>PRODUCT(U299+V299+W299)</f>
        <v>6</v>
      </c>
      <c r="U299" s="28">
        <v>2</v>
      </c>
      <c r="V299" s="28">
        <v>1</v>
      </c>
      <c r="W299" s="28">
        <v>3</v>
      </c>
      <c r="X299" s="45">
        <f>PRODUCT(U299/T299)</f>
        <v>0.33333333333333331</v>
      </c>
      <c r="Y299" s="37"/>
      <c r="Z299" s="28"/>
      <c r="AA299" s="28"/>
      <c r="AB299" s="30"/>
      <c r="AC299" s="37"/>
      <c r="AD299" s="30"/>
      <c r="AE299" s="29">
        <v>0</v>
      </c>
      <c r="AF299" s="28">
        <v>0</v>
      </c>
      <c r="AG299" s="40">
        <v>0</v>
      </c>
      <c r="AH299" s="12" t="s">
        <v>339</v>
      </c>
      <c r="AI299" s="59">
        <f t="shared" ref="AI299:AI361" si="102">PRODUCT(CH299)</f>
        <v>23.999999999997993</v>
      </c>
      <c r="AK299" s="13">
        <v>0.33333333333333298</v>
      </c>
      <c r="AL299" s="13">
        <v>2</v>
      </c>
      <c r="AM299" s="13">
        <v>1</v>
      </c>
      <c r="AN299" s="13">
        <v>0</v>
      </c>
      <c r="AO299" s="13">
        <v>0</v>
      </c>
      <c r="AP299" s="13">
        <v>0.66666666666666596</v>
      </c>
      <c r="AQ299" s="13">
        <v>4</v>
      </c>
      <c r="AR299" s="13">
        <v>2</v>
      </c>
      <c r="AS299" s="13">
        <v>0</v>
      </c>
      <c r="AT299" s="13">
        <v>0</v>
      </c>
      <c r="AU299" s="13">
        <v>0.33333333333300003</v>
      </c>
      <c r="AV299" s="13">
        <v>2</v>
      </c>
      <c r="AW299" s="13">
        <v>1</v>
      </c>
      <c r="AX299" s="13">
        <v>0</v>
      </c>
      <c r="AY299" s="13">
        <v>0</v>
      </c>
      <c r="AZ299" s="13">
        <v>25</v>
      </c>
      <c r="BA299" s="13">
        <v>25</v>
      </c>
      <c r="BB299" s="13">
        <v>25</v>
      </c>
      <c r="BC299" s="13">
        <v>25</v>
      </c>
      <c r="BD299" s="13">
        <v>15</v>
      </c>
      <c r="BE299" s="13">
        <v>10</v>
      </c>
      <c r="BF299" s="13">
        <v>25</v>
      </c>
      <c r="BG299" s="13">
        <v>20</v>
      </c>
      <c r="BH299" s="13">
        <v>15</v>
      </c>
      <c r="BI299" s="13"/>
      <c r="BJ299">
        <f t="shared" si="99"/>
        <v>6.9999999999999929</v>
      </c>
      <c r="BK299">
        <f t="shared" si="99"/>
        <v>8</v>
      </c>
      <c r="BL299">
        <f t="shared" si="99"/>
        <v>2</v>
      </c>
      <c r="BM299">
        <f t="shared" si="98"/>
        <v>0</v>
      </c>
      <c r="BN299">
        <f t="shared" si="98"/>
        <v>0</v>
      </c>
      <c r="BO299">
        <f t="shared" si="98"/>
        <v>0</v>
      </c>
      <c r="BP299">
        <f t="shared" si="98"/>
        <v>0</v>
      </c>
      <c r="BQ299">
        <f t="shared" si="98"/>
        <v>0</v>
      </c>
      <c r="BR299">
        <f t="shared" si="98"/>
        <v>0</v>
      </c>
      <c r="BS299">
        <f t="shared" si="95"/>
        <v>0</v>
      </c>
      <c r="BT299">
        <f t="shared" si="95"/>
        <v>1.9999999999980003</v>
      </c>
      <c r="BU299">
        <f t="shared" si="95"/>
        <v>4</v>
      </c>
      <c r="BV299">
        <f t="shared" si="95"/>
        <v>1</v>
      </c>
      <c r="BW299">
        <f t="shared" si="97"/>
        <v>0</v>
      </c>
      <c r="BX299">
        <f t="shared" si="97"/>
        <v>0</v>
      </c>
      <c r="BY299">
        <f t="shared" si="97"/>
        <v>0</v>
      </c>
      <c r="BZ299">
        <f t="shared" si="97"/>
        <v>0</v>
      </c>
      <c r="CA299">
        <f t="shared" si="97"/>
        <v>0</v>
      </c>
      <c r="CB299">
        <f t="shared" si="97"/>
        <v>0</v>
      </c>
      <c r="CC299">
        <f t="shared" si="92"/>
        <v>0</v>
      </c>
      <c r="CD299">
        <f t="shared" si="92"/>
        <v>0</v>
      </c>
      <c r="CE299">
        <f t="shared" si="92"/>
        <v>0</v>
      </c>
      <c r="CF299">
        <f t="shared" si="92"/>
        <v>0</v>
      </c>
      <c r="CG299">
        <f t="shared" si="92"/>
        <v>0</v>
      </c>
      <c r="CH299">
        <f t="shared" si="93"/>
        <v>23.999999999997993</v>
      </c>
      <c r="CI299" s="14"/>
      <c r="CJ299" s="14"/>
      <c r="CK299" s="14"/>
    </row>
    <row r="300" spans="1:89" ht="14.25" x14ac:dyDescent="0.2">
      <c r="A300" s="22">
        <v>299</v>
      </c>
      <c r="B300" s="59">
        <f t="shared" si="91"/>
        <v>23.666666666664661</v>
      </c>
      <c r="C300" s="12" t="s">
        <v>438</v>
      </c>
      <c r="D300" s="23"/>
      <c r="E300" s="24">
        <f t="shared" si="100"/>
        <v>23</v>
      </c>
      <c r="F300" s="24">
        <f t="shared" si="100"/>
        <v>8</v>
      </c>
      <c r="G300" s="24"/>
      <c r="H300" s="24">
        <f t="shared" si="100"/>
        <v>15</v>
      </c>
      <c r="I300" s="25">
        <f t="shared" si="101"/>
        <v>0.34782608695652173</v>
      </c>
      <c r="J300" s="26">
        <f>PRODUCT(K300+L300+M300)</f>
        <v>17</v>
      </c>
      <c r="K300" s="27">
        <v>4</v>
      </c>
      <c r="L300" s="27"/>
      <c r="M300" s="27">
        <v>13</v>
      </c>
      <c r="N300" s="25">
        <f>PRODUCT(K300/J300)</f>
        <v>0.23529411764705882</v>
      </c>
      <c r="O300" s="34"/>
      <c r="P300" s="34"/>
      <c r="Q300" s="34"/>
      <c r="R300" s="34"/>
      <c r="S300" s="25"/>
      <c r="T300" s="26">
        <f>PRODUCT(U300+V300+W300)</f>
        <v>6</v>
      </c>
      <c r="U300" s="28">
        <v>4</v>
      </c>
      <c r="V300" s="28"/>
      <c r="W300" s="28">
        <v>2</v>
      </c>
      <c r="X300" s="45">
        <f>PRODUCT(U300/T300)</f>
        <v>0.66666666666666663</v>
      </c>
      <c r="Y300" s="37"/>
      <c r="Z300" s="28"/>
      <c r="AA300" s="28"/>
      <c r="AB300" s="30"/>
      <c r="AC300" s="37"/>
      <c r="AD300" s="30"/>
      <c r="AE300" s="29">
        <v>0</v>
      </c>
      <c r="AF300" s="28">
        <v>0</v>
      </c>
      <c r="AG300" s="40">
        <v>0</v>
      </c>
      <c r="AH300" s="12" t="s">
        <v>102</v>
      </c>
      <c r="AI300" s="59">
        <f t="shared" si="102"/>
        <v>23.666666666664661</v>
      </c>
      <c r="AK300" s="13">
        <v>0.33333333333333298</v>
      </c>
      <c r="AL300" s="13">
        <v>2</v>
      </c>
      <c r="AM300" s="13">
        <v>1</v>
      </c>
      <c r="AN300" s="13">
        <v>0</v>
      </c>
      <c r="AO300" s="13">
        <v>0</v>
      </c>
      <c r="AP300" s="13">
        <v>0.66666666666666596</v>
      </c>
      <c r="AQ300" s="13">
        <v>4</v>
      </c>
      <c r="AR300" s="13">
        <v>2</v>
      </c>
      <c r="AS300" s="13">
        <v>0</v>
      </c>
      <c r="AT300" s="13">
        <v>0</v>
      </c>
      <c r="AU300" s="13">
        <v>0.33333333333300003</v>
      </c>
      <c r="AV300" s="13">
        <v>2</v>
      </c>
      <c r="AW300" s="13">
        <v>1</v>
      </c>
      <c r="AX300" s="13">
        <v>0</v>
      </c>
      <c r="AY300" s="13">
        <v>0</v>
      </c>
      <c r="AZ300" s="13">
        <v>25</v>
      </c>
      <c r="BA300" s="13">
        <v>25</v>
      </c>
      <c r="BB300" s="13">
        <v>25</v>
      </c>
      <c r="BC300" s="13">
        <v>25</v>
      </c>
      <c r="BD300" s="13">
        <v>15</v>
      </c>
      <c r="BE300" s="13">
        <v>10</v>
      </c>
      <c r="BF300" s="13">
        <v>25</v>
      </c>
      <c r="BG300" s="13">
        <v>20</v>
      </c>
      <c r="BH300" s="13">
        <v>15</v>
      </c>
      <c r="BI300" s="13"/>
      <c r="BJ300">
        <f t="shared" si="99"/>
        <v>5.6666666666666607</v>
      </c>
      <c r="BK300">
        <f t="shared" si="99"/>
        <v>8</v>
      </c>
      <c r="BL300">
        <f t="shared" si="99"/>
        <v>0</v>
      </c>
      <c r="BM300">
        <f t="shared" si="98"/>
        <v>0</v>
      </c>
      <c r="BN300">
        <f t="shared" si="98"/>
        <v>0</v>
      </c>
      <c r="BO300">
        <f t="shared" si="98"/>
        <v>0</v>
      </c>
      <c r="BP300">
        <f t="shared" si="98"/>
        <v>0</v>
      </c>
      <c r="BQ300">
        <f t="shared" si="98"/>
        <v>0</v>
      </c>
      <c r="BR300">
        <f t="shared" si="98"/>
        <v>0</v>
      </c>
      <c r="BS300">
        <f t="shared" si="95"/>
        <v>0</v>
      </c>
      <c r="BT300">
        <f t="shared" si="95"/>
        <v>1.9999999999980003</v>
      </c>
      <c r="BU300">
        <f t="shared" si="95"/>
        <v>8</v>
      </c>
      <c r="BV300">
        <f t="shared" si="95"/>
        <v>0</v>
      </c>
      <c r="BW300">
        <f t="shared" si="97"/>
        <v>0</v>
      </c>
      <c r="BX300">
        <f t="shared" si="97"/>
        <v>0</v>
      </c>
      <c r="BY300">
        <f t="shared" si="97"/>
        <v>0</v>
      </c>
      <c r="BZ300">
        <f t="shared" si="97"/>
        <v>0</v>
      </c>
      <c r="CA300">
        <f t="shared" si="97"/>
        <v>0</v>
      </c>
      <c r="CB300">
        <f t="shared" si="97"/>
        <v>0</v>
      </c>
      <c r="CC300">
        <f t="shared" si="92"/>
        <v>0</v>
      </c>
      <c r="CD300">
        <f t="shared" si="92"/>
        <v>0</v>
      </c>
      <c r="CE300">
        <f t="shared" si="92"/>
        <v>0</v>
      </c>
      <c r="CF300">
        <f t="shared" si="92"/>
        <v>0</v>
      </c>
      <c r="CG300">
        <f t="shared" si="92"/>
        <v>0</v>
      </c>
      <c r="CH300">
        <f t="shared" si="93"/>
        <v>23.666666666664661</v>
      </c>
      <c r="CI300" s="14"/>
      <c r="CJ300" s="14"/>
      <c r="CK300" s="14"/>
    </row>
    <row r="301" spans="1:89" ht="14.25" x14ac:dyDescent="0.2">
      <c r="A301" s="22">
        <v>300</v>
      </c>
      <c r="B301" s="59">
        <f t="shared" si="91"/>
        <v>22.99999999999833</v>
      </c>
      <c r="C301" s="12" t="s">
        <v>439</v>
      </c>
      <c r="D301" s="23">
        <v>20485</v>
      </c>
      <c r="E301" s="24">
        <f t="shared" si="100"/>
        <v>21</v>
      </c>
      <c r="F301" s="24">
        <f t="shared" si="100"/>
        <v>8</v>
      </c>
      <c r="G301" s="24"/>
      <c r="H301" s="24">
        <f t="shared" si="100"/>
        <v>13</v>
      </c>
      <c r="I301" s="25">
        <f t="shared" si="101"/>
        <v>0.38095238095238093</v>
      </c>
      <c r="J301" s="26">
        <f>PRODUCT(K301+L301+M301)</f>
        <v>16</v>
      </c>
      <c r="K301" s="27">
        <v>5</v>
      </c>
      <c r="L301" s="27"/>
      <c r="M301" s="27">
        <v>11</v>
      </c>
      <c r="N301" s="25">
        <f>PRODUCT(K301/J301)</f>
        <v>0.3125</v>
      </c>
      <c r="O301" s="34"/>
      <c r="P301" s="34"/>
      <c r="Q301" s="34"/>
      <c r="R301" s="34"/>
      <c r="S301" s="25"/>
      <c r="T301" s="26">
        <f>PRODUCT(U301+V301+W301)</f>
        <v>5</v>
      </c>
      <c r="U301" s="28">
        <v>3</v>
      </c>
      <c r="V301" s="28"/>
      <c r="W301" s="28">
        <v>2</v>
      </c>
      <c r="X301" s="45">
        <f>PRODUCT(U301/T301)</f>
        <v>0.6</v>
      </c>
      <c r="Y301" s="37"/>
      <c r="Z301" s="28"/>
      <c r="AA301" s="28"/>
      <c r="AB301" s="30"/>
      <c r="AC301" s="37"/>
      <c r="AD301" s="30"/>
      <c r="AE301" s="29">
        <v>0</v>
      </c>
      <c r="AF301" s="28">
        <v>0</v>
      </c>
      <c r="AG301" s="40">
        <v>0</v>
      </c>
      <c r="AH301" s="12" t="s">
        <v>316</v>
      </c>
      <c r="AI301" s="59">
        <f t="shared" si="102"/>
        <v>22.99999999999833</v>
      </c>
      <c r="AK301" s="13">
        <v>0.33333333333333298</v>
      </c>
      <c r="AL301" s="13">
        <v>2</v>
      </c>
      <c r="AM301" s="13">
        <v>1</v>
      </c>
      <c r="AN301" s="13">
        <v>0</v>
      </c>
      <c r="AO301" s="13">
        <v>0</v>
      </c>
      <c r="AP301" s="13">
        <v>0.66666666666666596</v>
      </c>
      <c r="AQ301" s="13">
        <v>4</v>
      </c>
      <c r="AR301" s="13">
        <v>2</v>
      </c>
      <c r="AS301" s="13">
        <v>0</v>
      </c>
      <c r="AT301" s="13">
        <v>0</v>
      </c>
      <c r="AU301" s="13">
        <v>0.33333333333300003</v>
      </c>
      <c r="AV301" s="13">
        <v>2</v>
      </c>
      <c r="AW301" s="13">
        <v>1</v>
      </c>
      <c r="AX301" s="13">
        <v>0</v>
      </c>
      <c r="AY301" s="13">
        <v>0</v>
      </c>
      <c r="AZ301" s="13">
        <v>25</v>
      </c>
      <c r="BA301" s="13">
        <v>25</v>
      </c>
      <c r="BB301" s="13">
        <v>25</v>
      </c>
      <c r="BC301" s="13">
        <v>25</v>
      </c>
      <c r="BD301" s="13">
        <v>15</v>
      </c>
      <c r="BE301" s="13">
        <v>10</v>
      </c>
      <c r="BF301" s="13">
        <v>25</v>
      </c>
      <c r="BG301" s="13">
        <v>20</v>
      </c>
      <c r="BH301" s="13">
        <v>15</v>
      </c>
      <c r="BI301" s="13"/>
      <c r="BJ301">
        <f t="shared" si="99"/>
        <v>5.3333333333333277</v>
      </c>
      <c r="BK301">
        <f t="shared" si="99"/>
        <v>10</v>
      </c>
      <c r="BL301">
        <f t="shared" si="99"/>
        <v>0</v>
      </c>
      <c r="BM301">
        <f t="shared" si="98"/>
        <v>0</v>
      </c>
      <c r="BN301">
        <f t="shared" si="98"/>
        <v>0</v>
      </c>
      <c r="BO301">
        <f t="shared" si="98"/>
        <v>0</v>
      </c>
      <c r="BP301">
        <f t="shared" si="98"/>
        <v>0</v>
      </c>
      <c r="BQ301">
        <f t="shared" si="98"/>
        <v>0</v>
      </c>
      <c r="BR301">
        <f t="shared" si="98"/>
        <v>0</v>
      </c>
      <c r="BS301">
        <f t="shared" si="95"/>
        <v>0</v>
      </c>
      <c r="BT301">
        <f t="shared" si="95"/>
        <v>1.6666666666650001</v>
      </c>
      <c r="BU301">
        <f t="shared" si="95"/>
        <v>6</v>
      </c>
      <c r="BV301">
        <f t="shared" si="95"/>
        <v>0</v>
      </c>
      <c r="BW301">
        <f t="shared" si="97"/>
        <v>0</v>
      </c>
      <c r="BX301">
        <f t="shared" si="97"/>
        <v>0</v>
      </c>
      <c r="BY301">
        <f t="shared" si="97"/>
        <v>0</v>
      </c>
      <c r="BZ301">
        <f t="shared" si="97"/>
        <v>0</v>
      </c>
      <c r="CA301">
        <f t="shared" si="97"/>
        <v>0</v>
      </c>
      <c r="CB301">
        <f t="shared" si="97"/>
        <v>0</v>
      </c>
      <c r="CC301">
        <f t="shared" si="92"/>
        <v>0</v>
      </c>
      <c r="CD301">
        <f t="shared" si="92"/>
        <v>0</v>
      </c>
      <c r="CE301">
        <f t="shared" si="92"/>
        <v>0</v>
      </c>
      <c r="CF301">
        <f t="shared" si="92"/>
        <v>0</v>
      </c>
      <c r="CG301">
        <f t="shared" si="92"/>
        <v>0</v>
      </c>
      <c r="CH301">
        <f t="shared" si="93"/>
        <v>22.99999999999833</v>
      </c>
      <c r="CI301" s="14"/>
      <c r="CJ301" s="14"/>
      <c r="CK301" s="14"/>
    </row>
    <row r="302" spans="1:89" ht="14.25" x14ac:dyDescent="0.2">
      <c r="A302" s="22">
        <v>301</v>
      </c>
      <c r="B302" s="59">
        <f t="shared" si="91"/>
        <v>21.999999999993999</v>
      </c>
      <c r="C302" s="12" t="s">
        <v>440</v>
      </c>
      <c r="D302" s="23">
        <v>24240</v>
      </c>
      <c r="E302" s="24">
        <f t="shared" si="100"/>
        <v>18</v>
      </c>
      <c r="F302" s="24">
        <f t="shared" si="100"/>
        <v>7</v>
      </c>
      <c r="G302" s="24">
        <f>PRODUCT(L302+Q302+V302)</f>
        <v>2</v>
      </c>
      <c r="H302" s="24">
        <f t="shared" si="100"/>
        <v>9</v>
      </c>
      <c r="I302" s="25">
        <f t="shared" si="101"/>
        <v>0.3888888888888889</v>
      </c>
      <c r="J302" s="26"/>
      <c r="K302" s="34"/>
      <c r="L302" s="34"/>
      <c r="M302" s="34"/>
      <c r="N302" s="25"/>
      <c r="O302" s="34"/>
      <c r="P302" s="34"/>
      <c r="Q302" s="34"/>
      <c r="R302" s="34"/>
      <c r="S302" s="25"/>
      <c r="T302" s="26">
        <f>PRODUCT(U302+V302+W302)</f>
        <v>18</v>
      </c>
      <c r="U302" s="28">
        <v>7</v>
      </c>
      <c r="V302" s="28">
        <v>2</v>
      </c>
      <c r="W302" s="28">
        <v>9</v>
      </c>
      <c r="X302" s="45">
        <f>PRODUCT(U302/T302)</f>
        <v>0.3888888888888889</v>
      </c>
      <c r="Y302" s="37"/>
      <c r="Z302" s="28"/>
      <c r="AA302" s="28"/>
      <c r="AB302" s="30"/>
      <c r="AC302" s="37"/>
      <c r="AD302" s="30"/>
      <c r="AE302" s="29">
        <v>0</v>
      </c>
      <c r="AF302" s="28">
        <v>0</v>
      </c>
      <c r="AG302" s="40">
        <v>0</v>
      </c>
      <c r="AH302" s="12" t="s">
        <v>206</v>
      </c>
      <c r="AI302" s="59">
        <f t="shared" si="102"/>
        <v>21.999999999993999</v>
      </c>
      <c r="AK302" s="13">
        <v>0.33333333333333298</v>
      </c>
      <c r="AL302" s="13">
        <v>2</v>
      </c>
      <c r="AM302" s="13">
        <v>1</v>
      </c>
      <c r="AN302" s="13">
        <v>0</v>
      </c>
      <c r="AO302" s="13">
        <v>0</v>
      </c>
      <c r="AP302" s="13">
        <v>0.66666666666666596</v>
      </c>
      <c r="AQ302" s="13">
        <v>4</v>
      </c>
      <c r="AR302" s="13">
        <v>2</v>
      </c>
      <c r="AS302" s="13">
        <v>0</v>
      </c>
      <c r="AT302" s="13">
        <v>0</v>
      </c>
      <c r="AU302" s="13">
        <v>0.33333333333300003</v>
      </c>
      <c r="AV302" s="13">
        <v>2</v>
      </c>
      <c r="AW302" s="13">
        <v>1</v>
      </c>
      <c r="AX302" s="13">
        <v>0</v>
      </c>
      <c r="AY302" s="13">
        <v>0</v>
      </c>
      <c r="AZ302" s="13">
        <v>25</v>
      </c>
      <c r="BA302" s="13">
        <v>25</v>
      </c>
      <c r="BB302" s="13">
        <v>25</v>
      </c>
      <c r="BC302" s="13">
        <v>25</v>
      </c>
      <c r="BD302" s="13">
        <v>15</v>
      </c>
      <c r="BE302" s="13">
        <v>10</v>
      </c>
      <c r="BF302" s="13">
        <v>25</v>
      </c>
      <c r="BG302" s="13">
        <v>20</v>
      </c>
      <c r="BH302" s="13">
        <v>15</v>
      </c>
      <c r="BI302" s="13"/>
      <c r="BJ302">
        <f t="shared" si="99"/>
        <v>0</v>
      </c>
      <c r="BK302">
        <f t="shared" si="99"/>
        <v>0</v>
      </c>
      <c r="BL302">
        <f t="shared" si="99"/>
        <v>0</v>
      </c>
      <c r="BM302">
        <f t="shared" si="98"/>
        <v>0</v>
      </c>
      <c r="BN302">
        <f t="shared" si="98"/>
        <v>0</v>
      </c>
      <c r="BO302">
        <f t="shared" si="98"/>
        <v>0</v>
      </c>
      <c r="BP302">
        <f t="shared" si="98"/>
        <v>0</v>
      </c>
      <c r="BQ302">
        <f t="shared" si="98"/>
        <v>0</v>
      </c>
      <c r="BR302">
        <f t="shared" si="98"/>
        <v>0</v>
      </c>
      <c r="BS302">
        <f t="shared" si="95"/>
        <v>0</v>
      </c>
      <c r="BT302">
        <f t="shared" si="95"/>
        <v>5.9999999999940004</v>
      </c>
      <c r="BU302">
        <f t="shared" si="95"/>
        <v>14</v>
      </c>
      <c r="BV302">
        <f t="shared" si="95"/>
        <v>2</v>
      </c>
      <c r="BW302">
        <f t="shared" si="97"/>
        <v>0</v>
      </c>
      <c r="BX302">
        <f t="shared" si="97"/>
        <v>0</v>
      </c>
      <c r="BY302">
        <f t="shared" si="97"/>
        <v>0</v>
      </c>
      <c r="BZ302">
        <f t="shared" si="97"/>
        <v>0</v>
      </c>
      <c r="CA302">
        <f t="shared" si="97"/>
        <v>0</v>
      </c>
      <c r="CB302">
        <f t="shared" si="97"/>
        <v>0</v>
      </c>
      <c r="CC302">
        <f t="shared" si="92"/>
        <v>0</v>
      </c>
      <c r="CD302">
        <f t="shared" si="92"/>
        <v>0</v>
      </c>
      <c r="CE302">
        <f t="shared" si="92"/>
        <v>0</v>
      </c>
      <c r="CF302">
        <f t="shared" si="92"/>
        <v>0</v>
      </c>
      <c r="CG302">
        <f t="shared" si="92"/>
        <v>0</v>
      </c>
      <c r="CH302">
        <f t="shared" si="93"/>
        <v>21.999999999993999</v>
      </c>
      <c r="CI302" s="14"/>
      <c r="CJ302" s="14"/>
      <c r="CK302" s="14"/>
    </row>
    <row r="303" spans="1:89" ht="14.25" x14ac:dyDescent="0.2">
      <c r="A303" s="22">
        <v>302</v>
      </c>
      <c r="B303" s="59">
        <f t="shared" si="91"/>
        <v>21.666666666664323</v>
      </c>
      <c r="C303" s="12" t="s">
        <v>441</v>
      </c>
      <c r="D303" s="23">
        <v>26314</v>
      </c>
      <c r="E303" s="24">
        <f t="shared" si="100"/>
        <v>35</v>
      </c>
      <c r="F303" s="24">
        <f t="shared" si="100"/>
        <v>5</v>
      </c>
      <c r="G303" s="24"/>
      <c r="H303" s="24">
        <f t="shared" si="100"/>
        <v>30</v>
      </c>
      <c r="I303" s="25">
        <f t="shared" si="101"/>
        <v>0.14285714285714285</v>
      </c>
      <c r="J303" s="26">
        <f t="shared" ref="J303:J309" si="103">PRODUCT(K303+L303+M303)</f>
        <v>28</v>
      </c>
      <c r="K303" s="27">
        <v>5</v>
      </c>
      <c r="L303" s="27"/>
      <c r="M303" s="27">
        <v>23</v>
      </c>
      <c r="N303" s="25">
        <f t="shared" ref="N303:N309" si="104">PRODUCT(K303/J303)</f>
        <v>0.17857142857142858</v>
      </c>
      <c r="O303" s="27"/>
      <c r="P303" s="27"/>
      <c r="Q303" s="27"/>
      <c r="R303" s="27"/>
      <c r="S303" s="25"/>
      <c r="T303" s="26">
        <f>PRODUCT(U303+V303+W303)</f>
        <v>7</v>
      </c>
      <c r="U303" s="28">
        <v>0</v>
      </c>
      <c r="V303" s="28"/>
      <c r="W303" s="28">
        <v>7</v>
      </c>
      <c r="X303" s="45">
        <f>PRODUCT(U303/T303)</f>
        <v>0</v>
      </c>
      <c r="Y303" s="37"/>
      <c r="Z303" s="28"/>
      <c r="AA303" s="28"/>
      <c r="AB303" s="30"/>
      <c r="AC303" s="37"/>
      <c r="AD303" s="30"/>
      <c r="AE303" s="29">
        <v>0</v>
      </c>
      <c r="AF303" s="28">
        <v>0</v>
      </c>
      <c r="AG303" s="40">
        <v>0</v>
      </c>
      <c r="AH303" s="12" t="s">
        <v>206</v>
      </c>
      <c r="AI303" s="59">
        <f t="shared" si="102"/>
        <v>21.666666666664323</v>
      </c>
      <c r="AK303" s="13">
        <v>0.33333333333333298</v>
      </c>
      <c r="AL303" s="13">
        <v>2</v>
      </c>
      <c r="AM303" s="13">
        <v>1</v>
      </c>
      <c r="AN303" s="13">
        <v>0</v>
      </c>
      <c r="AO303" s="13">
        <v>0</v>
      </c>
      <c r="AP303" s="13">
        <v>0.66666666666666596</v>
      </c>
      <c r="AQ303" s="13">
        <v>4</v>
      </c>
      <c r="AR303" s="13">
        <v>2</v>
      </c>
      <c r="AS303" s="13">
        <v>0</v>
      </c>
      <c r="AT303" s="13">
        <v>0</v>
      </c>
      <c r="AU303" s="13">
        <v>0.33333333333300003</v>
      </c>
      <c r="AV303" s="13">
        <v>2</v>
      </c>
      <c r="AW303" s="13">
        <v>1</v>
      </c>
      <c r="AX303" s="13">
        <v>0</v>
      </c>
      <c r="AY303" s="13">
        <v>0</v>
      </c>
      <c r="AZ303" s="13">
        <v>25</v>
      </c>
      <c r="BA303" s="13">
        <v>25</v>
      </c>
      <c r="BB303" s="13">
        <v>25</v>
      </c>
      <c r="BC303" s="13">
        <v>25</v>
      </c>
      <c r="BD303" s="13">
        <v>15</v>
      </c>
      <c r="BE303" s="13">
        <v>10</v>
      </c>
      <c r="BF303" s="13">
        <v>25</v>
      </c>
      <c r="BG303" s="13">
        <v>20</v>
      </c>
      <c r="BH303" s="13">
        <v>15</v>
      </c>
      <c r="BI303" s="13"/>
      <c r="BJ303">
        <f t="shared" si="99"/>
        <v>9.3333333333333233</v>
      </c>
      <c r="BK303">
        <f t="shared" si="99"/>
        <v>10</v>
      </c>
      <c r="BL303">
        <f t="shared" si="99"/>
        <v>0</v>
      </c>
      <c r="BM303">
        <f t="shared" si="98"/>
        <v>0</v>
      </c>
      <c r="BN303">
        <f t="shared" si="98"/>
        <v>0</v>
      </c>
      <c r="BO303">
        <f t="shared" si="98"/>
        <v>0</v>
      </c>
      <c r="BP303">
        <f t="shared" si="98"/>
        <v>0</v>
      </c>
      <c r="BQ303">
        <f t="shared" si="98"/>
        <v>0</v>
      </c>
      <c r="BR303">
        <f t="shared" si="98"/>
        <v>0</v>
      </c>
      <c r="BS303">
        <f t="shared" si="95"/>
        <v>0</v>
      </c>
      <c r="BT303">
        <f t="shared" si="95"/>
        <v>2.3333333333310002</v>
      </c>
      <c r="BU303">
        <f t="shared" si="95"/>
        <v>0</v>
      </c>
      <c r="BV303">
        <f t="shared" si="95"/>
        <v>0</v>
      </c>
      <c r="BW303">
        <f t="shared" si="97"/>
        <v>0</v>
      </c>
      <c r="BX303">
        <f t="shared" si="97"/>
        <v>0</v>
      </c>
      <c r="BY303">
        <f t="shared" si="97"/>
        <v>0</v>
      </c>
      <c r="BZ303">
        <f t="shared" si="97"/>
        <v>0</v>
      </c>
      <c r="CA303">
        <f t="shared" si="97"/>
        <v>0</v>
      </c>
      <c r="CB303">
        <f t="shared" si="97"/>
        <v>0</v>
      </c>
      <c r="CC303">
        <f t="shared" si="92"/>
        <v>0</v>
      </c>
      <c r="CD303">
        <f t="shared" si="92"/>
        <v>0</v>
      </c>
      <c r="CE303">
        <f t="shared" si="92"/>
        <v>0</v>
      </c>
      <c r="CF303">
        <f t="shared" si="92"/>
        <v>0</v>
      </c>
      <c r="CG303">
        <f t="shared" si="92"/>
        <v>0</v>
      </c>
      <c r="CH303">
        <f t="shared" si="93"/>
        <v>21.666666666664323</v>
      </c>
      <c r="CI303" s="14"/>
      <c r="CJ303" s="14"/>
      <c r="CK303" s="14"/>
    </row>
    <row r="304" spans="1:89" ht="14.25" x14ac:dyDescent="0.2">
      <c r="A304" s="22">
        <v>303</v>
      </c>
      <c r="B304" s="59">
        <f t="shared" si="91"/>
        <v>20.333333333333325</v>
      </c>
      <c r="C304" s="12" t="s">
        <v>442</v>
      </c>
      <c r="D304" s="23">
        <v>15051</v>
      </c>
      <c r="E304" s="24">
        <f t="shared" si="100"/>
        <v>22</v>
      </c>
      <c r="F304" s="24">
        <f t="shared" si="100"/>
        <v>6</v>
      </c>
      <c r="G304" s="24">
        <f>PRODUCT(L304+Q304+V304)</f>
        <v>1</v>
      </c>
      <c r="H304" s="24">
        <f t="shared" si="100"/>
        <v>15</v>
      </c>
      <c r="I304" s="25">
        <f t="shared" si="101"/>
        <v>0.27272727272727271</v>
      </c>
      <c r="J304" s="26">
        <f t="shared" si="103"/>
        <v>22</v>
      </c>
      <c r="K304" s="27">
        <v>6</v>
      </c>
      <c r="L304" s="27">
        <v>1</v>
      </c>
      <c r="M304" s="27">
        <v>15</v>
      </c>
      <c r="N304" s="25">
        <f t="shared" si="104"/>
        <v>0.27272727272727271</v>
      </c>
      <c r="O304" s="34"/>
      <c r="P304" s="34"/>
      <c r="Q304" s="34"/>
      <c r="R304" s="34"/>
      <c r="S304" s="41"/>
      <c r="T304" s="26"/>
      <c r="U304" s="33"/>
      <c r="V304" s="33"/>
      <c r="W304" s="33"/>
      <c r="X304" s="39"/>
      <c r="Y304" s="37"/>
      <c r="Z304" s="28"/>
      <c r="AA304" s="28"/>
      <c r="AB304" s="30"/>
      <c r="AC304" s="37"/>
      <c r="AD304" s="30"/>
      <c r="AE304" s="29">
        <v>0</v>
      </c>
      <c r="AF304" s="28">
        <v>0</v>
      </c>
      <c r="AG304" s="40">
        <v>0</v>
      </c>
      <c r="AH304" s="12" t="s">
        <v>443</v>
      </c>
      <c r="AI304" s="59">
        <f t="shared" si="102"/>
        <v>20.333333333333325</v>
      </c>
      <c r="AK304" s="13">
        <v>0.33333333333333298</v>
      </c>
      <c r="AL304" s="13">
        <v>2</v>
      </c>
      <c r="AM304" s="13">
        <v>1</v>
      </c>
      <c r="AN304" s="13">
        <v>0</v>
      </c>
      <c r="AO304" s="13">
        <v>0</v>
      </c>
      <c r="AP304" s="13">
        <v>0.66666666666666596</v>
      </c>
      <c r="AQ304" s="13">
        <v>4</v>
      </c>
      <c r="AR304" s="13">
        <v>2</v>
      </c>
      <c r="AS304" s="13">
        <v>0</v>
      </c>
      <c r="AT304" s="13">
        <v>0</v>
      </c>
      <c r="AU304" s="13">
        <v>0.33333333333300003</v>
      </c>
      <c r="AV304" s="13">
        <v>2</v>
      </c>
      <c r="AW304" s="13">
        <v>1</v>
      </c>
      <c r="AX304" s="13">
        <v>0</v>
      </c>
      <c r="AY304" s="13">
        <v>0</v>
      </c>
      <c r="AZ304" s="13">
        <v>25</v>
      </c>
      <c r="BA304" s="13">
        <v>25</v>
      </c>
      <c r="BB304" s="13">
        <v>25</v>
      </c>
      <c r="BC304" s="13">
        <v>25</v>
      </c>
      <c r="BD304" s="13">
        <v>15</v>
      </c>
      <c r="BE304" s="13">
        <v>10</v>
      </c>
      <c r="BF304" s="13">
        <v>25</v>
      </c>
      <c r="BG304" s="13">
        <v>20</v>
      </c>
      <c r="BH304" s="13">
        <v>15</v>
      </c>
      <c r="BI304" s="13"/>
      <c r="BJ304">
        <f t="shared" si="99"/>
        <v>7.3333333333333259</v>
      </c>
      <c r="BK304">
        <f t="shared" si="99"/>
        <v>12</v>
      </c>
      <c r="BL304">
        <f t="shared" si="99"/>
        <v>1</v>
      </c>
      <c r="BM304">
        <f t="shared" si="98"/>
        <v>0</v>
      </c>
      <c r="BN304">
        <f t="shared" si="98"/>
        <v>0</v>
      </c>
      <c r="BO304">
        <f t="shared" si="98"/>
        <v>0</v>
      </c>
      <c r="BP304">
        <f t="shared" si="98"/>
        <v>0</v>
      </c>
      <c r="BQ304">
        <f t="shared" si="98"/>
        <v>0</v>
      </c>
      <c r="BR304">
        <f t="shared" si="98"/>
        <v>0</v>
      </c>
      <c r="BS304">
        <f t="shared" si="95"/>
        <v>0</v>
      </c>
      <c r="BT304">
        <f t="shared" si="95"/>
        <v>0</v>
      </c>
      <c r="BU304">
        <f t="shared" si="95"/>
        <v>0</v>
      </c>
      <c r="BV304">
        <f t="shared" si="95"/>
        <v>0</v>
      </c>
      <c r="BW304">
        <f t="shared" si="97"/>
        <v>0</v>
      </c>
      <c r="BX304">
        <f t="shared" si="97"/>
        <v>0</v>
      </c>
      <c r="BY304">
        <f t="shared" si="97"/>
        <v>0</v>
      </c>
      <c r="BZ304">
        <f t="shared" si="97"/>
        <v>0</v>
      </c>
      <c r="CA304">
        <f t="shared" si="97"/>
        <v>0</v>
      </c>
      <c r="CB304">
        <f t="shared" si="97"/>
        <v>0</v>
      </c>
      <c r="CC304">
        <f t="shared" si="92"/>
        <v>0</v>
      </c>
      <c r="CD304">
        <f t="shared" si="92"/>
        <v>0</v>
      </c>
      <c r="CE304">
        <f t="shared" si="92"/>
        <v>0</v>
      </c>
      <c r="CF304">
        <f t="shared" si="92"/>
        <v>0</v>
      </c>
      <c r="CG304">
        <f t="shared" si="92"/>
        <v>0</v>
      </c>
      <c r="CH304">
        <f t="shared" si="93"/>
        <v>20.333333333333325</v>
      </c>
      <c r="CI304" s="14"/>
      <c r="CJ304" s="14"/>
      <c r="CK304" s="14"/>
    </row>
    <row r="305" spans="1:89" ht="14.25" x14ac:dyDescent="0.2">
      <c r="A305" s="22">
        <v>304</v>
      </c>
      <c r="B305" s="59">
        <f t="shared" si="91"/>
        <v>20.333333333331325</v>
      </c>
      <c r="C305" s="12" t="s">
        <v>444</v>
      </c>
      <c r="D305" s="23">
        <v>12502</v>
      </c>
      <c r="E305" s="24">
        <f t="shared" si="100"/>
        <v>28</v>
      </c>
      <c r="F305" s="24">
        <f t="shared" si="100"/>
        <v>5</v>
      </c>
      <c r="G305" s="24">
        <f>PRODUCT(L305+Q305+V305)</f>
        <v>1</v>
      </c>
      <c r="H305" s="24">
        <f t="shared" si="100"/>
        <v>22</v>
      </c>
      <c r="I305" s="25">
        <f t="shared" si="101"/>
        <v>0.17857142857142858</v>
      </c>
      <c r="J305" s="26">
        <f t="shared" si="103"/>
        <v>22</v>
      </c>
      <c r="K305" s="27">
        <v>2</v>
      </c>
      <c r="L305" s="27">
        <v>1</v>
      </c>
      <c r="M305" s="27">
        <v>19</v>
      </c>
      <c r="N305" s="25">
        <f t="shared" si="104"/>
        <v>9.0909090909090912E-2</v>
      </c>
      <c r="O305" s="27"/>
      <c r="P305" s="27"/>
      <c r="Q305" s="27"/>
      <c r="R305" s="27"/>
      <c r="S305" s="25"/>
      <c r="T305" s="28">
        <f>PRODUCT(U305+V305+W305)</f>
        <v>6</v>
      </c>
      <c r="U305" s="28">
        <v>3</v>
      </c>
      <c r="V305" s="28"/>
      <c r="W305" s="28">
        <v>3</v>
      </c>
      <c r="X305" s="45">
        <f>PRODUCT(U305/T305)</f>
        <v>0.5</v>
      </c>
      <c r="Y305" s="37"/>
      <c r="Z305" s="28"/>
      <c r="AA305" s="28"/>
      <c r="AB305" s="30"/>
      <c r="AC305" s="37"/>
      <c r="AD305" s="30"/>
      <c r="AE305" s="29">
        <v>0</v>
      </c>
      <c r="AF305" s="28">
        <v>0</v>
      </c>
      <c r="AG305" s="40">
        <v>0</v>
      </c>
      <c r="AH305" s="12" t="s">
        <v>445</v>
      </c>
      <c r="AI305" s="59">
        <f t="shared" si="102"/>
        <v>20.333333333331325</v>
      </c>
      <c r="AK305" s="13">
        <v>0.33333333333333298</v>
      </c>
      <c r="AL305" s="13">
        <v>2</v>
      </c>
      <c r="AM305" s="13">
        <v>1</v>
      </c>
      <c r="AN305" s="13">
        <v>0</v>
      </c>
      <c r="AO305" s="13">
        <v>0</v>
      </c>
      <c r="AP305" s="13">
        <v>0.66666666666666596</v>
      </c>
      <c r="AQ305" s="13">
        <v>4</v>
      </c>
      <c r="AR305" s="13">
        <v>2</v>
      </c>
      <c r="AS305" s="13">
        <v>0</v>
      </c>
      <c r="AT305" s="13">
        <v>0</v>
      </c>
      <c r="AU305" s="13">
        <v>0.33333333333300003</v>
      </c>
      <c r="AV305" s="13">
        <v>2</v>
      </c>
      <c r="AW305" s="13">
        <v>1</v>
      </c>
      <c r="AX305" s="13">
        <v>0</v>
      </c>
      <c r="AY305" s="13">
        <v>0</v>
      </c>
      <c r="AZ305" s="13">
        <v>25</v>
      </c>
      <c r="BA305" s="13">
        <v>25</v>
      </c>
      <c r="BB305" s="13">
        <v>25</v>
      </c>
      <c r="BC305" s="13">
        <v>25</v>
      </c>
      <c r="BD305" s="13">
        <v>15</v>
      </c>
      <c r="BE305" s="13">
        <v>10</v>
      </c>
      <c r="BF305" s="13">
        <v>25</v>
      </c>
      <c r="BG305" s="13">
        <v>20</v>
      </c>
      <c r="BH305" s="13">
        <v>15</v>
      </c>
      <c r="BI305" s="13"/>
      <c r="BJ305">
        <f t="shared" si="99"/>
        <v>7.3333333333333259</v>
      </c>
      <c r="BK305">
        <f t="shared" si="99"/>
        <v>4</v>
      </c>
      <c r="BL305">
        <f t="shared" si="99"/>
        <v>1</v>
      </c>
      <c r="BM305">
        <f t="shared" si="98"/>
        <v>0</v>
      </c>
      <c r="BN305">
        <f t="shared" si="98"/>
        <v>0</v>
      </c>
      <c r="BO305">
        <f t="shared" si="98"/>
        <v>0</v>
      </c>
      <c r="BP305">
        <f t="shared" si="98"/>
        <v>0</v>
      </c>
      <c r="BQ305">
        <f t="shared" si="98"/>
        <v>0</v>
      </c>
      <c r="BR305">
        <f t="shared" si="98"/>
        <v>0</v>
      </c>
      <c r="BS305">
        <f t="shared" si="95"/>
        <v>0</v>
      </c>
      <c r="BT305">
        <f t="shared" si="95"/>
        <v>1.9999999999980003</v>
      </c>
      <c r="BU305">
        <f t="shared" si="95"/>
        <v>6</v>
      </c>
      <c r="BV305">
        <f t="shared" si="95"/>
        <v>0</v>
      </c>
      <c r="BW305">
        <f t="shared" si="97"/>
        <v>0</v>
      </c>
      <c r="BX305">
        <f t="shared" si="97"/>
        <v>0</v>
      </c>
      <c r="BY305">
        <f t="shared" si="97"/>
        <v>0</v>
      </c>
      <c r="BZ305">
        <f t="shared" si="97"/>
        <v>0</v>
      </c>
      <c r="CA305">
        <f t="shared" si="97"/>
        <v>0</v>
      </c>
      <c r="CB305">
        <f t="shared" si="97"/>
        <v>0</v>
      </c>
      <c r="CC305">
        <f t="shared" si="92"/>
        <v>0</v>
      </c>
      <c r="CD305">
        <f t="shared" si="92"/>
        <v>0</v>
      </c>
      <c r="CE305">
        <f t="shared" si="92"/>
        <v>0</v>
      </c>
      <c r="CF305">
        <f t="shared" si="92"/>
        <v>0</v>
      </c>
      <c r="CG305">
        <f t="shared" si="92"/>
        <v>0</v>
      </c>
      <c r="CH305">
        <f t="shared" si="93"/>
        <v>20.333333333331325</v>
      </c>
      <c r="CI305" s="14"/>
      <c r="CJ305" s="14"/>
      <c r="CK305" s="14"/>
    </row>
    <row r="306" spans="1:89" ht="14.25" x14ac:dyDescent="0.2">
      <c r="A306" s="22">
        <v>305</v>
      </c>
      <c r="B306" s="59">
        <f t="shared" si="91"/>
        <v>19.999999999999993</v>
      </c>
      <c r="C306" s="12" t="s">
        <v>446</v>
      </c>
      <c r="D306" s="23">
        <v>28322</v>
      </c>
      <c r="E306" s="24">
        <f t="shared" si="100"/>
        <v>24</v>
      </c>
      <c r="F306" s="24">
        <f t="shared" si="100"/>
        <v>6</v>
      </c>
      <c r="G306" s="24"/>
      <c r="H306" s="24">
        <f t="shared" si="100"/>
        <v>18</v>
      </c>
      <c r="I306" s="25">
        <f t="shared" si="101"/>
        <v>0.25</v>
      </c>
      <c r="J306" s="26">
        <f t="shared" si="103"/>
        <v>24</v>
      </c>
      <c r="K306" s="27">
        <v>6</v>
      </c>
      <c r="L306" s="27"/>
      <c r="M306" s="27">
        <v>18</v>
      </c>
      <c r="N306" s="25">
        <f t="shared" si="104"/>
        <v>0.25</v>
      </c>
      <c r="O306" s="34"/>
      <c r="P306" s="34"/>
      <c r="Q306" s="34"/>
      <c r="R306" s="34"/>
      <c r="S306" s="41"/>
      <c r="T306" s="33"/>
      <c r="U306" s="33"/>
      <c r="V306" s="33"/>
      <c r="W306" s="33"/>
      <c r="X306" s="39"/>
      <c r="Y306" s="37"/>
      <c r="Z306" s="28"/>
      <c r="AA306" s="28"/>
      <c r="AB306" s="30"/>
      <c r="AC306" s="37"/>
      <c r="AD306" s="30"/>
      <c r="AE306" s="29">
        <v>0</v>
      </c>
      <c r="AF306" s="28">
        <v>0</v>
      </c>
      <c r="AG306" s="40">
        <v>0</v>
      </c>
      <c r="AH306" s="12" t="s">
        <v>447</v>
      </c>
      <c r="AI306" s="59">
        <f t="shared" si="102"/>
        <v>19.999999999999993</v>
      </c>
      <c r="AK306" s="13">
        <v>0.33333333333333298</v>
      </c>
      <c r="AL306" s="13">
        <v>2</v>
      </c>
      <c r="AM306" s="13">
        <v>1</v>
      </c>
      <c r="AN306" s="13">
        <v>0</v>
      </c>
      <c r="AO306" s="13">
        <v>0</v>
      </c>
      <c r="AP306" s="13">
        <v>0.66666666666666596</v>
      </c>
      <c r="AQ306" s="13">
        <v>4</v>
      </c>
      <c r="AR306" s="13">
        <v>2</v>
      </c>
      <c r="AS306" s="13">
        <v>0</v>
      </c>
      <c r="AT306" s="13">
        <v>0</v>
      </c>
      <c r="AU306" s="13">
        <v>0.33333333333300003</v>
      </c>
      <c r="AV306" s="13">
        <v>2</v>
      </c>
      <c r="AW306" s="13">
        <v>1</v>
      </c>
      <c r="AX306" s="13">
        <v>0</v>
      </c>
      <c r="AY306" s="13">
        <v>0</v>
      </c>
      <c r="AZ306" s="13">
        <v>25</v>
      </c>
      <c r="BA306" s="13">
        <v>25</v>
      </c>
      <c r="BB306" s="13">
        <v>25</v>
      </c>
      <c r="BC306" s="13">
        <v>25</v>
      </c>
      <c r="BD306" s="13">
        <v>15</v>
      </c>
      <c r="BE306" s="13">
        <v>10</v>
      </c>
      <c r="BF306" s="13">
        <v>25</v>
      </c>
      <c r="BG306" s="13">
        <v>20</v>
      </c>
      <c r="BH306" s="13">
        <v>15</v>
      </c>
      <c r="BI306" s="13"/>
      <c r="BJ306">
        <f t="shared" si="99"/>
        <v>7.9999999999999911</v>
      </c>
      <c r="BK306">
        <f t="shared" si="99"/>
        <v>12</v>
      </c>
      <c r="BL306">
        <f t="shared" si="99"/>
        <v>0</v>
      </c>
      <c r="BM306">
        <f t="shared" si="98"/>
        <v>0</v>
      </c>
      <c r="BN306">
        <f t="shared" si="98"/>
        <v>0</v>
      </c>
      <c r="BO306">
        <f t="shared" si="98"/>
        <v>0</v>
      </c>
      <c r="BP306">
        <f t="shared" si="98"/>
        <v>0</v>
      </c>
      <c r="BQ306">
        <f t="shared" si="98"/>
        <v>0</v>
      </c>
      <c r="BR306">
        <f t="shared" si="98"/>
        <v>0</v>
      </c>
      <c r="BS306">
        <f t="shared" si="95"/>
        <v>0</v>
      </c>
      <c r="BT306">
        <f t="shared" si="95"/>
        <v>0</v>
      </c>
      <c r="BU306">
        <f t="shared" si="95"/>
        <v>0</v>
      </c>
      <c r="BV306">
        <f t="shared" si="95"/>
        <v>0</v>
      </c>
      <c r="BW306">
        <f t="shared" si="97"/>
        <v>0</v>
      </c>
      <c r="BX306">
        <f t="shared" si="97"/>
        <v>0</v>
      </c>
      <c r="BY306">
        <f t="shared" si="97"/>
        <v>0</v>
      </c>
      <c r="BZ306">
        <f t="shared" si="97"/>
        <v>0</v>
      </c>
      <c r="CA306">
        <f t="shared" si="97"/>
        <v>0</v>
      </c>
      <c r="CB306">
        <f t="shared" si="97"/>
        <v>0</v>
      </c>
      <c r="CC306">
        <f t="shared" si="92"/>
        <v>0</v>
      </c>
      <c r="CD306">
        <f t="shared" si="92"/>
        <v>0</v>
      </c>
      <c r="CE306">
        <f t="shared" si="92"/>
        <v>0</v>
      </c>
      <c r="CF306">
        <f t="shared" si="92"/>
        <v>0</v>
      </c>
      <c r="CG306">
        <f t="shared" si="92"/>
        <v>0</v>
      </c>
      <c r="CH306">
        <f t="shared" si="93"/>
        <v>19.999999999999993</v>
      </c>
      <c r="CI306" s="14"/>
      <c r="CJ306" s="14"/>
      <c r="CK306" s="14"/>
    </row>
    <row r="307" spans="1:89" ht="14.25" x14ac:dyDescent="0.2">
      <c r="A307" s="22">
        <v>306</v>
      </c>
      <c r="B307" s="59">
        <f t="shared" si="91"/>
        <v>19.666666666666661</v>
      </c>
      <c r="C307" s="12" t="s">
        <v>448</v>
      </c>
      <c r="D307" s="23">
        <v>16757</v>
      </c>
      <c r="E307" s="24">
        <f t="shared" si="100"/>
        <v>17</v>
      </c>
      <c r="F307" s="24">
        <f t="shared" si="100"/>
        <v>6</v>
      </c>
      <c r="G307" s="24">
        <f>PRODUCT(L307+Q307+V307)</f>
        <v>2</v>
      </c>
      <c r="H307" s="24">
        <f t="shared" si="100"/>
        <v>9</v>
      </c>
      <c r="I307" s="25">
        <f t="shared" si="101"/>
        <v>0.35294117647058826</v>
      </c>
      <c r="J307" s="26">
        <f t="shared" si="103"/>
        <v>17</v>
      </c>
      <c r="K307" s="27">
        <v>6</v>
      </c>
      <c r="L307" s="27">
        <v>2</v>
      </c>
      <c r="M307" s="27">
        <v>9</v>
      </c>
      <c r="N307" s="25">
        <f t="shared" si="104"/>
        <v>0.35294117647058826</v>
      </c>
      <c r="O307" s="34"/>
      <c r="P307" s="34"/>
      <c r="Q307" s="34"/>
      <c r="R307" s="34"/>
      <c r="S307" s="41"/>
      <c r="T307" s="33"/>
      <c r="U307" s="33"/>
      <c r="V307" s="33"/>
      <c r="W307" s="33"/>
      <c r="X307" s="39"/>
      <c r="Y307" s="37"/>
      <c r="Z307" s="28"/>
      <c r="AA307" s="28"/>
      <c r="AB307" s="30"/>
      <c r="AC307" s="37"/>
      <c r="AD307" s="30"/>
      <c r="AE307" s="29">
        <v>0</v>
      </c>
      <c r="AF307" s="28">
        <v>0</v>
      </c>
      <c r="AG307" s="40">
        <v>0</v>
      </c>
      <c r="AH307" s="12" t="s">
        <v>59</v>
      </c>
      <c r="AI307" s="59">
        <f t="shared" si="102"/>
        <v>19.666666666666661</v>
      </c>
      <c r="AK307" s="13">
        <v>0.33333333333333298</v>
      </c>
      <c r="AL307" s="13">
        <v>2</v>
      </c>
      <c r="AM307" s="13">
        <v>1</v>
      </c>
      <c r="AN307" s="13">
        <v>0</v>
      </c>
      <c r="AO307" s="13">
        <v>0</v>
      </c>
      <c r="AP307" s="13">
        <v>0.66666666666666596</v>
      </c>
      <c r="AQ307" s="13">
        <v>4</v>
      </c>
      <c r="AR307" s="13">
        <v>2</v>
      </c>
      <c r="AS307" s="13">
        <v>0</v>
      </c>
      <c r="AT307" s="13">
        <v>0</v>
      </c>
      <c r="AU307" s="13">
        <v>0.33333333333300003</v>
      </c>
      <c r="AV307" s="13">
        <v>2</v>
      </c>
      <c r="AW307" s="13">
        <v>1</v>
      </c>
      <c r="AX307" s="13">
        <v>0</v>
      </c>
      <c r="AY307" s="13">
        <v>0</v>
      </c>
      <c r="AZ307" s="13">
        <v>25</v>
      </c>
      <c r="BA307" s="13">
        <v>25</v>
      </c>
      <c r="BB307" s="13">
        <v>25</v>
      </c>
      <c r="BC307" s="13">
        <v>25</v>
      </c>
      <c r="BD307" s="13">
        <v>15</v>
      </c>
      <c r="BE307" s="13">
        <v>10</v>
      </c>
      <c r="BF307" s="13">
        <v>25</v>
      </c>
      <c r="BG307" s="13">
        <v>20</v>
      </c>
      <c r="BH307" s="13">
        <v>15</v>
      </c>
      <c r="BI307" s="13"/>
      <c r="BJ307">
        <f t="shared" si="99"/>
        <v>5.6666666666666607</v>
      </c>
      <c r="BK307">
        <f t="shared" si="99"/>
        <v>12</v>
      </c>
      <c r="BL307">
        <f t="shared" si="99"/>
        <v>2</v>
      </c>
      <c r="BM307">
        <f t="shared" si="98"/>
        <v>0</v>
      </c>
      <c r="BN307">
        <f t="shared" si="98"/>
        <v>0</v>
      </c>
      <c r="BO307">
        <f t="shared" si="98"/>
        <v>0</v>
      </c>
      <c r="BP307">
        <f t="shared" si="98"/>
        <v>0</v>
      </c>
      <c r="BQ307">
        <f t="shared" si="98"/>
        <v>0</v>
      </c>
      <c r="BR307">
        <f t="shared" si="98"/>
        <v>0</v>
      </c>
      <c r="BS307">
        <f t="shared" si="95"/>
        <v>0</v>
      </c>
      <c r="BT307">
        <f t="shared" si="95"/>
        <v>0</v>
      </c>
      <c r="BU307">
        <f t="shared" si="95"/>
        <v>0</v>
      </c>
      <c r="BV307">
        <f t="shared" si="95"/>
        <v>0</v>
      </c>
      <c r="BW307">
        <f t="shared" si="97"/>
        <v>0</v>
      </c>
      <c r="BX307">
        <f t="shared" si="97"/>
        <v>0</v>
      </c>
      <c r="BY307">
        <f t="shared" si="97"/>
        <v>0</v>
      </c>
      <c r="BZ307">
        <f t="shared" si="97"/>
        <v>0</v>
      </c>
      <c r="CA307">
        <f t="shared" si="97"/>
        <v>0</v>
      </c>
      <c r="CB307">
        <f t="shared" si="97"/>
        <v>0</v>
      </c>
      <c r="CC307">
        <f t="shared" si="92"/>
        <v>0</v>
      </c>
      <c r="CD307">
        <f t="shared" si="92"/>
        <v>0</v>
      </c>
      <c r="CE307">
        <f t="shared" si="92"/>
        <v>0</v>
      </c>
      <c r="CF307">
        <f t="shared" si="92"/>
        <v>0</v>
      </c>
      <c r="CG307">
        <f t="shared" si="92"/>
        <v>0</v>
      </c>
      <c r="CH307">
        <f t="shared" si="93"/>
        <v>19.666666666666661</v>
      </c>
      <c r="CI307" s="14"/>
      <c r="CJ307" s="14"/>
      <c r="CK307" s="14"/>
    </row>
    <row r="308" spans="1:89" ht="14.25" x14ac:dyDescent="0.2">
      <c r="A308" s="22">
        <v>307</v>
      </c>
      <c r="B308" s="59">
        <f t="shared" si="91"/>
        <v>19.333333333333325</v>
      </c>
      <c r="C308" s="12" t="s">
        <v>449</v>
      </c>
      <c r="D308" s="23">
        <v>16058</v>
      </c>
      <c r="E308" s="24">
        <f t="shared" si="100"/>
        <v>22</v>
      </c>
      <c r="F308" s="24">
        <f t="shared" si="100"/>
        <v>5</v>
      </c>
      <c r="G308" s="24">
        <f>PRODUCT(L308+Q308+V308)</f>
        <v>2</v>
      </c>
      <c r="H308" s="24">
        <f t="shared" si="100"/>
        <v>15</v>
      </c>
      <c r="I308" s="25">
        <f t="shared" si="101"/>
        <v>0.22727272727272727</v>
      </c>
      <c r="J308" s="26">
        <f t="shared" si="103"/>
        <v>22</v>
      </c>
      <c r="K308" s="27">
        <v>5</v>
      </c>
      <c r="L308" s="27">
        <v>2</v>
      </c>
      <c r="M308" s="27">
        <v>15</v>
      </c>
      <c r="N308" s="25">
        <f t="shared" si="104"/>
        <v>0.22727272727272727</v>
      </c>
      <c r="O308" s="34"/>
      <c r="P308" s="34"/>
      <c r="Q308" s="34"/>
      <c r="R308" s="34"/>
      <c r="S308" s="41"/>
      <c r="T308" s="24"/>
      <c r="U308" s="33"/>
      <c r="V308" s="33"/>
      <c r="W308" s="33"/>
      <c r="X308" s="39"/>
      <c r="Y308" s="37"/>
      <c r="Z308" s="28"/>
      <c r="AA308" s="28"/>
      <c r="AB308" s="36"/>
      <c r="AC308" s="37"/>
      <c r="AD308" s="30"/>
      <c r="AE308" s="29">
        <v>0</v>
      </c>
      <c r="AF308" s="28">
        <v>0</v>
      </c>
      <c r="AG308" s="40">
        <v>0</v>
      </c>
      <c r="AH308" s="12" t="s">
        <v>178</v>
      </c>
      <c r="AI308" s="59">
        <f t="shared" si="102"/>
        <v>19.333333333333325</v>
      </c>
      <c r="AK308" s="13">
        <v>0.33333333333333298</v>
      </c>
      <c r="AL308" s="13">
        <v>2</v>
      </c>
      <c r="AM308" s="13">
        <v>1</v>
      </c>
      <c r="AN308" s="13">
        <v>0</v>
      </c>
      <c r="AO308" s="13">
        <v>0</v>
      </c>
      <c r="AP308" s="13">
        <v>0.66666666666666596</v>
      </c>
      <c r="AQ308" s="13">
        <v>4</v>
      </c>
      <c r="AR308" s="13">
        <v>2</v>
      </c>
      <c r="AS308" s="13">
        <v>0</v>
      </c>
      <c r="AT308" s="13">
        <v>0</v>
      </c>
      <c r="AU308" s="13">
        <v>0.33333333333300003</v>
      </c>
      <c r="AV308" s="13">
        <v>2</v>
      </c>
      <c r="AW308" s="13">
        <v>1</v>
      </c>
      <c r="AX308" s="13">
        <v>0</v>
      </c>
      <c r="AY308" s="13">
        <v>0</v>
      </c>
      <c r="AZ308" s="13">
        <v>25</v>
      </c>
      <c r="BA308" s="13">
        <v>25</v>
      </c>
      <c r="BB308" s="13">
        <v>25</v>
      </c>
      <c r="BC308" s="13">
        <v>25</v>
      </c>
      <c r="BD308" s="13">
        <v>15</v>
      </c>
      <c r="BE308" s="13">
        <v>10</v>
      </c>
      <c r="BF308" s="13">
        <v>25</v>
      </c>
      <c r="BG308" s="13">
        <v>20</v>
      </c>
      <c r="BH308" s="13">
        <v>15</v>
      </c>
      <c r="BI308" s="13"/>
      <c r="BJ308">
        <f t="shared" si="99"/>
        <v>7.3333333333333259</v>
      </c>
      <c r="BK308">
        <f t="shared" si="99"/>
        <v>10</v>
      </c>
      <c r="BL308">
        <f t="shared" si="99"/>
        <v>2</v>
      </c>
      <c r="BM308">
        <f t="shared" si="98"/>
        <v>0</v>
      </c>
      <c r="BN308">
        <f t="shared" si="98"/>
        <v>0</v>
      </c>
      <c r="BO308">
        <f t="shared" si="98"/>
        <v>0</v>
      </c>
      <c r="BP308">
        <f t="shared" si="98"/>
        <v>0</v>
      </c>
      <c r="BQ308">
        <f t="shared" si="98"/>
        <v>0</v>
      </c>
      <c r="BR308">
        <f t="shared" si="98"/>
        <v>0</v>
      </c>
      <c r="BS308">
        <f t="shared" si="95"/>
        <v>0</v>
      </c>
      <c r="BT308">
        <f t="shared" si="95"/>
        <v>0</v>
      </c>
      <c r="BU308">
        <f t="shared" si="95"/>
        <v>0</v>
      </c>
      <c r="BV308">
        <f t="shared" si="95"/>
        <v>0</v>
      </c>
      <c r="BW308">
        <f t="shared" si="97"/>
        <v>0</v>
      </c>
      <c r="BX308">
        <f t="shared" si="97"/>
        <v>0</v>
      </c>
      <c r="BY308">
        <f t="shared" si="97"/>
        <v>0</v>
      </c>
      <c r="BZ308">
        <f t="shared" si="97"/>
        <v>0</v>
      </c>
      <c r="CA308">
        <f t="shared" si="97"/>
        <v>0</v>
      </c>
      <c r="CB308">
        <f t="shared" si="97"/>
        <v>0</v>
      </c>
      <c r="CC308">
        <f t="shared" si="92"/>
        <v>0</v>
      </c>
      <c r="CD308">
        <f t="shared" si="92"/>
        <v>0</v>
      </c>
      <c r="CE308">
        <f t="shared" si="92"/>
        <v>0</v>
      </c>
      <c r="CF308">
        <f t="shared" si="92"/>
        <v>0</v>
      </c>
      <c r="CG308">
        <f t="shared" si="92"/>
        <v>0</v>
      </c>
      <c r="CH308">
        <f t="shared" si="93"/>
        <v>19.333333333333325</v>
      </c>
      <c r="CI308" s="14"/>
      <c r="CJ308" s="14"/>
      <c r="CK308" s="14"/>
    </row>
    <row r="309" spans="1:89" ht="14.25" x14ac:dyDescent="0.2">
      <c r="A309" s="22">
        <v>308</v>
      </c>
      <c r="B309" s="59">
        <f t="shared" si="91"/>
        <v>19.333333333331325</v>
      </c>
      <c r="C309" s="12" t="s">
        <v>450</v>
      </c>
      <c r="D309" s="23">
        <v>18082</v>
      </c>
      <c r="E309" s="24">
        <f t="shared" si="100"/>
        <v>28</v>
      </c>
      <c r="F309" s="24">
        <f t="shared" si="100"/>
        <v>5</v>
      </c>
      <c r="G309" s="24"/>
      <c r="H309" s="24">
        <f t="shared" si="100"/>
        <v>23</v>
      </c>
      <c r="I309" s="25">
        <f t="shared" si="101"/>
        <v>0.17857142857142858</v>
      </c>
      <c r="J309" s="26">
        <f t="shared" si="103"/>
        <v>22</v>
      </c>
      <c r="K309" s="27">
        <v>3</v>
      </c>
      <c r="L309" s="27"/>
      <c r="M309" s="27">
        <v>19</v>
      </c>
      <c r="N309" s="25">
        <f t="shared" si="104"/>
        <v>0.13636363636363635</v>
      </c>
      <c r="O309" s="34"/>
      <c r="P309" s="34"/>
      <c r="Q309" s="34"/>
      <c r="R309" s="34"/>
      <c r="S309" s="25"/>
      <c r="T309" s="26">
        <f>PRODUCT(U309+V309+W309)</f>
        <v>6</v>
      </c>
      <c r="U309" s="28">
        <v>2</v>
      </c>
      <c r="V309" s="28"/>
      <c r="W309" s="28">
        <v>4</v>
      </c>
      <c r="X309" s="45">
        <f>PRODUCT(U309/T309)</f>
        <v>0.33333333333333331</v>
      </c>
      <c r="Y309" s="37"/>
      <c r="Z309" s="28"/>
      <c r="AA309" s="28"/>
      <c r="AB309" s="30"/>
      <c r="AC309" s="37"/>
      <c r="AD309" s="30"/>
      <c r="AE309" s="29">
        <v>0</v>
      </c>
      <c r="AF309" s="28">
        <v>0</v>
      </c>
      <c r="AG309" s="40">
        <v>0</v>
      </c>
      <c r="AH309" s="12" t="s">
        <v>451</v>
      </c>
      <c r="AI309" s="59">
        <f t="shared" si="102"/>
        <v>19.333333333331325</v>
      </c>
      <c r="AK309" s="13">
        <v>0.33333333333333298</v>
      </c>
      <c r="AL309" s="13">
        <v>2</v>
      </c>
      <c r="AM309" s="13">
        <v>1</v>
      </c>
      <c r="AN309" s="13">
        <v>0</v>
      </c>
      <c r="AO309" s="13">
        <v>0</v>
      </c>
      <c r="AP309" s="13">
        <v>0.66666666666666596</v>
      </c>
      <c r="AQ309" s="13">
        <v>4</v>
      </c>
      <c r="AR309" s="13">
        <v>2</v>
      </c>
      <c r="AS309" s="13">
        <v>0</v>
      </c>
      <c r="AT309" s="13">
        <v>0</v>
      </c>
      <c r="AU309" s="13">
        <v>0.33333333333300003</v>
      </c>
      <c r="AV309" s="13">
        <v>2</v>
      </c>
      <c r="AW309" s="13">
        <v>1</v>
      </c>
      <c r="AX309" s="13">
        <v>0</v>
      </c>
      <c r="AY309" s="13">
        <v>0</v>
      </c>
      <c r="AZ309" s="13">
        <v>25</v>
      </c>
      <c r="BA309" s="13">
        <v>25</v>
      </c>
      <c r="BB309" s="13">
        <v>25</v>
      </c>
      <c r="BC309" s="13">
        <v>25</v>
      </c>
      <c r="BD309" s="13">
        <v>15</v>
      </c>
      <c r="BE309" s="13">
        <v>10</v>
      </c>
      <c r="BF309" s="13">
        <v>25</v>
      </c>
      <c r="BG309" s="13">
        <v>20</v>
      </c>
      <c r="BH309" s="13">
        <v>15</v>
      </c>
      <c r="BI309" s="13"/>
      <c r="BJ309">
        <f t="shared" si="99"/>
        <v>7.3333333333333259</v>
      </c>
      <c r="BK309">
        <f t="shared" si="99"/>
        <v>6</v>
      </c>
      <c r="BL309">
        <f t="shared" si="99"/>
        <v>0</v>
      </c>
      <c r="BM309">
        <f t="shared" si="98"/>
        <v>0</v>
      </c>
      <c r="BN309">
        <f t="shared" si="98"/>
        <v>0</v>
      </c>
      <c r="BO309">
        <f t="shared" si="98"/>
        <v>0</v>
      </c>
      <c r="BP309">
        <f t="shared" si="98"/>
        <v>0</v>
      </c>
      <c r="BQ309">
        <f t="shared" si="98"/>
        <v>0</v>
      </c>
      <c r="BR309">
        <f t="shared" si="98"/>
        <v>0</v>
      </c>
      <c r="BS309">
        <f t="shared" si="95"/>
        <v>0</v>
      </c>
      <c r="BT309">
        <f t="shared" si="95"/>
        <v>1.9999999999980003</v>
      </c>
      <c r="BU309">
        <f t="shared" si="95"/>
        <v>4</v>
      </c>
      <c r="BV309">
        <f t="shared" si="95"/>
        <v>0</v>
      </c>
      <c r="BW309">
        <f t="shared" si="97"/>
        <v>0</v>
      </c>
      <c r="BX309">
        <f t="shared" si="97"/>
        <v>0</v>
      </c>
      <c r="BY309">
        <f t="shared" si="97"/>
        <v>0</v>
      </c>
      <c r="BZ309">
        <f t="shared" si="97"/>
        <v>0</v>
      </c>
      <c r="CA309">
        <f t="shared" si="97"/>
        <v>0</v>
      </c>
      <c r="CB309">
        <f t="shared" si="97"/>
        <v>0</v>
      </c>
      <c r="CC309">
        <f t="shared" si="92"/>
        <v>0</v>
      </c>
      <c r="CD309">
        <f t="shared" si="92"/>
        <v>0</v>
      </c>
      <c r="CE309">
        <f t="shared" si="92"/>
        <v>0</v>
      </c>
      <c r="CF309">
        <f t="shared" si="92"/>
        <v>0</v>
      </c>
      <c r="CG309">
        <f t="shared" si="92"/>
        <v>0</v>
      </c>
      <c r="CH309">
        <f t="shared" si="93"/>
        <v>19.333333333331325</v>
      </c>
      <c r="CI309" s="14"/>
      <c r="CJ309" s="14"/>
      <c r="CK309" s="14"/>
    </row>
    <row r="310" spans="1:89" ht="14.25" x14ac:dyDescent="0.2">
      <c r="A310" s="22">
        <v>309</v>
      </c>
      <c r="B310" s="59">
        <f t="shared" si="91"/>
        <v>18.999999999993999</v>
      </c>
      <c r="C310" s="12" t="s">
        <v>452</v>
      </c>
      <c r="D310" s="23">
        <v>22837</v>
      </c>
      <c r="E310" s="24">
        <f t="shared" si="100"/>
        <v>18</v>
      </c>
      <c r="F310" s="24">
        <f t="shared" si="100"/>
        <v>6</v>
      </c>
      <c r="G310" s="24">
        <f>PRODUCT(L310+Q310+V310)</f>
        <v>1</v>
      </c>
      <c r="H310" s="24">
        <f t="shared" si="100"/>
        <v>11</v>
      </c>
      <c r="I310" s="25">
        <f t="shared" si="101"/>
        <v>0.33333333333333331</v>
      </c>
      <c r="J310" s="26"/>
      <c r="K310" s="34"/>
      <c r="L310" s="34"/>
      <c r="M310" s="34"/>
      <c r="N310" s="25"/>
      <c r="O310" s="34"/>
      <c r="P310" s="34"/>
      <c r="Q310" s="34"/>
      <c r="R310" s="34"/>
      <c r="S310" s="25"/>
      <c r="T310" s="26">
        <f>PRODUCT(U310+V310+W310)</f>
        <v>18</v>
      </c>
      <c r="U310" s="28">
        <v>6</v>
      </c>
      <c r="V310" s="28">
        <v>1</v>
      </c>
      <c r="W310" s="28">
        <v>11</v>
      </c>
      <c r="X310" s="45">
        <f>PRODUCT(U310/T310)</f>
        <v>0.33333333333333331</v>
      </c>
      <c r="Y310" s="37"/>
      <c r="Z310" s="28"/>
      <c r="AA310" s="28"/>
      <c r="AB310" s="30"/>
      <c r="AC310" s="37"/>
      <c r="AD310" s="30"/>
      <c r="AE310" s="29">
        <v>0</v>
      </c>
      <c r="AF310" s="28">
        <v>0</v>
      </c>
      <c r="AG310" s="40">
        <v>0</v>
      </c>
      <c r="AH310" s="12" t="s">
        <v>453</v>
      </c>
      <c r="AI310" s="59">
        <f t="shared" si="102"/>
        <v>18.999999999993999</v>
      </c>
      <c r="AK310" s="13">
        <v>0.33333333333333298</v>
      </c>
      <c r="AL310" s="13">
        <v>2</v>
      </c>
      <c r="AM310" s="13">
        <v>1</v>
      </c>
      <c r="AN310" s="13">
        <v>0</v>
      </c>
      <c r="AO310" s="13">
        <v>0</v>
      </c>
      <c r="AP310" s="13">
        <v>0.66666666666666596</v>
      </c>
      <c r="AQ310" s="13">
        <v>4</v>
      </c>
      <c r="AR310" s="13">
        <v>2</v>
      </c>
      <c r="AS310" s="13">
        <v>0</v>
      </c>
      <c r="AT310" s="13">
        <v>0</v>
      </c>
      <c r="AU310" s="13">
        <v>0.33333333333300003</v>
      </c>
      <c r="AV310" s="13">
        <v>2</v>
      </c>
      <c r="AW310" s="13">
        <v>1</v>
      </c>
      <c r="AX310" s="13">
        <v>0</v>
      </c>
      <c r="AY310" s="13">
        <v>0</v>
      </c>
      <c r="AZ310" s="13">
        <v>25</v>
      </c>
      <c r="BA310" s="13">
        <v>25</v>
      </c>
      <c r="BB310" s="13">
        <v>25</v>
      </c>
      <c r="BC310" s="13">
        <v>25</v>
      </c>
      <c r="BD310" s="13">
        <v>15</v>
      </c>
      <c r="BE310" s="13">
        <v>10</v>
      </c>
      <c r="BF310" s="13">
        <v>25</v>
      </c>
      <c r="BG310" s="13">
        <v>20</v>
      </c>
      <c r="BH310" s="13">
        <v>15</v>
      </c>
      <c r="BI310" s="13"/>
      <c r="BJ310">
        <f t="shared" si="99"/>
        <v>0</v>
      </c>
      <c r="BK310">
        <f t="shared" si="99"/>
        <v>0</v>
      </c>
      <c r="BL310">
        <f t="shared" si="99"/>
        <v>0</v>
      </c>
      <c r="BM310">
        <f t="shared" si="98"/>
        <v>0</v>
      </c>
      <c r="BN310">
        <f t="shared" si="98"/>
        <v>0</v>
      </c>
      <c r="BO310">
        <f t="shared" si="98"/>
        <v>0</v>
      </c>
      <c r="BP310">
        <f t="shared" si="98"/>
        <v>0</v>
      </c>
      <c r="BQ310">
        <f t="shared" si="98"/>
        <v>0</v>
      </c>
      <c r="BR310">
        <f t="shared" si="98"/>
        <v>0</v>
      </c>
      <c r="BS310">
        <f t="shared" si="95"/>
        <v>0</v>
      </c>
      <c r="BT310">
        <f t="shared" si="95"/>
        <v>5.9999999999940004</v>
      </c>
      <c r="BU310">
        <f t="shared" si="95"/>
        <v>12</v>
      </c>
      <c r="BV310">
        <f t="shared" si="95"/>
        <v>1</v>
      </c>
      <c r="BW310">
        <f t="shared" si="97"/>
        <v>0</v>
      </c>
      <c r="BX310">
        <f t="shared" si="97"/>
        <v>0</v>
      </c>
      <c r="BY310">
        <f t="shared" si="97"/>
        <v>0</v>
      </c>
      <c r="BZ310">
        <f t="shared" si="97"/>
        <v>0</v>
      </c>
      <c r="CA310">
        <f t="shared" si="97"/>
        <v>0</v>
      </c>
      <c r="CB310">
        <f t="shared" si="97"/>
        <v>0</v>
      </c>
      <c r="CC310">
        <f t="shared" si="97"/>
        <v>0</v>
      </c>
      <c r="CD310">
        <f t="shared" si="97"/>
        <v>0</v>
      </c>
      <c r="CE310">
        <f t="shared" si="97"/>
        <v>0</v>
      </c>
      <c r="CF310">
        <f t="shared" si="97"/>
        <v>0</v>
      </c>
      <c r="CG310">
        <f t="shared" si="97"/>
        <v>0</v>
      </c>
      <c r="CH310">
        <f t="shared" si="93"/>
        <v>18.999999999993999</v>
      </c>
      <c r="CI310" s="14"/>
      <c r="CJ310" s="14"/>
      <c r="CK310" s="14"/>
    </row>
    <row r="311" spans="1:89" ht="14.25" x14ac:dyDescent="0.2">
      <c r="A311" s="22">
        <v>310</v>
      </c>
      <c r="B311" s="59">
        <f t="shared" si="91"/>
        <v>18.666666666666657</v>
      </c>
      <c r="C311" s="12" t="s">
        <v>454</v>
      </c>
      <c r="D311" s="23">
        <v>22798</v>
      </c>
      <c r="E311" s="24">
        <f t="shared" si="100"/>
        <v>26</v>
      </c>
      <c r="F311" s="24">
        <f t="shared" si="100"/>
        <v>5</v>
      </c>
      <c r="G311" s="24"/>
      <c r="H311" s="24">
        <f t="shared" si="100"/>
        <v>21</v>
      </c>
      <c r="I311" s="25">
        <f t="shared" si="101"/>
        <v>0.19230769230769232</v>
      </c>
      <c r="J311" s="26">
        <f>PRODUCT(K311+L311+M311)</f>
        <v>26</v>
      </c>
      <c r="K311" s="27">
        <v>5</v>
      </c>
      <c r="L311" s="27"/>
      <c r="M311" s="27">
        <v>21</v>
      </c>
      <c r="N311" s="25">
        <f>PRODUCT(K311/J311)</f>
        <v>0.19230769230769232</v>
      </c>
      <c r="O311" s="27"/>
      <c r="P311" s="27"/>
      <c r="Q311" s="27"/>
      <c r="R311" s="27"/>
      <c r="S311" s="25"/>
      <c r="T311" s="28"/>
      <c r="U311" s="28"/>
      <c r="V311" s="28"/>
      <c r="W311" s="28"/>
      <c r="X311" s="45"/>
      <c r="Y311" s="37"/>
      <c r="Z311" s="28"/>
      <c r="AA311" s="28"/>
      <c r="AB311" s="30"/>
      <c r="AC311" s="37"/>
      <c r="AD311" s="30"/>
      <c r="AE311" s="29">
        <v>0</v>
      </c>
      <c r="AF311" s="28">
        <v>0</v>
      </c>
      <c r="AG311" s="40">
        <v>0</v>
      </c>
      <c r="AH311" s="12" t="s">
        <v>98</v>
      </c>
      <c r="AI311" s="59">
        <f t="shared" si="102"/>
        <v>18.666666666666657</v>
      </c>
      <c r="AK311" s="13">
        <v>0.33333333333333298</v>
      </c>
      <c r="AL311" s="13">
        <v>2</v>
      </c>
      <c r="AM311" s="13">
        <v>1</v>
      </c>
      <c r="AN311" s="13">
        <v>0</v>
      </c>
      <c r="AO311" s="13">
        <v>0</v>
      </c>
      <c r="AP311" s="13">
        <v>0.66666666666666596</v>
      </c>
      <c r="AQ311" s="13">
        <v>4</v>
      </c>
      <c r="AR311" s="13">
        <v>2</v>
      </c>
      <c r="AS311" s="13">
        <v>0</v>
      </c>
      <c r="AT311" s="13">
        <v>0</v>
      </c>
      <c r="AU311" s="13">
        <v>0.33333333333300003</v>
      </c>
      <c r="AV311" s="13">
        <v>2</v>
      </c>
      <c r="AW311" s="13">
        <v>1</v>
      </c>
      <c r="AX311" s="13">
        <v>0</v>
      </c>
      <c r="AY311" s="13">
        <v>0</v>
      </c>
      <c r="AZ311" s="13">
        <v>25</v>
      </c>
      <c r="BA311" s="13">
        <v>25</v>
      </c>
      <c r="BB311" s="13">
        <v>25</v>
      </c>
      <c r="BC311" s="13">
        <v>25</v>
      </c>
      <c r="BD311" s="13">
        <v>15</v>
      </c>
      <c r="BE311" s="13">
        <v>10</v>
      </c>
      <c r="BF311" s="13">
        <v>25</v>
      </c>
      <c r="BG311" s="13">
        <v>20</v>
      </c>
      <c r="BH311" s="13">
        <v>15</v>
      </c>
      <c r="BI311" s="13"/>
      <c r="BJ311">
        <f t="shared" si="99"/>
        <v>8.6666666666666572</v>
      </c>
      <c r="BK311">
        <f t="shared" si="99"/>
        <v>10</v>
      </c>
      <c r="BL311">
        <f t="shared" si="99"/>
        <v>0</v>
      </c>
      <c r="BM311">
        <f t="shared" si="98"/>
        <v>0</v>
      </c>
      <c r="BN311">
        <f t="shared" si="98"/>
        <v>0</v>
      </c>
      <c r="BO311">
        <f t="shared" si="98"/>
        <v>0</v>
      </c>
      <c r="BP311">
        <f t="shared" si="98"/>
        <v>0</v>
      </c>
      <c r="BQ311">
        <f t="shared" si="98"/>
        <v>0</v>
      </c>
      <c r="BR311">
        <f t="shared" si="98"/>
        <v>0</v>
      </c>
      <c r="BS311">
        <f t="shared" si="95"/>
        <v>0</v>
      </c>
      <c r="BT311">
        <f t="shared" si="95"/>
        <v>0</v>
      </c>
      <c r="BU311">
        <f t="shared" si="95"/>
        <v>0</v>
      </c>
      <c r="BV311">
        <f t="shared" si="95"/>
        <v>0</v>
      </c>
      <c r="BW311">
        <f t="shared" si="97"/>
        <v>0</v>
      </c>
      <c r="BX311">
        <f t="shared" si="97"/>
        <v>0</v>
      </c>
      <c r="BY311">
        <f t="shared" si="97"/>
        <v>0</v>
      </c>
      <c r="BZ311">
        <f t="shared" si="97"/>
        <v>0</v>
      </c>
      <c r="CA311">
        <f t="shared" si="97"/>
        <v>0</v>
      </c>
      <c r="CB311">
        <f t="shared" si="97"/>
        <v>0</v>
      </c>
      <c r="CC311">
        <f t="shared" si="97"/>
        <v>0</v>
      </c>
      <c r="CD311">
        <f t="shared" si="97"/>
        <v>0</v>
      </c>
      <c r="CE311">
        <f t="shared" si="97"/>
        <v>0</v>
      </c>
      <c r="CF311">
        <f t="shared" si="97"/>
        <v>0</v>
      </c>
      <c r="CG311">
        <f t="shared" si="97"/>
        <v>0</v>
      </c>
      <c r="CH311">
        <f t="shared" si="93"/>
        <v>18.666666666666657</v>
      </c>
      <c r="CI311" s="14"/>
      <c r="CJ311" s="14"/>
      <c r="CK311" s="14"/>
    </row>
    <row r="312" spans="1:89" ht="14.25" x14ac:dyDescent="0.2">
      <c r="A312" s="22">
        <v>311</v>
      </c>
      <c r="B312" s="59">
        <f t="shared" si="91"/>
        <v>18.666666666659999</v>
      </c>
      <c r="C312" s="12" t="s">
        <v>455</v>
      </c>
      <c r="D312" s="23">
        <v>21664</v>
      </c>
      <c r="E312" s="24">
        <f t="shared" si="100"/>
        <v>20</v>
      </c>
      <c r="F312" s="24">
        <f t="shared" si="100"/>
        <v>5</v>
      </c>
      <c r="G312" s="24">
        <f>PRODUCT(L312+Q312+V312)</f>
        <v>2</v>
      </c>
      <c r="H312" s="24">
        <f t="shared" si="100"/>
        <v>13</v>
      </c>
      <c r="I312" s="25">
        <f t="shared" si="101"/>
        <v>0.25</v>
      </c>
      <c r="J312" s="26"/>
      <c r="K312" s="34"/>
      <c r="L312" s="34"/>
      <c r="M312" s="34"/>
      <c r="N312" s="25"/>
      <c r="O312" s="34"/>
      <c r="P312" s="34"/>
      <c r="Q312" s="34"/>
      <c r="R312" s="34"/>
      <c r="S312" s="25"/>
      <c r="T312" s="28">
        <f>PRODUCT(U312+V312+W312)</f>
        <v>20</v>
      </c>
      <c r="U312" s="28">
        <v>5</v>
      </c>
      <c r="V312" s="28">
        <v>2</v>
      </c>
      <c r="W312" s="28">
        <v>13</v>
      </c>
      <c r="X312" s="45">
        <f>PRODUCT(U312/T312)</f>
        <v>0.25</v>
      </c>
      <c r="Y312" s="37"/>
      <c r="Z312" s="28"/>
      <c r="AA312" s="28"/>
      <c r="AB312" s="30"/>
      <c r="AC312" s="37"/>
      <c r="AD312" s="30"/>
      <c r="AE312" s="29">
        <v>0</v>
      </c>
      <c r="AF312" s="28">
        <v>0</v>
      </c>
      <c r="AG312" s="40">
        <v>0</v>
      </c>
      <c r="AH312" s="12" t="s">
        <v>170</v>
      </c>
      <c r="AI312" s="59">
        <f t="shared" si="102"/>
        <v>18.666666666659999</v>
      </c>
      <c r="AK312" s="13">
        <v>0.33333333333333298</v>
      </c>
      <c r="AL312" s="13">
        <v>2</v>
      </c>
      <c r="AM312" s="13">
        <v>1</v>
      </c>
      <c r="AN312" s="13">
        <v>0</v>
      </c>
      <c r="AO312" s="13">
        <v>0</v>
      </c>
      <c r="AP312" s="13">
        <v>0.66666666666666596</v>
      </c>
      <c r="AQ312" s="13">
        <v>4</v>
      </c>
      <c r="AR312" s="13">
        <v>2</v>
      </c>
      <c r="AS312" s="13">
        <v>0</v>
      </c>
      <c r="AT312" s="13">
        <v>0</v>
      </c>
      <c r="AU312" s="13">
        <v>0.33333333333300003</v>
      </c>
      <c r="AV312" s="13">
        <v>2</v>
      </c>
      <c r="AW312" s="13">
        <v>1</v>
      </c>
      <c r="AX312" s="13">
        <v>0</v>
      </c>
      <c r="AY312" s="13">
        <v>0</v>
      </c>
      <c r="AZ312" s="13">
        <v>25</v>
      </c>
      <c r="BA312" s="13">
        <v>25</v>
      </c>
      <c r="BB312" s="13">
        <v>25</v>
      </c>
      <c r="BC312" s="13">
        <v>25</v>
      </c>
      <c r="BD312" s="13">
        <v>15</v>
      </c>
      <c r="BE312" s="13">
        <v>10</v>
      </c>
      <c r="BF312" s="13">
        <v>25</v>
      </c>
      <c r="BG312" s="13">
        <v>20</v>
      </c>
      <c r="BH312" s="13">
        <v>15</v>
      </c>
      <c r="BI312" s="13"/>
      <c r="BJ312">
        <f t="shared" si="99"/>
        <v>0</v>
      </c>
      <c r="BK312">
        <f t="shared" si="99"/>
        <v>0</v>
      </c>
      <c r="BL312">
        <f t="shared" si="99"/>
        <v>0</v>
      </c>
      <c r="BM312">
        <f t="shared" si="98"/>
        <v>0</v>
      </c>
      <c r="BN312">
        <f t="shared" si="98"/>
        <v>0</v>
      </c>
      <c r="BO312">
        <f t="shared" si="98"/>
        <v>0</v>
      </c>
      <c r="BP312">
        <f t="shared" si="98"/>
        <v>0</v>
      </c>
      <c r="BQ312">
        <f t="shared" si="98"/>
        <v>0</v>
      </c>
      <c r="BR312">
        <f t="shared" si="98"/>
        <v>0</v>
      </c>
      <c r="BS312">
        <f t="shared" si="95"/>
        <v>0</v>
      </c>
      <c r="BT312">
        <f t="shared" si="95"/>
        <v>6.6666666666600003</v>
      </c>
      <c r="BU312">
        <f t="shared" si="95"/>
        <v>10</v>
      </c>
      <c r="BV312">
        <f t="shared" si="95"/>
        <v>2</v>
      </c>
      <c r="BW312">
        <f t="shared" si="97"/>
        <v>0</v>
      </c>
      <c r="BX312">
        <f t="shared" si="97"/>
        <v>0</v>
      </c>
      <c r="BY312">
        <f t="shared" si="97"/>
        <v>0</v>
      </c>
      <c r="BZ312">
        <f t="shared" si="97"/>
        <v>0</v>
      </c>
      <c r="CA312">
        <f t="shared" si="97"/>
        <v>0</v>
      </c>
      <c r="CB312">
        <f t="shared" si="97"/>
        <v>0</v>
      </c>
      <c r="CC312">
        <f t="shared" si="97"/>
        <v>0</v>
      </c>
      <c r="CD312">
        <f t="shared" si="97"/>
        <v>0</v>
      </c>
      <c r="CE312">
        <f t="shared" si="97"/>
        <v>0</v>
      </c>
      <c r="CF312">
        <f t="shared" si="97"/>
        <v>0</v>
      </c>
      <c r="CG312">
        <f t="shared" si="97"/>
        <v>0</v>
      </c>
      <c r="CH312">
        <f t="shared" si="93"/>
        <v>18.666666666659999</v>
      </c>
      <c r="CI312" s="14"/>
      <c r="CJ312" s="14"/>
      <c r="CK312" s="14"/>
    </row>
    <row r="313" spans="1:89" ht="14.25" x14ac:dyDescent="0.2">
      <c r="A313" s="22">
        <v>312</v>
      </c>
      <c r="B313" s="59">
        <f t="shared" si="91"/>
        <v>18.333333333333325</v>
      </c>
      <c r="C313" s="12" t="s">
        <v>456</v>
      </c>
      <c r="D313" s="23">
        <v>18870</v>
      </c>
      <c r="E313" s="24">
        <f t="shared" ref="E313:F344" si="105">PRODUCT(J313+O313+T313)</f>
        <v>22</v>
      </c>
      <c r="F313" s="24">
        <f t="shared" si="105"/>
        <v>5</v>
      </c>
      <c r="G313" s="24">
        <f>PRODUCT(L313+Q313+V313)</f>
        <v>1</v>
      </c>
      <c r="H313" s="24">
        <f t="shared" ref="H313:H376" si="106">PRODUCT(M313+R313+W313)</f>
        <v>16</v>
      </c>
      <c r="I313" s="25">
        <f t="shared" si="101"/>
        <v>0.22727272727272727</v>
      </c>
      <c r="J313" s="26">
        <f>PRODUCT(K313+L313+M313)</f>
        <v>22</v>
      </c>
      <c r="K313" s="27">
        <v>5</v>
      </c>
      <c r="L313" s="27">
        <v>1</v>
      </c>
      <c r="M313" s="27">
        <v>16</v>
      </c>
      <c r="N313" s="25">
        <f>PRODUCT(K313/J313)</f>
        <v>0.22727272727272727</v>
      </c>
      <c r="O313" s="27"/>
      <c r="P313" s="27"/>
      <c r="Q313" s="27"/>
      <c r="R313" s="27"/>
      <c r="S313" s="25"/>
      <c r="T313" s="28"/>
      <c r="U313" s="28"/>
      <c r="V313" s="28"/>
      <c r="W313" s="28"/>
      <c r="X313" s="46"/>
      <c r="Y313" s="37"/>
      <c r="Z313" s="28"/>
      <c r="AA313" s="28"/>
      <c r="AB313" s="30"/>
      <c r="AC313" s="37"/>
      <c r="AD313" s="30"/>
      <c r="AE313" s="29">
        <v>0</v>
      </c>
      <c r="AF313" s="28">
        <v>0</v>
      </c>
      <c r="AG313" s="40">
        <v>0</v>
      </c>
      <c r="AH313" s="12" t="s">
        <v>230</v>
      </c>
      <c r="AI313" s="59">
        <f t="shared" si="102"/>
        <v>18.333333333333325</v>
      </c>
      <c r="AK313" s="13">
        <v>0.33333333333333298</v>
      </c>
      <c r="AL313" s="13">
        <v>2</v>
      </c>
      <c r="AM313" s="13">
        <v>1</v>
      </c>
      <c r="AN313" s="13">
        <v>0</v>
      </c>
      <c r="AO313" s="13">
        <v>0</v>
      </c>
      <c r="AP313" s="13">
        <v>0.66666666666666596</v>
      </c>
      <c r="AQ313" s="13">
        <v>4</v>
      </c>
      <c r="AR313" s="13">
        <v>2</v>
      </c>
      <c r="AS313" s="13">
        <v>0</v>
      </c>
      <c r="AT313" s="13">
        <v>0</v>
      </c>
      <c r="AU313" s="13">
        <v>0.33333333333300003</v>
      </c>
      <c r="AV313" s="13">
        <v>2</v>
      </c>
      <c r="AW313" s="13">
        <v>1</v>
      </c>
      <c r="AX313" s="13">
        <v>0</v>
      </c>
      <c r="AY313" s="13">
        <v>0</v>
      </c>
      <c r="AZ313" s="13">
        <v>25</v>
      </c>
      <c r="BA313" s="13">
        <v>25</v>
      </c>
      <c r="BB313" s="13">
        <v>25</v>
      </c>
      <c r="BC313" s="13">
        <v>25</v>
      </c>
      <c r="BD313" s="13">
        <v>15</v>
      </c>
      <c r="BE313" s="13">
        <v>10</v>
      </c>
      <c r="BF313" s="13">
        <v>25</v>
      </c>
      <c r="BG313" s="13">
        <v>20</v>
      </c>
      <c r="BH313" s="13">
        <v>15</v>
      </c>
      <c r="BI313" s="13"/>
      <c r="BJ313">
        <f t="shared" si="99"/>
        <v>7.3333333333333259</v>
      </c>
      <c r="BK313">
        <f t="shared" si="99"/>
        <v>10</v>
      </c>
      <c r="BL313">
        <f t="shared" si="99"/>
        <v>1</v>
      </c>
      <c r="BM313">
        <f t="shared" si="98"/>
        <v>0</v>
      </c>
      <c r="BN313">
        <f t="shared" si="98"/>
        <v>0</v>
      </c>
      <c r="BO313">
        <f t="shared" si="98"/>
        <v>0</v>
      </c>
      <c r="BP313">
        <f t="shared" si="98"/>
        <v>0</v>
      </c>
      <c r="BQ313">
        <f t="shared" si="98"/>
        <v>0</v>
      </c>
      <c r="BR313">
        <f t="shared" si="98"/>
        <v>0</v>
      </c>
      <c r="BS313">
        <f t="shared" si="95"/>
        <v>0</v>
      </c>
      <c r="BT313">
        <f t="shared" si="95"/>
        <v>0</v>
      </c>
      <c r="BU313">
        <f t="shared" si="95"/>
        <v>0</v>
      </c>
      <c r="BV313">
        <f t="shared" si="95"/>
        <v>0</v>
      </c>
      <c r="BW313">
        <f t="shared" si="97"/>
        <v>0</v>
      </c>
      <c r="BX313">
        <f t="shared" si="97"/>
        <v>0</v>
      </c>
      <c r="BY313">
        <f t="shared" si="97"/>
        <v>0</v>
      </c>
      <c r="BZ313">
        <f t="shared" si="97"/>
        <v>0</v>
      </c>
      <c r="CA313">
        <f t="shared" si="97"/>
        <v>0</v>
      </c>
      <c r="CB313">
        <f t="shared" si="97"/>
        <v>0</v>
      </c>
      <c r="CC313">
        <f t="shared" si="97"/>
        <v>0</v>
      </c>
      <c r="CD313">
        <f t="shared" si="97"/>
        <v>0</v>
      </c>
      <c r="CE313">
        <f t="shared" si="97"/>
        <v>0</v>
      </c>
      <c r="CF313">
        <f t="shared" si="97"/>
        <v>0</v>
      </c>
      <c r="CG313">
        <f t="shared" si="97"/>
        <v>0</v>
      </c>
      <c r="CH313">
        <f t="shared" si="93"/>
        <v>18.333333333333325</v>
      </c>
      <c r="CI313" s="14"/>
      <c r="CJ313" s="14"/>
      <c r="CK313" s="14"/>
    </row>
    <row r="314" spans="1:89" ht="14.25" x14ac:dyDescent="0.2">
      <c r="A314" s="22">
        <v>313</v>
      </c>
      <c r="B314" s="59">
        <f t="shared" si="91"/>
        <v>16.999999999999993</v>
      </c>
      <c r="C314" s="12" t="s">
        <v>457</v>
      </c>
      <c r="D314" s="23">
        <v>13115</v>
      </c>
      <c r="E314" s="24">
        <f t="shared" si="105"/>
        <v>21</v>
      </c>
      <c r="F314" s="24">
        <f t="shared" si="105"/>
        <v>5</v>
      </c>
      <c r="G314" s="24"/>
      <c r="H314" s="24">
        <f t="shared" si="106"/>
        <v>16</v>
      </c>
      <c r="I314" s="25">
        <f t="shared" si="101"/>
        <v>0.23809523809523808</v>
      </c>
      <c r="J314" s="26">
        <f>PRODUCT(K314+L314+M314)</f>
        <v>21</v>
      </c>
      <c r="K314" s="27">
        <v>5</v>
      </c>
      <c r="L314" s="27"/>
      <c r="M314" s="27">
        <v>16</v>
      </c>
      <c r="N314" s="25">
        <f>PRODUCT(K314/J314)</f>
        <v>0.23809523809523808</v>
      </c>
      <c r="O314" s="34"/>
      <c r="P314" s="34"/>
      <c r="Q314" s="34"/>
      <c r="R314" s="34"/>
      <c r="S314" s="41"/>
      <c r="T314" s="24"/>
      <c r="U314" s="33"/>
      <c r="V314" s="33"/>
      <c r="W314" s="33"/>
      <c r="X314" s="39"/>
      <c r="Y314" s="37"/>
      <c r="Z314" s="28"/>
      <c r="AA314" s="28"/>
      <c r="AB314" s="30"/>
      <c r="AC314" s="37"/>
      <c r="AD314" s="30"/>
      <c r="AE314" s="29">
        <v>0</v>
      </c>
      <c r="AF314" s="28">
        <v>0</v>
      </c>
      <c r="AG314" s="40">
        <v>0</v>
      </c>
      <c r="AH314" s="12" t="s">
        <v>32</v>
      </c>
      <c r="AI314" s="59">
        <f t="shared" si="102"/>
        <v>16.999999999999993</v>
      </c>
      <c r="AK314" s="13">
        <v>0.33333333333333298</v>
      </c>
      <c r="AL314" s="13">
        <v>2</v>
      </c>
      <c r="AM314" s="13">
        <v>1</v>
      </c>
      <c r="AN314" s="13">
        <v>0</v>
      </c>
      <c r="AO314" s="13">
        <v>0</v>
      </c>
      <c r="AP314" s="13">
        <v>0.66666666666666596</v>
      </c>
      <c r="AQ314" s="13">
        <v>4</v>
      </c>
      <c r="AR314" s="13">
        <v>2</v>
      </c>
      <c r="AS314" s="13">
        <v>0</v>
      </c>
      <c r="AT314" s="13">
        <v>0</v>
      </c>
      <c r="AU314" s="13">
        <v>0.33333333333300003</v>
      </c>
      <c r="AV314" s="13">
        <v>2</v>
      </c>
      <c r="AW314" s="13">
        <v>1</v>
      </c>
      <c r="AX314" s="13">
        <v>0</v>
      </c>
      <c r="AY314" s="13">
        <v>0</v>
      </c>
      <c r="AZ314" s="13">
        <v>25</v>
      </c>
      <c r="BA314" s="13">
        <v>25</v>
      </c>
      <c r="BB314" s="13">
        <v>25</v>
      </c>
      <c r="BC314" s="13">
        <v>25</v>
      </c>
      <c r="BD314" s="13">
        <v>15</v>
      </c>
      <c r="BE314" s="13">
        <v>10</v>
      </c>
      <c r="BF314" s="13">
        <v>25</v>
      </c>
      <c r="BG314" s="13">
        <v>20</v>
      </c>
      <c r="BH314" s="13">
        <v>15</v>
      </c>
      <c r="BI314" s="13"/>
      <c r="BJ314">
        <f t="shared" si="99"/>
        <v>6.9999999999999929</v>
      </c>
      <c r="BK314">
        <f t="shared" si="99"/>
        <v>10</v>
      </c>
      <c r="BL314">
        <f t="shared" si="99"/>
        <v>0</v>
      </c>
      <c r="BM314">
        <f t="shared" si="98"/>
        <v>0</v>
      </c>
      <c r="BN314">
        <f t="shared" si="98"/>
        <v>0</v>
      </c>
      <c r="BO314">
        <f t="shared" si="98"/>
        <v>0</v>
      </c>
      <c r="BP314">
        <f t="shared" si="98"/>
        <v>0</v>
      </c>
      <c r="BQ314">
        <f t="shared" si="98"/>
        <v>0</v>
      </c>
      <c r="BR314">
        <f t="shared" si="98"/>
        <v>0</v>
      </c>
      <c r="BS314">
        <f t="shared" si="95"/>
        <v>0</v>
      </c>
      <c r="BT314">
        <f t="shared" si="95"/>
        <v>0</v>
      </c>
      <c r="BU314">
        <f t="shared" si="95"/>
        <v>0</v>
      </c>
      <c r="BV314">
        <f t="shared" si="95"/>
        <v>0</v>
      </c>
      <c r="BW314">
        <f t="shared" si="97"/>
        <v>0</v>
      </c>
      <c r="BX314">
        <f t="shared" si="97"/>
        <v>0</v>
      </c>
      <c r="BY314">
        <f t="shared" si="97"/>
        <v>0</v>
      </c>
      <c r="BZ314">
        <f t="shared" si="97"/>
        <v>0</v>
      </c>
      <c r="CA314">
        <f t="shared" si="97"/>
        <v>0</v>
      </c>
      <c r="CB314">
        <f t="shared" si="97"/>
        <v>0</v>
      </c>
      <c r="CC314">
        <f t="shared" si="97"/>
        <v>0</v>
      </c>
      <c r="CD314">
        <f t="shared" si="97"/>
        <v>0</v>
      </c>
      <c r="CE314">
        <f t="shared" si="97"/>
        <v>0</v>
      </c>
      <c r="CF314">
        <f t="shared" si="97"/>
        <v>0</v>
      </c>
      <c r="CG314">
        <f t="shared" si="97"/>
        <v>0</v>
      </c>
      <c r="CH314">
        <f t="shared" si="93"/>
        <v>16.999999999999993</v>
      </c>
      <c r="CI314" s="14"/>
      <c r="CJ314" s="14"/>
      <c r="CK314" s="14"/>
    </row>
    <row r="315" spans="1:89" ht="14.25" x14ac:dyDescent="0.2">
      <c r="A315" s="22">
        <v>314</v>
      </c>
      <c r="B315" s="59">
        <f t="shared" si="91"/>
        <v>16.333333333333329</v>
      </c>
      <c r="C315" s="12" t="s">
        <v>458</v>
      </c>
      <c r="D315" s="23"/>
      <c r="E315" s="24">
        <f t="shared" si="105"/>
        <v>19</v>
      </c>
      <c r="F315" s="24">
        <f t="shared" si="105"/>
        <v>5</v>
      </c>
      <c r="G315" s="24"/>
      <c r="H315" s="24">
        <f t="shared" si="106"/>
        <v>14</v>
      </c>
      <c r="I315" s="25">
        <f t="shared" si="101"/>
        <v>0.26315789473684209</v>
      </c>
      <c r="J315" s="26">
        <f>PRODUCT(K315+L315+M315)</f>
        <v>19</v>
      </c>
      <c r="K315" s="27">
        <v>5</v>
      </c>
      <c r="L315" s="27"/>
      <c r="M315" s="27">
        <v>14</v>
      </c>
      <c r="N315" s="25">
        <f>PRODUCT(K315/J315)</f>
        <v>0.26315789473684209</v>
      </c>
      <c r="O315" s="34"/>
      <c r="P315" s="34"/>
      <c r="Q315" s="34"/>
      <c r="R315" s="34"/>
      <c r="S315" s="41"/>
      <c r="T315" s="24"/>
      <c r="U315" s="33"/>
      <c r="V315" s="33"/>
      <c r="W315" s="33"/>
      <c r="X315" s="39"/>
      <c r="Y315" s="37"/>
      <c r="Z315" s="28"/>
      <c r="AA315" s="28"/>
      <c r="AB315" s="30"/>
      <c r="AC315" s="37"/>
      <c r="AD315" s="30"/>
      <c r="AE315" s="29">
        <v>0</v>
      </c>
      <c r="AF315" s="28">
        <v>0</v>
      </c>
      <c r="AG315" s="40">
        <v>0</v>
      </c>
      <c r="AH315" s="12" t="s">
        <v>459</v>
      </c>
      <c r="AI315" s="59">
        <f t="shared" si="102"/>
        <v>16.333333333333329</v>
      </c>
      <c r="AK315" s="13">
        <v>0.33333333333333298</v>
      </c>
      <c r="AL315" s="13">
        <v>2</v>
      </c>
      <c r="AM315" s="13">
        <v>1</v>
      </c>
      <c r="AN315" s="13">
        <v>0</v>
      </c>
      <c r="AO315" s="13">
        <v>0</v>
      </c>
      <c r="AP315" s="13">
        <v>0.66666666666666596</v>
      </c>
      <c r="AQ315" s="13">
        <v>4</v>
      </c>
      <c r="AR315" s="13">
        <v>2</v>
      </c>
      <c r="AS315" s="13">
        <v>0</v>
      </c>
      <c r="AT315" s="13">
        <v>0</v>
      </c>
      <c r="AU315" s="13">
        <v>0.33333333333300003</v>
      </c>
      <c r="AV315" s="13">
        <v>2</v>
      </c>
      <c r="AW315" s="13">
        <v>1</v>
      </c>
      <c r="AX315" s="13">
        <v>0</v>
      </c>
      <c r="AY315" s="13">
        <v>0</v>
      </c>
      <c r="AZ315" s="13">
        <v>25</v>
      </c>
      <c r="BA315" s="13">
        <v>25</v>
      </c>
      <c r="BB315" s="13">
        <v>25</v>
      </c>
      <c r="BC315" s="13">
        <v>25</v>
      </c>
      <c r="BD315" s="13">
        <v>15</v>
      </c>
      <c r="BE315" s="13">
        <v>10</v>
      </c>
      <c r="BF315" s="13">
        <v>25</v>
      </c>
      <c r="BG315" s="13">
        <v>20</v>
      </c>
      <c r="BH315" s="13">
        <v>15</v>
      </c>
      <c r="BI315" s="13"/>
      <c r="BJ315">
        <f t="shared" si="99"/>
        <v>6.3333333333333268</v>
      </c>
      <c r="BK315">
        <f t="shared" si="99"/>
        <v>10</v>
      </c>
      <c r="BL315">
        <f t="shared" si="99"/>
        <v>0</v>
      </c>
      <c r="BM315">
        <f t="shared" si="98"/>
        <v>0</v>
      </c>
      <c r="BN315">
        <f t="shared" si="98"/>
        <v>0</v>
      </c>
      <c r="BO315">
        <f t="shared" si="98"/>
        <v>0</v>
      </c>
      <c r="BP315">
        <f t="shared" si="98"/>
        <v>0</v>
      </c>
      <c r="BQ315">
        <f t="shared" si="98"/>
        <v>0</v>
      </c>
      <c r="BR315">
        <f t="shared" si="98"/>
        <v>0</v>
      </c>
      <c r="BS315">
        <f t="shared" si="95"/>
        <v>0</v>
      </c>
      <c r="BT315">
        <f t="shared" si="95"/>
        <v>0</v>
      </c>
      <c r="BU315">
        <f t="shared" si="95"/>
        <v>0</v>
      </c>
      <c r="BV315">
        <f t="shared" si="95"/>
        <v>0</v>
      </c>
      <c r="BW315">
        <f t="shared" si="97"/>
        <v>0</v>
      </c>
      <c r="BX315">
        <f t="shared" si="97"/>
        <v>0</v>
      </c>
      <c r="BY315">
        <f t="shared" si="97"/>
        <v>0</v>
      </c>
      <c r="BZ315">
        <f t="shared" si="97"/>
        <v>0</v>
      </c>
      <c r="CA315">
        <f t="shared" si="97"/>
        <v>0</v>
      </c>
      <c r="CB315">
        <f t="shared" si="97"/>
        <v>0</v>
      </c>
      <c r="CC315">
        <f t="shared" si="97"/>
        <v>0</v>
      </c>
      <c r="CD315">
        <f t="shared" si="97"/>
        <v>0</v>
      </c>
      <c r="CE315">
        <f t="shared" si="97"/>
        <v>0</v>
      </c>
      <c r="CF315">
        <f t="shared" si="97"/>
        <v>0</v>
      </c>
      <c r="CG315">
        <f t="shared" si="97"/>
        <v>0</v>
      </c>
      <c r="CH315">
        <f t="shared" si="93"/>
        <v>16.333333333333329</v>
      </c>
      <c r="CI315" s="14"/>
      <c r="CJ315" s="14"/>
      <c r="CK315" s="14"/>
    </row>
    <row r="316" spans="1:89" ht="14.25" x14ac:dyDescent="0.2">
      <c r="A316" s="22">
        <v>315</v>
      </c>
      <c r="B316" s="59">
        <f t="shared" si="91"/>
        <v>16.333333333329001</v>
      </c>
      <c r="C316" s="12" t="s">
        <v>460</v>
      </c>
      <c r="D316" s="23"/>
      <c r="E316" s="24">
        <f t="shared" si="105"/>
        <v>13</v>
      </c>
      <c r="F316" s="24">
        <f t="shared" si="105"/>
        <v>6</v>
      </c>
      <c r="G316" s="24"/>
      <c r="H316" s="24">
        <f t="shared" si="106"/>
        <v>7</v>
      </c>
      <c r="I316" s="25">
        <f t="shared" si="101"/>
        <v>0.46153846153846156</v>
      </c>
      <c r="J316" s="26"/>
      <c r="K316" s="27"/>
      <c r="L316" s="27"/>
      <c r="M316" s="27"/>
      <c r="N316" s="25"/>
      <c r="O316" s="27"/>
      <c r="P316" s="27"/>
      <c r="Q316" s="27"/>
      <c r="R316" s="27"/>
      <c r="S316" s="25"/>
      <c r="T316" s="28">
        <f>PRODUCT(U316+V316+W316)</f>
        <v>13</v>
      </c>
      <c r="U316" s="28">
        <v>6</v>
      </c>
      <c r="V316" s="28"/>
      <c r="W316" s="28">
        <v>7</v>
      </c>
      <c r="X316" s="45">
        <f>PRODUCT(U316/T316)</f>
        <v>0.46153846153846156</v>
      </c>
      <c r="Y316" s="37"/>
      <c r="Z316" s="28"/>
      <c r="AA316" s="28"/>
      <c r="AB316" s="30"/>
      <c r="AC316" s="37"/>
      <c r="AD316" s="30"/>
      <c r="AE316" s="29">
        <v>0</v>
      </c>
      <c r="AF316" s="28">
        <v>0</v>
      </c>
      <c r="AG316" s="40">
        <v>0</v>
      </c>
      <c r="AH316" s="12" t="s">
        <v>108</v>
      </c>
      <c r="AI316" s="59">
        <f t="shared" si="102"/>
        <v>16.333333333329001</v>
      </c>
      <c r="AK316" s="13">
        <v>0.33333333333333298</v>
      </c>
      <c r="AL316" s="13">
        <v>2</v>
      </c>
      <c r="AM316" s="13">
        <v>1</v>
      </c>
      <c r="AN316" s="13">
        <v>0</v>
      </c>
      <c r="AO316" s="13">
        <v>0</v>
      </c>
      <c r="AP316" s="13">
        <v>0.66666666666666596</v>
      </c>
      <c r="AQ316" s="13">
        <v>4</v>
      </c>
      <c r="AR316" s="13">
        <v>2</v>
      </c>
      <c r="AS316" s="13">
        <v>0</v>
      </c>
      <c r="AT316" s="13">
        <v>0</v>
      </c>
      <c r="AU316" s="13">
        <v>0.33333333333300003</v>
      </c>
      <c r="AV316" s="13">
        <v>2</v>
      </c>
      <c r="AW316" s="13">
        <v>1</v>
      </c>
      <c r="AX316" s="13">
        <v>0</v>
      </c>
      <c r="AY316" s="13">
        <v>0</v>
      </c>
      <c r="AZ316" s="13">
        <v>25</v>
      </c>
      <c r="BA316" s="13">
        <v>25</v>
      </c>
      <c r="BB316" s="13">
        <v>25</v>
      </c>
      <c r="BC316" s="13">
        <v>25</v>
      </c>
      <c r="BD316" s="13">
        <v>15</v>
      </c>
      <c r="BE316" s="13">
        <v>10</v>
      </c>
      <c r="BF316" s="13">
        <v>25</v>
      </c>
      <c r="BG316" s="13">
        <v>20</v>
      </c>
      <c r="BH316" s="13">
        <v>15</v>
      </c>
      <c r="BI316" s="13"/>
      <c r="BJ316">
        <f t="shared" si="99"/>
        <v>0</v>
      </c>
      <c r="BK316">
        <f t="shared" si="99"/>
        <v>0</v>
      </c>
      <c r="BL316">
        <f t="shared" si="99"/>
        <v>0</v>
      </c>
      <c r="BM316">
        <f t="shared" si="98"/>
        <v>0</v>
      </c>
      <c r="BN316">
        <f t="shared" si="98"/>
        <v>0</v>
      </c>
      <c r="BO316">
        <f t="shared" si="98"/>
        <v>0</v>
      </c>
      <c r="BP316">
        <f t="shared" si="98"/>
        <v>0</v>
      </c>
      <c r="BQ316">
        <f t="shared" si="98"/>
        <v>0</v>
      </c>
      <c r="BR316">
        <f t="shared" si="98"/>
        <v>0</v>
      </c>
      <c r="BS316">
        <f t="shared" si="95"/>
        <v>0</v>
      </c>
      <c r="BT316">
        <f t="shared" si="95"/>
        <v>4.3333333333290005</v>
      </c>
      <c r="BU316">
        <f t="shared" si="95"/>
        <v>12</v>
      </c>
      <c r="BV316">
        <f t="shared" si="95"/>
        <v>0</v>
      </c>
      <c r="BW316">
        <f t="shared" si="97"/>
        <v>0</v>
      </c>
      <c r="BX316">
        <f t="shared" si="97"/>
        <v>0</v>
      </c>
      <c r="BY316">
        <f t="shared" si="97"/>
        <v>0</v>
      </c>
      <c r="BZ316">
        <f t="shared" si="97"/>
        <v>0</v>
      </c>
      <c r="CA316">
        <f t="shared" si="97"/>
        <v>0</v>
      </c>
      <c r="CB316">
        <f t="shared" si="97"/>
        <v>0</v>
      </c>
      <c r="CC316">
        <f t="shared" si="97"/>
        <v>0</v>
      </c>
      <c r="CD316">
        <f t="shared" si="97"/>
        <v>0</v>
      </c>
      <c r="CE316">
        <f t="shared" si="97"/>
        <v>0</v>
      </c>
      <c r="CF316">
        <f t="shared" si="97"/>
        <v>0</v>
      </c>
      <c r="CG316">
        <f t="shared" si="97"/>
        <v>0</v>
      </c>
      <c r="CH316">
        <f t="shared" si="93"/>
        <v>16.333333333329001</v>
      </c>
      <c r="CI316" s="14"/>
      <c r="CJ316" s="14"/>
      <c r="CK316" s="14"/>
    </row>
    <row r="317" spans="1:89" ht="14.25" x14ac:dyDescent="0.2">
      <c r="A317" s="22">
        <v>316</v>
      </c>
      <c r="B317" s="59">
        <f t="shared" si="91"/>
        <v>15.999999999998995</v>
      </c>
      <c r="C317" s="12" t="s">
        <v>461</v>
      </c>
      <c r="D317" s="23">
        <v>27282</v>
      </c>
      <c r="E317" s="24">
        <f t="shared" si="105"/>
        <v>18</v>
      </c>
      <c r="F317" s="24">
        <f t="shared" si="105"/>
        <v>5</v>
      </c>
      <c r="G317" s="24"/>
      <c r="H317" s="24">
        <f t="shared" si="106"/>
        <v>13</v>
      </c>
      <c r="I317" s="25">
        <f t="shared" si="101"/>
        <v>0.27777777777777779</v>
      </c>
      <c r="J317" s="26">
        <f t="shared" ref="J317:J335" si="107">PRODUCT(K317+L317+M317)</f>
        <v>15</v>
      </c>
      <c r="K317" s="27">
        <v>2</v>
      </c>
      <c r="L317" s="27"/>
      <c r="M317" s="27">
        <v>13</v>
      </c>
      <c r="N317" s="25">
        <f t="shared" ref="N317:N335" si="108">PRODUCT(K317/J317)</f>
        <v>0.13333333333333333</v>
      </c>
      <c r="O317" s="34"/>
      <c r="P317" s="34"/>
      <c r="Q317" s="34"/>
      <c r="R317" s="34"/>
      <c r="S317" s="25"/>
      <c r="T317" s="28">
        <f>PRODUCT(U317+V317+W317)</f>
        <v>3</v>
      </c>
      <c r="U317" s="33">
        <v>3</v>
      </c>
      <c r="V317" s="33"/>
      <c r="W317" s="33">
        <v>0</v>
      </c>
      <c r="X317" s="45">
        <f>PRODUCT(U317/T317)</f>
        <v>1</v>
      </c>
      <c r="Y317" s="37"/>
      <c r="Z317" s="28"/>
      <c r="AA317" s="28"/>
      <c r="AB317" s="30"/>
      <c r="AC317" s="37"/>
      <c r="AD317" s="30"/>
      <c r="AE317" s="29">
        <v>0</v>
      </c>
      <c r="AF317" s="28">
        <v>0</v>
      </c>
      <c r="AG317" s="40">
        <v>0</v>
      </c>
      <c r="AH317" s="12" t="s">
        <v>61</v>
      </c>
      <c r="AI317" s="59">
        <f t="shared" si="102"/>
        <v>15.999999999998995</v>
      </c>
      <c r="AK317" s="13">
        <v>0.33333333333333298</v>
      </c>
      <c r="AL317" s="13">
        <v>2</v>
      </c>
      <c r="AM317" s="13">
        <v>1</v>
      </c>
      <c r="AN317" s="13">
        <v>0</v>
      </c>
      <c r="AO317" s="13">
        <v>0</v>
      </c>
      <c r="AP317" s="13">
        <v>0.66666666666666596</v>
      </c>
      <c r="AQ317" s="13">
        <v>4</v>
      </c>
      <c r="AR317" s="13">
        <v>2</v>
      </c>
      <c r="AS317" s="13">
        <v>0</v>
      </c>
      <c r="AT317" s="13">
        <v>0</v>
      </c>
      <c r="AU317" s="13">
        <v>0.33333333333300003</v>
      </c>
      <c r="AV317" s="13">
        <v>2</v>
      </c>
      <c r="AW317" s="13">
        <v>1</v>
      </c>
      <c r="AX317" s="13">
        <v>0</v>
      </c>
      <c r="AY317" s="13">
        <v>0</v>
      </c>
      <c r="AZ317" s="13">
        <v>25</v>
      </c>
      <c r="BA317" s="13">
        <v>25</v>
      </c>
      <c r="BB317" s="13">
        <v>25</v>
      </c>
      <c r="BC317" s="13">
        <v>25</v>
      </c>
      <c r="BD317" s="13">
        <v>15</v>
      </c>
      <c r="BE317" s="13">
        <v>10</v>
      </c>
      <c r="BF317" s="13">
        <v>25</v>
      </c>
      <c r="BG317" s="13">
        <v>20</v>
      </c>
      <c r="BH317" s="13">
        <v>15</v>
      </c>
      <c r="BI317" s="13"/>
      <c r="BJ317">
        <f t="shared" si="99"/>
        <v>4.9999999999999947</v>
      </c>
      <c r="BK317">
        <f t="shared" si="99"/>
        <v>4</v>
      </c>
      <c r="BL317">
        <f t="shared" si="99"/>
        <v>0</v>
      </c>
      <c r="BM317">
        <f t="shared" si="98"/>
        <v>0</v>
      </c>
      <c r="BN317">
        <f t="shared" si="98"/>
        <v>0</v>
      </c>
      <c r="BO317">
        <f t="shared" si="98"/>
        <v>0</v>
      </c>
      <c r="BP317">
        <f t="shared" si="98"/>
        <v>0</v>
      </c>
      <c r="BQ317">
        <f t="shared" si="98"/>
        <v>0</v>
      </c>
      <c r="BR317">
        <f t="shared" si="98"/>
        <v>0</v>
      </c>
      <c r="BS317">
        <f t="shared" si="95"/>
        <v>0</v>
      </c>
      <c r="BT317">
        <f t="shared" si="95"/>
        <v>0.99999999999900013</v>
      </c>
      <c r="BU317">
        <f t="shared" si="95"/>
        <v>6</v>
      </c>
      <c r="BV317">
        <f t="shared" si="95"/>
        <v>0</v>
      </c>
      <c r="BW317">
        <f t="shared" si="97"/>
        <v>0</v>
      </c>
      <c r="BX317">
        <f t="shared" si="97"/>
        <v>0</v>
      </c>
      <c r="BY317">
        <f t="shared" si="97"/>
        <v>0</v>
      </c>
      <c r="BZ317">
        <f t="shared" si="97"/>
        <v>0</v>
      </c>
      <c r="CA317">
        <f t="shared" si="97"/>
        <v>0</v>
      </c>
      <c r="CB317">
        <f t="shared" si="97"/>
        <v>0</v>
      </c>
      <c r="CC317">
        <f t="shared" si="97"/>
        <v>0</v>
      </c>
      <c r="CD317">
        <f t="shared" si="97"/>
        <v>0</v>
      </c>
      <c r="CE317">
        <f t="shared" si="97"/>
        <v>0</v>
      </c>
      <c r="CF317">
        <f t="shared" si="97"/>
        <v>0</v>
      </c>
      <c r="CG317">
        <f t="shared" si="97"/>
        <v>0</v>
      </c>
      <c r="CH317">
        <f t="shared" si="93"/>
        <v>15.999999999998995</v>
      </c>
      <c r="CI317" s="14"/>
      <c r="CJ317" s="14"/>
      <c r="CK317" s="14"/>
    </row>
    <row r="318" spans="1:89" ht="14.25" x14ac:dyDescent="0.2">
      <c r="A318" s="22">
        <v>317</v>
      </c>
      <c r="B318" s="59">
        <f t="shared" si="91"/>
        <v>15.666666666666661</v>
      </c>
      <c r="C318" s="12" t="s">
        <v>462</v>
      </c>
      <c r="D318" s="23">
        <v>12530</v>
      </c>
      <c r="E318" s="24">
        <f t="shared" si="105"/>
        <v>14</v>
      </c>
      <c r="F318" s="24">
        <f t="shared" si="105"/>
        <v>4</v>
      </c>
      <c r="G318" s="24">
        <f>PRODUCT(L318+Q318+V318)</f>
        <v>3</v>
      </c>
      <c r="H318" s="24">
        <f t="shared" si="106"/>
        <v>7</v>
      </c>
      <c r="I318" s="25">
        <f t="shared" si="101"/>
        <v>0.2857142857142857</v>
      </c>
      <c r="J318" s="26">
        <f t="shared" si="107"/>
        <v>14</v>
      </c>
      <c r="K318" s="27">
        <v>4</v>
      </c>
      <c r="L318" s="27">
        <v>3</v>
      </c>
      <c r="M318" s="27">
        <v>7</v>
      </c>
      <c r="N318" s="25">
        <f t="shared" si="108"/>
        <v>0.2857142857142857</v>
      </c>
      <c r="O318" s="34"/>
      <c r="P318" s="34"/>
      <c r="Q318" s="34"/>
      <c r="R318" s="34"/>
      <c r="S318" s="41"/>
      <c r="T318" s="33"/>
      <c r="U318" s="33"/>
      <c r="V318" s="33"/>
      <c r="W318" s="33"/>
      <c r="X318" s="39"/>
      <c r="Y318" s="37"/>
      <c r="Z318" s="28"/>
      <c r="AA318" s="28"/>
      <c r="AB318" s="30"/>
      <c r="AC318" s="37"/>
      <c r="AD318" s="30"/>
      <c r="AE318" s="29">
        <v>0</v>
      </c>
      <c r="AF318" s="28">
        <v>0</v>
      </c>
      <c r="AG318" s="40">
        <v>0</v>
      </c>
      <c r="AH318" s="12" t="s">
        <v>165</v>
      </c>
      <c r="AI318" s="59">
        <f t="shared" si="102"/>
        <v>15.666666666666661</v>
      </c>
      <c r="AK318" s="13">
        <v>0.33333333333333298</v>
      </c>
      <c r="AL318" s="13">
        <v>2</v>
      </c>
      <c r="AM318" s="13">
        <v>1</v>
      </c>
      <c r="AN318" s="13">
        <v>0</v>
      </c>
      <c r="AO318" s="13">
        <v>0</v>
      </c>
      <c r="AP318" s="13">
        <v>0.66666666666666596</v>
      </c>
      <c r="AQ318" s="13">
        <v>4</v>
      </c>
      <c r="AR318" s="13">
        <v>2</v>
      </c>
      <c r="AS318" s="13">
        <v>0</v>
      </c>
      <c r="AT318" s="13">
        <v>0</v>
      </c>
      <c r="AU318" s="13">
        <v>0.33333333333300003</v>
      </c>
      <c r="AV318" s="13">
        <v>2</v>
      </c>
      <c r="AW318" s="13">
        <v>1</v>
      </c>
      <c r="AX318" s="13">
        <v>0</v>
      </c>
      <c r="AY318" s="13">
        <v>0</v>
      </c>
      <c r="AZ318" s="13">
        <v>25</v>
      </c>
      <c r="BA318" s="13">
        <v>25</v>
      </c>
      <c r="BB318" s="13">
        <v>25</v>
      </c>
      <c r="BC318" s="13">
        <v>25</v>
      </c>
      <c r="BD318" s="13">
        <v>15</v>
      </c>
      <c r="BE318" s="13">
        <v>10</v>
      </c>
      <c r="BF318" s="13">
        <v>25</v>
      </c>
      <c r="BG318" s="13">
        <v>20</v>
      </c>
      <c r="BH318" s="13">
        <v>15</v>
      </c>
      <c r="BI318" s="13"/>
      <c r="BJ318">
        <f t="shared" si="99"/>
        <v>4.6666666666666616</v>
      </c>
      <c r="BK318">
        <f t="shared" si="99"/>
        <v>8</v>
      </c>
      <c r="BL318">
        <f t="shared" si="99"/>
        <v>3</v>
      </c>
      <c r="BM318">
        <f t="shared" si="98"/>
        <v>0</v>
      </c>
      <c r="BN318">
        <f t="shared" si="98"/>
        <v>0</v>
      </c>
      <c r="BO318">
        <f t="shared" si="98"/>
        <v>0</v>
      </c>
      <c r="BP318">
        <f t="shared" si="98"/>
        <v>0</v>
      </c>
      <c r="BQ318">
        <f t="shared" si="98"/>
        <v>0</v>
      </c>
      <c r="BR318">
        <f t="shared" si="98"/>
        <v>0</v>
      </c>
      <c r="BS318">
        <f t="shared" si="95"/>
        <v>0</v>
      </c>
      <c r="BT318">
        <f t="shared" si="95"/>
        <v>0</v>
      </c>
      <c r="BU318">
        <f t="shared" si="95"/>
        <v>0</v>
      </c>
      <c r="BV318">
        <f t="shared" si="95"/>
        <v>0</v>
      </c>
      <c r="BW318">
        <f t="shared" si="97"/>
        <v>0</v>
      </c>
      <c r="BX318">
        <f t="shared" si="97"/>
        <v>0</v>
      </c>
      <c r="BY318">
        <f t="shared" si="97"/>
        <v>0</v>
      </c>
      <c r="BZ318">
        <f t="shared" si="97"/>
        <v>0</v>
      </c>
      <c r="CA318">
        <f t="shared" si="97"/>
        <v>0</v>
      </c>
      <c r="CB318">
        <f t="shared" si="97"/>
        <v>0</v>
      </c>
      <c r="CC318">
        <f t="shared" si="97"/>
        <v>0</v>
      </c>
      <c r="CD318">
        <f t="shared" si="97"/>
        <v>0</v>
      </c>
      <c r="CE318">
        <f t="shared" si="97"/>
        <v>0</v>
      </c>
      <c r="CF318">
        <f t="shared" si="97"/>
        <v>0</v>
      </c>
      <c r="CG318">
        <f t="shared" si="97"/>
        <v>0</v>
      </c>
      <c r="CH318">
        <f t="shared" si="93"/>
        <v>15.666666666666661</v>
      </c>
      <c r="CI318" s="14"/>
      <c r="CJ318" s="14"/>
      <c r="CK318" s="14"/>
    </row>
    <row r="319" spans="1:89" ht="14.25" x14ac:dyDescent="0.2">
      <c r="A319" s="22">
        <v>318</v>
      </c>
      <c r="B319" s="59">
        <f t="shared" si="91"/>
        <v>14.999999999999995</v>
      </c>
      <c r="C319" s="12" t="s">
        <v>463</v>
      </c>
      <c r="D319" s="23">
        <v>22833</v>
      </c>
      <c r="E319" s="24">
        <f t="shared" si="105"/>
        <v>15</v>
      </c>
      <c r="F319" s="24">
        <f t="shared" si="105"/>
        <v>5</v>
      </c>
      <c r="G319" s="24"/>
      <c r="H319" s="24">
        <f t="shared" si="106"/>
        <v>10</v>
      </c>
      <c r="I319" s="25">
        <f t="shared" si="101"/>
        <v>0.33333333333333331</v>
      </c>
      <c r="J319" s="26">
        <f t="shared" si="107"/>
        <v>15</v>
      </c>
      <c r="K319" s="27">
        <v>5</v>
      </c>
      <c r="L319" s="27"/>
      <c r="M319" s="27">
        <v>10</v>
      </c>
      <c r="N319" s="25">
        <f t="shared" si="108"/>
        <v>0.33333333333333331</v>
      </c>
      <c r="O319" s="34"/>
      <c r="P319" s="34"/>
      <c r="Q319" s="34"/>
      <c r="R319" s="34"/>
      <c r="S319" s="41"/>
      <c r="T319" s="33"/>
      <c r="U319" s="33"/>
      <c r="V319" s="33"/>
      <c r="W319" s="33"/>
      <c r="X319" s="39"/>
      <c r="Y319" s="37"/>
      <c r="Z319" s="28"/>
      <c r="AA319" s="27"/>
      <c r="AB319" s="30"/>
      <c r="AC319" s="37"/>
      <c r="AD319" s="30"/>
      <c r="AE319" s="29">
        <v>0</v>
      </c>
      <c r="AF319" s="28">
        <v>0</v>
      </c>
      <c r="AG319" s="40">
        <v>0</v>
      </c>
      <c r="AH319" s="12" t="s">
        <v>63</v>
      </c>
      <c r="AI319" s="59">
        <f t="shared" si="102"/>
        <v>14.999999999999995</v>
      </c>
      <c r="AK319" s="13">
        <v>0.33333333333333298</v>
      </c>
      <c r="AL319" s="13">
        <v>2</v>
      </c>
      <c r="AM319" s="13">
        <v>1</v>
      </c>
      <c r="AN319" s="13">
        <v>0</v>
      </c>
      <c r="AO319" s="13">
        <v>0</v>
      </c>
      <c r="AP319" s="13">
        <v>0.66666666666666596</v>
      </c>
      <c r="AQ319" s="13">
        <v>4</v>
      </c>
      <c r="AR319" s="13">
        <v>2</v>
      </c>
      <c r="AS319" s="13">
        <v>0</v>
      </c>
      <c r="AT319" s="13">
        <v>0</v>
      </c>
      <c r="AU319" s="13">
        <v>0.33333333333300003</v>
      </c>
      <c r="AV319" s="13">
        <v>2</v>
      </c>
      <c r="AW319" s="13">
        <v>1</v>
      </c>
      <c r="AX319" s="13">
        <v>0</v>
      </c>
      <c r="AY319" s="13">
        <v>0</v>
      </c>
      <c r="AZ319" s="13">
        <v>25</v>
      </c>
      <c r="BA319" s="13">
        <v>25</v>
      </c>
      <c r="BB319" s="13">
        <v>25</v>
      </c>
      <c r="BC319" s="13">
        <v>25</v>
      </c>
      <c r="BD319" s="13">
        <v>15</v>
      </c>
      <c r="BE319" s="13">
        <v>10</v>
      </c>
      <c r="BF319" s="13">
        <v>25</v>
      </c>
      <c r="BG319" s="13">
        <v>20</v>
      </c>
      <c r="BH319" s="13">
        <v>15</v>
      </c>
      <c r="BI319" s="13"/>
      <c r="BJ319">
        <f t="shared" si="99"/>
        <v>4.9999999999999947</v>
      </c>
      <c r="BK319">
        <f t="shared" si="99"/>
        <v>10</v>
      </c>
      <c r="BL319">
        <f t="shared" si="99"/>
        <v>0</v>
      </c>
      <c r="BM319">
        <f t="shared" si="98"/>
        <v>0</v>
      </c>
      <c r="BN319">
        <f t="shared" si="98"/>
        <v>0</v>
      </c>
      <c r="BO319">
        <f t="shared" si="98"/>
        <v>0</v>
      </c>
      <c r="BP319">
        <f t="shared" si="98"/>
        <v>0</v>
      </c>
      <c r="BQ319">
        <f t="shared" si="98"/>
        <v>0</v>
      </c>
      <c r="BR319">
        <f t="shared" si="98"/>
        <v>0</v>
      </c>
      <c r="BS319">
        <f t="shared" si="95"/>
        <v>0</v>
      </c>
      <c r="BT319">
        <f t="shared" si="95"/>
        <v>0</v>
      </c>
      <c r="BU319">
        <f t="shared" si="95"/>
        <v>0</v>
      </c>
      <c r="BV319">
        <f t="shared" si="95"/>
        <v>0</v>
      </c>
      <c r="BW319">
        <f t="shared" si="97"/>
        <v>0</v>
      </c>
      <c r="BX319">
        <f t="shared" si="97"/>
        <v>0</v>
      </c>
      <c r="BY319">
        <f t="shared" si="97"/>
        <v>0</v>
      </c>
      <c r="BZ319">
        <f t="shared" si="97"/>
        <v>0</v>
      </c>
      <c r="CA319">
        <f t="shared" si="97"/>
        <v>0</v>
      </c>
      <c r="CB319">
        <f t="shared" si="97"/>
        <v>0</v>
      </c>
      <c r="CC319">
        <f t="shared" si="97"/>
        <v>0</v>
      </c>
      <c r="CD319">
        <f t="shared" si="97"/>
        <v>0</v>
      </c>
      <c r="CE319">
        <f t="shared" si="97"/>
        <v>0</v>
      </c>
      <c r="CF319">
        <f t="shared" si="97"/>
        <v>0</v>
      </c>
      <c r="CG319">
        <f t="shared" si="97"/>
        <v>0</v>
      </c>
      <c r="CH319">
        <f t="shared" si="93"/>
        <v>14.999999999999995</v>
      </c>
      <c r="CI319" s="14"/>
      <c r="CJ319" s="14"/>
      <c r="CK319" s="14"/>
    </row>
    <row r="320" spans="1:89" ht="14.25" x14ac:dyDescent="0.2">
      <c r="A320" s="22">
        <v>319</v>
      </c>
      <c r="B320" s="59">
        <f t="shared" si="91"/>
        <v>14.333333333333325</v>
      </c>
      <c r="C320" s="12" t="s">
        <v>464</v>
      </c>
      <c r="D320" s="23">
        <v>15328</v>
      </c>
      <c r="E320" s="24">
        <f t="shared" si="105"/>
        <v>22</v>
      </c>
      <c r="F320" s="24">
        <f t="shared" si="105"/>
        <v>3</v>
      </c>
      <c r="G320" s="24">
        <f>PRODUCT(L320+Q320+V320)</f>
        <v>1</v>
      </c>
      <c r="H320" s="24">
        <f t="shared" si="106"/>
        <v>18</v>
      </c>
      <c r="I320" s="25">
        <f t="shared" si="101"/>
        <v>0.13636363636363635</v>
      </c>
      <c r="J320" s="26">
        <f t="shared" si="107"/>
        <v>22</v>
      </c>
      <c r="K320" s="27">
        <v>3</v>
      </c>
      <c r="L320" s="27">
        <v>1</v>
      </c>
      <c r="M320" s="27">
        <v>18</v>
      </c>
      <c r="N320" s="25">
        <f t="shared" si="108"/>
        <v>0.13636363636363635</v>
      </c>
      <c r="O320" s="34"/>
      <c r="P320" s="34"/>
      <c r="Q320" s="34"/>
      <c r="R320" s="34"/>
      <c r="S320" s="41"/>
      <c r="T320" s="24"/>
      <c r="U320" s="33"/>
      <c r="V320" s="33"/>
      <c r="W320" s="33"/>
      <c r="X320" s="39"/>
      <c r="Y320" s="37"/>
      <c r="Z320" s="28"/>
      <c r="AA320" s="28"/>
      <c r="AB320" s="30"/>
      <c r="AC320" s="37"/>
      <c r="AD320" s="30"/>
      <c r="AE320" s="29">
        <v>0</v>
      </c>
      <c r="AF320" s="28">
        <v>0</v>
      </c>
      <c r="AG320" s="40">
        <v>0</v>
      </c>
      <c r="AH320" s="12" t="s">
        <v>117</v>
      </c>
      <c r="AI320" s="59">
        <f t="shared" si="102"/>
        <v>14.333333333333325</v>
      </c>
      <c r="AK320" s="13">
        <v>0.33333333333333298</v>
      </c>
      <c r="AL320" s="13">
        <v>2</v>
      </c>
      <c r="AM320" s="13">
        <v>1</v>
      </c>
      <c r="AN320" s="13">
        <v>0</v>
      </c>
      <c r="AO320" s="13">
        <v>0</v>
      </c>
      <c r="AP320" s="13">
        <v>0.66666666666666596</v>
      </c>
      <c r="AQ320" s="13">
        <v>4</v>
      </c>
      <c r="AR320" s="13">
        <v>2</v>
      </c>
      <c r="AS320" s="13">
        <v>0</v>
      </c>
      <c r="AT320" s="13">
        <v>0</v>
      </c>
      <c r="AU320" s="13">
        <v>0.33333333333300003</v>
      </c>
      <c r="AV320" s="13">
        <v>2</v>
      </c>
      <c r="AW320" s="13">
        <v>1</v>
      </c>
      <c r="AX320" s="13">
        <v>0</v>
      </c>
      <c r="AY320" s="13">
        <v>0</v>
      </c>
      <c r="AZ320" s="13">
        <v>25</v>
      </c>
      <c r="BA320" s="13">
        <v>25</v>
      </c>
      <c r="BB320" s="13">
        <v>25</v>
      </c>
      <c r="BC320" s="13">
        <v>25</v>
      </c>
      <c r="BD320" s="13">
        <v>15</v>
      </c>
      <c r="BE320" s="13">
        <v>10</v>
      </c>
      <c r="BF320" s="13">
        <v>25</v>
      </c>
      <c r="BG320" s="13">
        <v>20</v>
      </c>
      <c r="BH320" s="13">
        <v>15</v>
      </c>
      <c r="BI320" s="13"/>
      <c r="BJ320">
        <f t="shared" si="99"/>
        <v>7.3333333333333259</v>
      </c>
      <c r="BK320">
        <f t="shared" si="99"/>
        <v>6</v>
      </c>
      <c r="BL320">
        <f t="shared" si="99"/>
        <v>1</v>
      </c>
      <c r="BM320">
        <f t="shared" si="98"/>
        <v>0</v>
      </c>
      <c r="BN320">
        <f t="shared" si="98"/>
        <v>0</v>
      </c>
      <c r="BO320">
        <f t="shared" si="98"/>
        <v>0</v>
      </c>
      <c r="BP320">
        <f t="shared" si="98"/>
        <v>0</v>
      </c>
      <c r="BQ320">
        <f t="shared" si="98"/>
        <v>0</v>
      </c>
      <c r="BR320">
        <f t="shared" si="98"/>
        <v>0</v>
      </c>
      <c r="BS320">
        <f t="shared" si="95"/>
        <v>0</v>
      </c>
      <c r="BT320">
        <f t="shared" si="95"/>
        <v>0</v>
      </c>
      <c r="BU320">
        <f t="shared" si="95"/>
        <v>0</v>
      </c>
      <c r="BV320">
        <f t="shared" si="95"/>
        <v>0</v>
      </c>
      <c r="BW320">
        <f t="shared" si="97"/>
        <v>0</v>
      </c>
      <c r="BX320">
        <f t="shared" si="97"/>
        <v>0</v>
      </c>
      <c r="BY320">
        <f t="shared" si="97"/>
        <v>0</v>
      </c>
      <c r="BZ320">
        <f t="shared" si="97"/>
        <v>0</v>
      </c>
      <c r="CA320">
        <f t="shared" si="97"/>
        <v>0</v>
      </c>
      <c r="CB320">
        <f t="shared" si="97"/>
        <v>0</v>
      </c>
      <c r="CC320">
        <f t="shared" si="97"/>
        <v>0</v>
      </c>
      <c r="CD320">
        <f t="shared" si="97"/>
        <v>0</v>
      </c>
      <c r="CE320">
        <f t="shared" si="97"/>
        <v>0</v>
      </c>
      <c r="CF320">
        <f t="shared" si="97"/>
        <v>0</v>
      </c>
      <c r="CG320">
        <f t="shared" si="97"/>
        <v>0</v>
      </c>
      <c r="CH320">
        <f t="shared" si="93"/>
        <v>14.333333333333325</v>
      </c>
      <c r="CI320" s="14"/>
      <c r="CJ320" s="14"/>
      <c r="CK320" s="14"/>
    </row>
    <row r="321" spans="1:89" ht="14.25" x14ac:dyDescent="0.2">
      <c r="A321" s="22">
        <v>320</v>
      </c>
      <c r="B321" s="59">
        <f t="shared" si="91"/>
        <v>13.666666666666661</v>
      </c>
      <c r="C321" s="12" t="s">
        <v>465</v>
      </c>
      <c r="D321" s="23">
        <v>21645</v>
      </c>
      <c r="E321" s="24">
        <f t="shared" si="105"/>
        <v>17</v>
      </c>
      <c r="F321" s="24">
        <f t="shared" si="105"/>
        <v>4</v>
      </c>
      <c r="G321" s="24"/>
      <c r="H321" s="24">
        <f t="shared" si="106"/>
        <v>13</v>
      </c>
      <c r="I321" s="25">
        <f t="shared" si="101"/>
        <v>0.23529411764705882</v>
      </c>
      <c r="J321" s="26">
        <f t="shared" si="107"/>
        <v>17</v>
      </c>
      <c r="K321" s="27">
        <v>4</v>
      </c>
      <c r="L321" s="27"/>
      <c r="M321" s="27">
        <v>13</v>
      </c>
      <c r="N321" s="25">
        <f t="shared" si="108"/>
        <v>0.23529411764705882</v>
      </c>
      <c r="O321" s="34"/>
      <c r="P321" s="34"/>
      <c r="Q321" s="34"/>
      <c r="R321" s="34"/>
      <c r="S321" s="41"/>
      <c r="T321" s="33"/>
      <c r="U321" s="33"/>
      <c r="V321" s="33"/>
      <c r="W321" s="33"/>
      <c r="X321" s="39"/>
      <c r="Y321" s="37"/>
      <c r="Z321" s="28"/>
      <c r="AA321" s="28"/>
      <c r="AB321" s="30"/>
      <c r="AC321" s="37"/>
      <c r="AD321" s="30"/>
      <c r="AE321" s="29">
        <v>0</v>
      </c>
      <c r="AF321" s="28">
        <v>0</v>
      </c>
      <c r="AG321" s="40">
        <v>0</v>
      </c>
      <c r="AH321" s="12" t="s">
        <v>136</v>
      </c>
      <c r="AI321" s="59">
        <f t="shared" si="102"/>
        <v>13.666666666666661</v>
      </c>
      <c r="AK321" s="13">
        <v>0.33333333333333298</v>
      </c>
      <c r="AL321" s="13">
        <v>2</v>
      </c>
      <c r="AM321" s="13">
        <v>1</v>
      </c>
      <c r="AN321" s="13">
        <v>0</v>
      </c>
      <c r="AO321" s="13">
        <v>0</v>
      </c>
      <c r="AP321" s="13">
        <v>0.66666666666666596</v>
      </c>
      <c r="AQ321" s="13">
        <v>4</v>
      </c>
      <c r="AR321" s="13">
        <v>2</v>
      </c>
      <c r="AS321" s="13">
        <v>0</v>
      </c>
      <c r="AT321" s="13">
        <v>0</v>
      </c>
      <c r="AU321" s="13">
        <v>0.33333333333300003</v>
      </c>
      <c r="AV321" s="13">
        <v>2</v>
      </c>
      <c r="AW321" s="13">
        <v>1</v>
      </c>
      <c r="AX321" s="13">
        <v>0</v>
      </c>
      <c r="AY321" s="13">
        <v>0</v>
      </c>
      <c r="AZ321" s="13">
        <v>25</v>
      </c>
      <c r="BA321" s="13">
        <v>25</v>
      </c>
      <c r="BB321" s="13">
        <v>25</v>
      </c>
      <c r="BC321" s="13">
        <v>25</v>
      </c>
      <c r="BD321" s="13">
        <v>15</v>
      </c>
      <c r="BE321" s="13">
        <v>10</v>
      </c>
      <c r="BF321" s="13">
        <v>25</v>
      </c>
      <c r="BG321" s="13">
        <v>20</v>
      </c>
      <c r="BH321" s="13">
        <v>15</v>
      </c>
      <c r="BI321" s="13"/>
      <c r="BJ321">
        <f t="shared" si="99"/>
        <v>5.6666666666666607</v>
      </c>
      <c r="BK321">
        <f t="shared" si="99"/>
        <v>8</v>
      </c>
      <c r="BL321">
        <f t="shared" si="99"/>
        <v>0</v>
      </c>
      <c r="BM321">
        <f t="shared" si="98"/>
        <v>0</v>
      </c>
      <c r="BN321">
        <f t="shared" si="98"/>
        <v>0</v>
      </c>
      <c r="BO321">
        <f t="shared" si="98"/>
        <v>0</v>
      </c>
      <c r="BP321">
        <f t="shared" si="98"/>
        <v>0</v>
      </c>
      <c r="BQ321">
        <f t="shared" si="98"/>
        <v>0</v>
      </c>
      <c r="BR321">
        <f t="shared" si="98"/>
        <v>0</v>
      </c>
      <c r="BS321">
        <f t="shared" si="95"/>
        <v>0</v>
      </c>
      <c r="BT321">
        <f t="shared" si="95"/>
        <v>0</v>
      </c>
      <c r="BU321">
        <f t="shared" si="95"/>
        <v>0</v>
      </c>
      <c r="BV321">
        <f t="shared" si="95"/>
        <v>0</v>
      </c>
      <c r="BW321">
        <f t="shared" si="97"/>
        <v>0</v>
      </c>
      <c r="BX321">
        <f t="shared" si="97"/>
        <v>0</v>
      </c>
      <c r="BY321">
        <f t="shared" si="97"/>
        <v>0</v>
      </c>
      <c r="BZ321">
        <f t="shared" si="97"/>
        <v>0</v>
      </c>
      <c r="CA321">
        <f t="shared" si="97"/>
        <v>0</v>
      </c>
      <c r="CB321">
        <f t="shared" si="97"/>
        <v>0</v>
      </c>
      <c r="CC321">
        <f t="shared" si="97"/>
        <v>0</v>
      </c>
      <c r="CD321">
        <f t="shared" si="97"/>
        <v>0</v>
      </c>
      <c r="CE321">
        <f t="shared" si="97"/>
        <v>0</v>
      </c>
      <c r="CF321">
        <f t="shared" si="97"/>
        <v>0</v>
      </c>
      <c r="CG321">
        <f t="shared" si="97"/>
        <v>0</v>
      </c>
      <c r="CH321">
        <f t="shared" si="93"/>
        <v>13.666666666666661</v>
      </c>
      <c r="CI321" s="14"/>
      <c r="CJ321" s="14"/>
      <c r="CK321" s="14"/>
    </row>
    <row r="322" spans="1:89" ht="14.25" x14ac:dyDescent="0.2">
      <c r="A322" s="22">
        <v>321</v>
      </c>
      <c r="B322" s="59">
        <f t="shared" si="91"/>
        <v>13.666666666665328</v>
      </c>
      <c r="C322" s="12" t="s">
        <v>364</v>
      </c>
      <c r="D322" s="23"/>
      <c r="E322" s="24">
        <f t="shared" si="105"/>
        <v>17</v>
      </c>
      <c r="F322" s="24">
        <f t="shared" si="105"/>
        <v>4</v>
      </c>
      <c r="G322" s="24"/>
      <c r="H322" s="24">
        <f t="shared" si="106"/>
        <v>13</v>
      </c>
      <c r="I322" s="25">
        <f t="shared" si="101"/>
        <v>0.23529411764705882</v>
      </c>
      <c r="J322" s="26">
        <f t="shared" si="107"/>
        <v>13</v>
      </c>
      <c r="K322" s="27">
        <v>3</v>
      </c>
      <c r="L322" s="27"/>
      <c r="M322" s="27">
        <v>10</v>
      </c>
      <c r="N322" s="25">
        <f t="shared" si="108"/>
        <v>0.23076923076923078</v>
      </c>
      <c r="O322" s="27"/>
      <c r="P322" s="27"/>
      <c r="Q322" s="27"/>
      <c r="R322" s="27"/>
      <c r="S322" s="25"/>
      <c r="T322" s="28">
        <f>PRODUCT(U322+V322+W322)</f>
        <v>4</v>
      </c>
      <c r="U322" s="28">
        <v>1</v>
      </c>
      <c r="V322" s="28">
        <v>0</v>
      </c>
      <c r="W322" s="28">
        <v>3</v>
      </c>
      <c r="X322" s="45">
        <f>PRODUCT(U322/T322)</f>
        <v>0.25</v>
      </c>
      <c r="Y322" s="37"/>
      <c r="Z322" s="28"/>
      <c r="AA322" s="28"/>
      <c r="AB322" s="30"/>
      <c r="AC322" s="37"/>
      <c r="AD322" s="30"/>
      <c r="AE322" s="29">
        <v>0</v>
      </c>
      <c r="AF322" s="28">
        <v>0</v>
      </c>
      <c r="AG322" s="40">
        <v>0</v>
      </c>
      <c r="AH322" s="12" t="s">
        <v>327</v>
      </c>
      <c r="AI322" s="59">
        <f t="shared" si="102"/>
        <v>13.666666666665328</v>
      </c>
      <c r="AK322" s="13">
        <v>0.33333333333333298</v>
      </c>
      <c r="AL322" s="13">
        <v>2</v>
      </c>
      <c r="AM322" s="13">
        <v>1</v>
      </c>
      <c r="AN322" s="13">
        <v>0</v>
      </c>
      <c r="AO322" s="13">
        <v>0</v>
      </c>
      <c r="AP322" s="13">
        <v>0.66666666666666596</v>
      </c>
      <c r="AQ322" s="13">
        <v>4</v>
      </c>
      <c r="AR322" s="13">
        <v>2</v>
      </c>
      <c r="AS322" s="13">
        <v>0</v>
      </c>
      <c r="AT322" s="13">
        <v>0</v>
      </c>
      <c r="AU322" s="13">
        <v>0.33333333333300003</v>
      </c>
      <c r="AV322" s="13">
        <v>2</v>
      </c>
      <c r="AW322" s="13">
        <v>1</v>
      </c>
      <c r="AX322" s="13">
        <v>0</v>
      </c>
      <c r="AY322" s="13">
        <v>0</v>
      </c>
      <c r="AZ322" s="13">
        <v>25</v>
      </c>
      <c r="BA322" s="13">
        <v>25</v>
      </c>
      <c r="BB322" s="13">
        <v>25</v>
      </c>
      <c r="BC322" s="13">
        <v>25</v>
      </c>
      <c r="BD322" s="13">
        <v>15</v>
      </c>
      <c r="BE322" s="13">
        <v>10</v>
      </c>
      <c r="BF322" s="13">
        <v>25</v>
      </c>
      <c r="BG322" s="13">
        <v>20</v>
      </c>
      <c r="BH322" s="13">
        <v>15</v>
      </c>
      <c r="BI322" s="13"/>
      <c r="BJ322">
        <f t="shared" si="99"/>
        <v>4.3333333333333286</v>
      </c>
      <c r="BK322">
        <f t="shared" si="99"/>
        <v>6</v>
      </c>
      <c r="BL322">
        <f t="shared" si="99"/>
        <v>0</v>
      </c>
      <c r="BM322">
        <f t="shared" si="98"/>
        <v>0</v>
      </c>
      <c r="BN322">
        <f t="shared" si="98"/>
        <v>0</v>
      </c>
      <c r="BO322">
        <f t="shared" si="98"/>
        <v>0</v>
      </c>
      <c r="BP322">
        <f t="shared" si="98"/>
        <v>0</v>
      </c>
      <c r="BQ322">
        <f t="shared" si="98"/>
        <v>0</v>
      </c>
      <c r="BR322">
        <f t="shared" si="98"/>
        <v>0</v>
      </c>
      <c r="BS322">
        <f t="shared" si="95"/>
        <v>0</v>
      </c>
      <c r="BT322">
        <f t="shared" si="95"/>
        <v>1.3333333333320001</v>
      </c>
      <c r="BU322">
        <f t="shared" si="95"/>
        <v>2</v>
      </c>
      <c r="BV322">
        <f t="shared" si="95"/>
        <v>0</v>
      </c>
      <c r="BW322">
        <f t="shared" si="97"/>
        <v>0</v>
      </c>
      <c r="BX322">
        <f t="shared" si="97"/>
        <v>0</v>
      </c>
      <c r="BY322">
        <f t="shared" si="97"/>
        <v>0</v>
      </c>
      <c r="BZ322">
        <f t="shared" si="97"/>
        <v>0</v>
      </c>
      <c r="CA322">
        <f t="shared" si="97"/>
        <v>0</v>
      </c>
      <c r="CB322">
        <f t="shared" si="97"/>
        <v>0</v>
      </c>
      <c r="CC322">
        <f t="shared" si="97"/>
        <v>0</v>
      </c>
      <c r="CD322">
        <f t="shared" si="97"/>
        <v>0</v>
      </c>
      <c r="CE322">
        <f t="shared" si="97"/>
        <v>0</v>
      </c>
      <c r="CF322">
        <f t="shared" si="97"/>
        <v>0</v>
      </c>
      <c r="CG322">
        <f t="shared" si="97"/>
        <v>0</v>
      </c>
      <c r="CH322">
        <f t="shared" si="93"/>
        <v>13.666666666665328</v>
      </c>
      <c r="CI322" s="14"/>
      <c r="CJ322" s="14"/>
      <c r="CK322" s="14"/>
    </row>
    <row r="323" spans="1:89" ht="14.25" x14ac:dyDescent="0.2">
      <c r="A323" s="22">
        <v>322</v>
      </c>
      <c r="B323" s="59">
        <f t="shared" ref="B323:B388" si="109">PRODUCT(AI323)</f>
        <v>13.333333333333325</v>
      </c>
      <c r="C323" s="12" t="s">
        <v>466</v>
      </c>
      <c r="D323" s="23">
        <v>16699</v>
      </c>
      <c r="E323" s="24">
        <f t="shared" si="105"/>
        <v>22</v>
      </c>
      <c r="F323" s="24">
        <f t="shared" si="105"/>
        <v>3</v>
      </c>
      <c r="G323" s="24"/>
      <c r="H323" s="24">
        <f t="shared" si="106"/>
        <v>19</v>
      </c>
      <c r="I323" s="25">
        <f t="shared" si="101"/>
        <v>0.13636363636363635</v>
      </c>
      <c r="J323" s="26">
        <f t="shared" si="107"/>
        <v>22</v>
      </c>
      <c r="K323" s="27">
        <v>3</v>
      </c>
      <c r="L323" s="27"/>
      <c r="M323" s="27">
        <v>19</v>
      </c>
      <c r="N323" s="25">
        <f t="shared" si="108"/>
        <v>0.13636363636363635</v>
      </c>
      <c r="O323" s="34"/>
      <c r="P323" s="34"/>
      <c r="Q323" s="34"/>
      <c r="R323" s="34"/>
      <c r="S323" s="41"/>
      <c r="T323" s="33"/>
      <c r="U323" s="33"/>
      <c r="V323" s="33"/>
      <c r="W323" s="33"/>
      <c r="X323" s="39"/>
      <c r="Y323" s="37"/>
      <c r="Z323" s="28"/>
      <c r="AA323" s="28"/>
      <c r="AB323" s="30"/>
      <c r="AC323" s="37"/>
      <c r="AD323" s="30"/>
      <c r="AE323" s="29">
        <v>0</v>
      </c>
      <c r="AF323" s="28">
        <v>0</v>
      </c>
      <c r="AG323" s="40">
        <v>0</v>
      </c>
      <c r="AH323" s="12" t="s">
        <v>411</v>
      </c>
      <c r="AI323" s="59">
        <f t="shared" si="102"/>
        <v>13.333333333333325</v>
      </c>
      <c r="AK323" s="13">
        <v>0.33333333333333298</v>
      </c>
      <c r="AL323" s="13">
        <v>2</v>
      </c>
      <c r="AM323" s="13">
        <v>1</v>
      </c>
      <c r="AN323" s="13">
        <v>0</v>
      </c>
      <c r="AO323" s="13">
        <v>0</v>
      </c>
      <c r="AP323" s="13">
        <v>0.66666666666666596</v>
      </c>
      <c r="AQ323" s="13">
        <v>4</v>
      </c>
      <c r="AR323" s="13">
        <v>2</v>
      </c>
      <c r="AS323" s="13">
        <v>0</v>
      </c>
      <c r="AT323" s="13">
        <v>0</v>
      </c>
      <c r="AU323" s="13">
        <v>0.33333333333300003</v>
      </c>
      <c r="AV323" s="13">
        <v>2</v>
      </c>
      <c r="AW323" s="13">
        <v>1</v>
      </c>
      <c r="AX323" s="13">
        <v>0</v>
      </c>
      <c r="AY323" s="13">
        <v>0</v>
      </c>
      <c r="AZ323" s="13">
        <v>25</v>
      </c>
      <c r="BA323" s="13">
        <v>25</v>
      </c>
      <c r="BB323" s="13">
        <v>25</v>
      </c>
      <c r="BC323" s="13">
        <v>25</v>
      </c>
      <c r="BD323" s="13">
        <v>15</v>
      </c>
      <c r="BE323" s="13">
        <v>10</v>
      </c>
      <c r="BF323" s="13">
        <v>25</v>
      </c>
      <c r="BG323" s="13">
        <v>20</v>
      </c>
      <c r="BH323" s="13">
        <v>15</v>
      </c>
      <c r="BI323" s="13"/>
      <c r="BJ323">
        <f t="shared" si="99"/>
        <v>7.3333333333333259</v>
      </c>
      <c r="BK323">
        <f t="shared" si="99"/>
        <v>6</v>
      </c>
      <c r="BL323">
        <f t="shared" si="99"/>
        <v>0</v>
      </c>
      <c r="BM323">
        <f t="shared" si="98"/>
        <v>0</v>
      </c>
      <c r="BN323">
        <f t="shared" si="98"/>
        <v>0</v>
      </c>
      <c r="BO323">
        <f t="shared" si="98"/>
        <v>0</v>
      </c>
      <c r="BP323">
        <f t="shared" si="98"/>
        <v>0</v>
      </c>
      <c r="BQ323">
        <f t="shared" si="98"/>
        <v>0</v>
      </c>
      <c r="BR323">
        <f t="shared" si="98"/>
        <v>0</v>
      </c>
      <c r="BS323">
        <f t="shared" si="95"/>
        <v>0</v>
      </c>
      <c r="BT323">
        <f t="shared" si="95"/>
        <v>0</v>
      </c>
      <c r="BU323">
        <f t="shared" si="95"/>
        <v>0</v>
      </c>
      <c r="BV323">
        <f t="shared" si="95"/>
        <v>0</v>
      </c>
      <c r="BW323">
        <f t="shared" si="97"/>
        <v>0</v>
      </c>
      <c r="BX323">
        <f t="shared" si="97"/>
        <v>0</v>
      </c>
      <c r="BY323">
        <f t="shared" si="97"/>
        <v>0</v>
      </c>
      <c r="BZ323">
        <f t="shared" si="97"/>
        <v>0</v>
      </c>
      <c r="CA323">
        <f t="shared" ref="CA323:CG359" si="110">PRODUCT(AA323*BB323)</f>
        <v>0</v>
      </c>
      <c r="CB323">
        <f t="shared" si="110"/>
        <v>0</v>
      </c>
      <c r="CC323">
        <f t="shared" si="110"/>
        <v>0</v>
      </c>
      <c r="CD323">
        <f t="shared" si="110"/>
        <v>0</v>
      </c>
      <c r="CE323">
        <f t="shared" si="110"/>
        <v>0</v>
      </c>
      <c r="CF323">
        <f t="shared" si="110"/>
        <v>0</v>
      </c>
      <c r="CG323">
        <f t="shared" si="110"/>
        <v>0</v>
      </c>
      <c r="CH323">
        <f t="shared" ref="CH323:CH386" si="111">SUM(BJ323:CG323)</f>
        <v>13.333333333333325</v>
      </c>
      <c r="CI323" s="14"/>
      <c r="CJ323" s="14"/>
      <c r="CK323" s="14"/>
    </row>
    <row r="324" spans="1:89" ht="14.25" x14ac:dyDescent="0.2">
      <c r="A324" s="22">
        <v>323</v>
      </c>
      <c r="B324" s="59">
        <f t="shared" si="109"/>
        <v>12.666666666666657</v>
      </c>
      <c r="C324" s="12" t="s">
        <v>467</v>
      </c>
      <c r="D324" s="23">
        <v>20164</v>
      </c>
      <c r="E324" s="24">
        <f t="shared" si="105"/>
        <v>26</v>
      </c>
      <c r="F324" s="24">
        <f t="shared" si="105"/>
        <v>2</v>
      </c>
      <c r="G324" s="24"/>
      <c r="H324" s="24">
        <f t="shared" si="106"/>
        <v>24</v>
      </c>
      <c r="I324" s="25">
        <f t="shared" si="101"/>
        <v>7.6923076923076927E-2</v>
      </c>
      <c r="J324" s="26">
        <f t="shared" si="107"/>
        <v>26</v>
      </c>
      <c r="K324" s="27">
        <v>2</v>
      </c>
      <c r="L324" s="27"/>
      <c r="M324" s="27">
        <v>24</v>
      </c>
      <c r="N324" s="25">
        <f t="shared" si="108"/>
        <v>7.6923076923076927E-2</v>
      </c>
      <c r="O324" s="34"/>
      <c r="P324" s="34"/>
      <c r="Q324" s="34"/>
      <c r="R324" s="34"/>
      <c r="S324" s="41"/>
      <c r="T324" s="33"/>
      <c r="U324" s="33"/>
      <c r="V324" s="33"/>
      <c r="W324" s="33"/>
      <c r="X324" s="39"/>
      <c r="Y324" s="37"/>
      <c r="Z324" s="28"/>
      <c r="AA324" s="28"/>
      <c r="AB324" s="30"/>
      <c r="AC324" s="37"/>
      <c r="AD324" s="30"/>
      <c r="AE324" s="29">
        <v>0</v>
      </c>
      <c r="AF324" s="28">
        <v>0</v>
      </c>
      <c r="AG324" s="40">
        <v>0</v>
      </c>
      <c r="AH324" s="12" t="s">
        <v>468</v>
      </c>
      <c r="AI324" s="59">
        <f t="shared" si="102"/>
        <v>12.666666666666657</v>
      </c>
      <c r="AK324" s="13">
        <v>0.33333333333333298</v>
      </c>
      <c r="AL324" s="13">
        <v>2</v>
      </c>
      <c r="AM324" s="13">
        <v>1</v>
      </c>
      <c r="AN324" s="13">
        <v>0</v>
      </c>
      <c r="AO324" s="13">
        <v>0</v>
      </c>
      <c r="AP324" s="13">
        <v>0.66666666666666596</v>
      </c>
      <c r="AQ324" s="13">
        <v>4</v>
      </c>
      <c r="AR324" s="13">
        <v>2</v>
      </c>
      <c r="AS324" s="13">
        <v>0</v>
      </c>
      <c r="AT324" s="13">
        <v>0</v>
      </c>
      <c r="AU324" s="13">
        <v>0.33333333333300003</v>
      </c>
      <c r="AV324" s="13">
        <v>2</v>
      </c>
      <c r="AW324" s="13">
        <v>1</v>
      </c>
      <c r="AX324" s="13">
        <v>0</v>
      </c>
      <c r="AY324" s="13">
        <v>0</v>
      </c>
      <c r="AZ324" s="13">
        <v>25</v>
      </c>
      <c r="BA324" s="13">
        <v>25</v>
      </c>
      <c r="BB324" s="13">
        <v>25</v>
      </c>
      <c r="BC324" s="13">
        <v>25</v>
      </c>
      <c r="BD324" s="13">
        <v>15</v>
      </c>
      <c r="BE324" s="13">
        <v>10</v>
      </c>
      <c r="BF324" s="13">
        <v>25</v>
      </c>
      <c r="BG324" s="13">
        <v>20</v>
      </c>
      <c r="BH324" s="13">
        <v>15</v>
      </c>
      <c r="BI324" s="13"/>
      <c r="BJ324">
        <f t="shared" si="99"/>
        <v>8.6666666666666572</v>
      </c>
      <c r="BK324">
        <f t="shared" si="99"/>
        <v>4</v>
      </c>
      <c r="BL324">
        <f t="shared" si="99"/>
        <v>0</v>
      </c>
      <c r="BM324">
        <f t="shared" si="98"/>
        <v>0</v>
      </c>
      <c r="BN324">
        <f t="shared" si="98"/>
        <v>0</v>
      </c>
      <c r="BO324">
        <f t="shared" si="98"/>
        <v>0</v>
      </c>
      <c r="BP324">
        <f t="shared" si="98"/>
        <v>0</v>
      </c>
      <c r="BQ324">
        <f t="shared" si="98"/>
        <v>0</v>
      </c>
      <c r="BR324">
        <f t="shared" si="98"/>
        <v>0</v>
      </c>
      <c r="BS324">
        <f t="shared" si="95"/>
        <v>0</v>
      </c>
      <c r="BT324">
        <f t="shared" si="95"/>
        <v>0</v>
      </c>
      <c r="BU324">
        <f t="shared" si="95"/>
        <v>0</v>
      </c>
      <c r="BV324">
        <f t="shared" si="95"/>
        <v>0</v>
      </c>
      <c r="BW324">
        <f t="shared" si="95"/>
        <v>0</v>
      </c>
      <c r="BX324">
        <f t="shared" si="95"/>
        <v>0</v>
      </c>
      <c r="BY324">
        <f t="shared" si="95"/>
        <v>0</v>
      </c>
      <c r="BZ324">
        <f t="shared" si="95"/>
        <v>0</v>
      </c>
      <c r="CA324">
        <f t="shared" si="110"/>
        <v>0</v>
      </c>
      <c r="CB324">
        <f t="shared" si="110"/>
        <v>0</v>
      </c>
      <c r="CC324">
        <f t="shared" si="110"/>
        <v>0</v>
      </c>
      <c r="CD324">
        <f t="shared" si="110"/>
        <v>0</v>
      </c>
      <c r="CE324">
        <f t="shared" si="110"/>
        <v>0</v>
      </c>
      <c r="CF324">
        <f t="shared" si="110"/>
        <v>0</v>
      </c>
      <c r="CG324">
        <f t="shared" si="110"/>
        <v>0</v>
      </c>
      <c r="CH324">
        <f t="shared" si="111"/>
        <v>12.666666666666657</v>
      </c>
      <c r="CI324" s="14"/>
      <c r="CJ324" s="14"/>
      <c r="CK324" s="14"/>
    </row>
    <row r="325" spans="1:89" ht="14.25" x14ac:dyDescent="0.2">
      <c r="A325" s="22">
        <v>324</v>
      </c>
      <c r="B325" s="59">
        <f t="shared" si="109"/>
        <v>11.999999999999995</v>
      </c>
      <c r="C325" s="12" t="s">
        <v>469</v>
      </c>
      <c r="D325" s="23"/>
      <c r="E325" s="24">
        <f t="shared" si="105"/>
        <v>15</v>
      </c>
      <c r="F325" s="24">
        <f t="shared" si="105"/>
        <v>3</v>
      </c>
      <c r="G325" s="24">
        <f>PRODUCT(L325+Q325+V325)</f>
        <v>1</v>
      </c>
      <c r="H325" s="24">
        <f t="shared" si="106"/>
        <v>11</v>
      </c>
      <c r="I325" s="25">
        <f t="shared" si="101"/>
        <v>0.2</v>
      </c>
      <c r="J325" s="26">
        <f t="shared" si="107"/>
        <v>15</v>
      </c>
      <c r="K325" s="27">
        <v>3</v>
      </c>
      <c r="L325" s="27">
        <v>1</v>
      </c>
      <c r="M325" s="27">
        <v>11</v>
      </c>
      <c r="N325" s="25">
        <f t="shared" si="108"/>
        <v>0.2</v>
      </c>
      <c r="O325" s="34"/>
      <c r="P325" s="34"/>
      <c r="Q325" s="34"/>
      <c r="R325" s="34"/>
      <c r="S325" s="41"/>
      <c r="T325" s="33"/>
      <c r="U325" s="33"/>
      <c r="V325" s="33"/>
      <c r="W325" s="33"/>
      <c r="X325" s="39"/>
      <c r="Y325" s="37"/>
      <c r="Z325" s="28"/>
      <c r="AA325" s="28"/>
      <c r="AB325" s="30"/>
      <c r="AC325" s="37"/>
      <c r="AD325" s="30"/>
      <c r="AE325" s="29">
        <v>0</v>
      </c>
      <c r="AF325" s="28">
        <v>0</v>
      </c>
      <c r="AG325" s="40">
        <v>0</v>
      </c>
      <c r="AH325" s="12" t="s">
        <v>470</v>
      </c>
      <c r="AI325" s="59">
        <f t="shared" si="102"/>
        <v>11.999999999999995</v>
      </c>
      <c r="AK325" s="13">
        <v>0.33333333333333298</v>
      </c>
      <c r="AL325" s="13">
        <v>2</v>
      </c>
      <c r="AM325" s="13">
        <v>1</v>
      </c>
      <c r="AN325" s="13">
        <v>0</v>
      </c>
      <c r="AO325" s="13">
        <v>0</v>
      </c>
      <c r="AP325" s="13">
        <v>0.66666666666666596</v>
      </c>
      <c r="AQ325" s="13">
        <v>4</v>
      </c>
      <c r="AR325" s="13">
        <v>2</v>
      </c>
      <c r="AS325" s="13">
        <v>0</v>
      </c>
      <c r="AT325" s="13">
        <v>0</v>
      </c>
      <c r="AU325" s="13">
        <v>0.33333333333300003</v>
      </c>
      <c r="AV325" s="13">
        <v>2</v>
      </c>
      <c r="AW325" s="13">
        <v>1</v>
      </c>
      <c r="AX325" s="13">
        <v>0</v>
      </c>
      <c r="AY325" s="13">
        <v>0</v>
      </c>
      <c r="AZ325" s="13">
        <v>25</v>
      </c>
      <c r="BA325" s="13">
        <v>25</v>
      </c>
      <c r="BB325" s="13">
        <v>25</v>
      </c>
      <c r="BC325" s="13">
        <v>25</v>
      </c>
      <c r="BD325" s="13">
        <v>15</v>
      </c>
      <c r="BE325" s="13">
        <v>10</v>
      </c>
      <c r="BF325" s="13">
        <v>25</v>
      </c>
      <c r="BG325" s="13">
        <v>20</v>
      </c>
      <c r="BH325" s="13">
        <v>15</v>
      </c>
      <c r="BI325" s="13"/>
      <c r="BJ325">
        <f t="shared" si="99"/>
        <v>4.9999999999999947</v>
      </c>
      <c r="BK325">
        <f t="shared" si="99"/>
        <v>6</v>
      </c>
      <c r="BL325">
        <f t="shared" si="99"/>
        <v>1</v>
      </c>
      <c r="BM325">
        <f t="shared" si="98"/>
        <v>0</v>
      </c>
      <c r="BN325">
        <f t="shared" si="98"/>
        <v>0</v>
      </c>
      <c r="BO325">
        <f t="shared" si="98"/>
        <v>0</v>
      </c>
      <c r="BP325">
        <f t="shared" si="98"/>
        <v>0</v>
      </c>
      <c r="BQ325">
        <f t="shared" si="98"/>
        <v>0</v>
      </c>
      <c r="BR325">
        <f t="shared" si="98"/>
        <v>0</v>
      </c>
      <c r="BS325">
        <f t="shared" si="95"/>
        <v>0</v>
      </c>
      <c r="BT325">
        <f t="shared" si="95"/>
        <v>0</v>
      </c>
      <c r="BU325">
        <f t="shared" si="95"/>
        <v>0</v>
      </c>
      <c r="BV325">
        <f t="shared" si="95"/>
        <v>0</v>
      </c>
      <c r="BW325">
        <f t="shared" si="95"/>
        <v>0</v>
      </c>
      <c r="BX325">
        <f t="shared" si="95"/>
        <v>0</v>
      </c>
      <c r="BY325">
        <f t="shared" si="95"/>
        <v>0</v>
      </c>
      <c r="BZ325">
        <f t="shared" si="95"/>
        <v>0</v>
      </c>
      <c r="CA325">
        <f t="shared" si="110"/>
        <v>0</v>
      </c>
      <c r="CB325">
        <f t="shared" si="110"/>
        <v>0</v>
      </c>
      <c r="CC325">
        <f t="shared" si="110"/>
        <v>0</v>
      </c>
      <c r="CD325">
        <f t="shared" si="110"/>
        <v>0</v>
      </c>
      <c r="CE325">
        <f t="shared" si="110"/>
        <v>0</v>
      </c>
      <c r="CF325">
        <f t="shared" si="110"/>
        <v>0</v>
      </c>
      <c r="CG325">
        <f t="shared" si="110"/>
        <v>0</v>
      </c>
      <c r="CH325">
        <f t="shared" si="111"/>
        <v>11.999999999999995</v>
      </c>
      <c r="CI325" s="14"/>
      <c r="CJ325" s="14"/>
      <c r="CK325" s="14"/>
    </row>
    <row r="326" spans="1:89" ht="14.25" x14ac:dyDescent="0.2">
      <c r="A326" s="22">
        <v>325</v>
      </c>
      <c r="B326" s="59">
        <f t="shared" si="109"/>
        <v>11.333333333333325</v>
      </c>
      <c r="C326" s="12" t="s">
        <v>471</v>
      </c>
      <c r="D326" s="23">
        <v>14368</v>
      </c>
      <c r="E326" s="24">
        <f t="shared" si="105"/>
        <v>22</v>
      </c>
      <c r="F326" s="24">
        <f t="shared" si="105"/>
        <v>2</v>
      </c>
      <c r="G326" s="24"/>
      <c r="H326" s="24">
        <f t="shared" si="106"/>
        <v>20</v>
      </c>
      <c r="I326" s="25">
        <f t="shared" si="101"/>
        <v>9.0909090909090912E-2</v>
      </c>
      <c r="J326" s="26">
        <f t="shared" si="107"/>
        <v>22</v>
      </c>
      <c r="K326" s="27">
        <v>2</v>
      </c>
      <c r="L326" s="27"/>
      <c r="M326" s="27">
        <v>20</v>
      </c>
      <c r="N326" s="25">
        <f t="shared" si="108"/>
        <v>9.0909090909090912E-2</v>
      </c>
      <c r="O326" s="27"/>
      <c r="P326" s="27"/>
      <c r="Q326" s="27"/>
      <c r="R326" s="27"/>
      <c r="S326" s="25"/>
      <c r="T326" s="28"/>
      <c r="U326" s="28"/>
      <c r="V326" s="28"/>
      <c r="W326" s="28"/>
      <c r="X326" s="45"/>
      <c r="Y326" s="37"/>
      <c r="Z326" s="28"/>
      <c r="AA326" s="28"/>
      <c r="AB326" s="30"/>
      <c r="AC326" s="37"/>
      <c r="AD326" s="30"/>
      <c r="AE326" s="29">
        <v>0</v>
      </c>
      <c r="AF326" s="28">
        <v>0</v>
      </c>
      <c r="AG326" s="40">
        <v>0</v>
      </c>
      <c r="AH326" s="12" t="s">
        <v>472</v>
      </c>
      <c r="AI326" s="59">
        <f t="shared" si="102"/>
        <v>11.333333333333325</v>
      </c>
      <c r="AK326" s="13">
        <v>0.33333333333333298</v>
      </c>
      <c r="AL326" s="13">
        <v>2</v>
      </c>
      <c r="AM326" s="13">
        <v>1</v>
      </c>
      <c r="AN326" s="13">
        <v>0</v>
      </c>
      <c r="AO326" s="13">
        <v>0</v>
      </c>
      <c r="AP326" s="13">
        <v>0.66666666666666596</v>
      </c>
      <c r="AQ326" s="13">
        <v>4</v>
      </c>
      <c r="AR326" s="13">
        <v>2</v>
      </c>
      <c r="AS326" s="13">
        <v>0</v>
      </c>
      <c r="AT326" s="13">
        <v>0</v>
      </c>
      <c r="AU326" s="13">
        <v>0.33333333333300003</v>
      </c>
      <c r="AV326" s="13">
        <v>2</v>
      </c>
      <c r="AW326" s="13">
        <v>1</v>
      </c>
      <c r="AX326" s="13">
        <v>0</v>
      </c>
      <c r="AY326" s="13">
        <v>0</v>
      </c>
      <c r="AZ326" s="13">
        <v>25</v>
      </c>
      <c r="BA326" s="13">
        <v>25</v>
      </c>
      <c r="BB326" s="13">
        <v>25</v>
      </c>
      <c r="BC326" s="13">
        <v>25</v>
      </c>
      <c r="BD326" s="13">
        <v>15</v>
      </c>
      <c r="BE326" s="13">
        <v>10</v>
      </c>
      <c r="BF326" s="13">
        <v>25</v>
      </c>
      <c r="BG326" s="13">
        <v>20</v>
      </c>
      <c r="BH326" s="13">
        <v>15</v>
      </c>
      <c r="BI326" s="13"/>
      <c r="BJ326">
        <f t="shared" si="99"/>
        <v>7.3333333333333259</v>
      </c>
      <c r="BK326">
        <f t="shared" si="99"/>
        <v>4</v>
      </c>
      <c r="BL326">
        <f t="shared" si="99"/>
        <v>0</v>
      </c>
      <c r="BM326">
        <f t="shared" si="98"/>
        <v>0</v>
      </c>
      <c r="BN326">
        <f t="shared" si="98"/>
        <v>0</v>
      </c>
      <c r="BO326">
        <f t="shared" si="98"/>
        <v>0</v>
      </c>
      <c r="BP326">
        <f t="shared" si="98"/>
        <v>0</v>
      </c>
      <c r="BQ326">
        <f t="shared" si="98"/>
        <v>0</v>
      </c>
      <c r="BR326">
        <f t="shared" si="98"/>
        <v>0</v>
      </c>
      <c r="BS326">
        <f t="shared" si="95"/>
        <v>0</v>
      </c>
      <c r="BT326">
        <f t="shared" si="95"/>
        <v>0</v>
      </c>
      <c r="BU326">
        <f t="shared" si="95"/>
        <v>0</v>
      </c>
      <c r="BV326">
        <f t="shared" si="95"/>
        <v>0</v>
      </c>
      <c r="BW326">
        <f t="shared" si="95"/>
        <v>0</v>
      </c>
      <c r="BX326">
        <f t="shared" si="95"/>
        <v>0</v>
      </c>
      <c r="BY326">
        <f t="shared" si="95"/>
        <v>0</v>
      </c>
      <c r="BZ326">
        <f t="shared" si="95"/>
        <v>0</v>
      </c>
      <c r="CA326">
        <f t="shared" si="110"/>
        <v>0</v>
      </c>
      <c r="CB326">
        <f t="shared" si="110"/>
        <v>0</v>
      </c>
      <c r="CC326">
        <f t="shared" si="110"/>
        <v>0</v>
      </c>
      <c r="CD326">
        <f t="shared" si="110"/>
        <v>0</v>
      </c>
      <c r="CE326">
        <f t="shared" si="110"/>
        <v>0</v>
      </c>
      <c r="CF326">
        <f t="shared" si="110"/>
        <v>0</v>
      </c>
      <c r="CG326">
        <f t="shared" si="110"/>
        <v>0</v>
      </c>
      <c r="CH326">
        <f t="shared" si="111"/>
        <v>11.333333333333325</v>
      </c>
      <c r="CI326" s="14"/>
      <c r="CJ326" s="14"/>
      <c r="CK326" s="14"/>
    </row>
    <row r="327" spans="1:89" ht="14.25" x14ac:dyDescent="0.2">
      <c r="A327" s="22">
        <v>326</v>
      </c>
      <c r="B327" s="59">
        <f t="shared" si="109"/>
        <v>10.33333333333333</v>
      </c>
      <c r="C327" s="12" t="s">
        <v>473</v>
      </c>
      <c r="D327" s="23">
        <v>17505</v>
      </c>
      <c r="E327" s="24">
        <f t="shared" si="105"/>
        <v>10</v>
      </c>
      <c r="F327" s="24">
        <f t="shared" si="105"/>
        <v>3</v>
      </c>
      <c r="G327" s="24">
        <f>PRODUCT(L327+Q327+V327)</f>
        <v>1</v>
      </c>
      <c r="H327" s="24">
        <f t="shared" si="106"/>
        <v>6</v>
      </c>
      <c r="I327" s="25">
        <f t="shared" si="101"/>
        <v>0.3</v>
      </c>
      <c r="J327" s="26">
        <f t="shared" si="107"/>
        <v>10</v>
      </c>
      <c r="K327" s="27">
        <v>3</v>
      </c>
      <c r="L327" s="27">
        <v>1</v>
      </c>
      <c r="M327" s="27">
        <v>6</v>
      </c>
      <c r="N327" s="25">
        <f t="shared" si="108"/>
        <v>0.3</v>
      </c>
      <c r="O327" s="34"/>
      <c r="P327" s="34"/>
      <c r="Q327" s="34"/>
      <c r="R327" s="34"/>
      <c r="S327" s="41"/>
      <c r="T327" s="33"/>
      <c r="U327" s="33"/>
      <c r="V327" s="33"/>
      <c r="W327" s="33"/>
      <c r="X327" s="39"/>
      <c r="Y327" s="37"/>
      <c r="Z327" s="28"/>
      <c r="AA327" s="27"/>
      <c r="AB327" s="30"/>
      <c r="AC327" s="37"/>
      <c r="AD327" s="30"/>
      <c r="AE327" s="29">
        <v>0</v>
      </c>
      <c r="AF327" s="28">
        <v>0</v>
      </c>
      <c r="AG327" s="40">
        <v>0</v>
      </c>
      <c r="AH327" s="12" t="s">
        <v>102</v>
      </c>
      <c r="AI327" s="59">
        <f t="shared" si="102"/>
        <v>10.33333333333333</v>
      </c>
      <c r="AK327" s="13">
        <v>0.33333333333333298</v>
      </c>
      <c r="AL327" s="13">
        <v>2</v>
      </c>
      <c r="AM327" s="13">
        <v>1</v>
      </c>
      <c r="AN327" s="13">
        <v>0</v>
      </c>
      <c r="AO327" s="13">
        <v>0</v>
      </c>
      <c r="AP327" s="13">
        <v>0.66666666666666596</v>
      </c>
      <c r="AQ327" s="13">
        <v>4</v>
      </c>
      <c r="AR327" s="13">
        <v>2</v>
      </c>
      <c r="AS327" s="13">
        <v>0</v>
      </c>
      <c r="AT327" s="13">
        <v>0</v>
      </c>
      <c r="AU327" s="13">
        <v>0.33333333333300003</v>
      </c>
      <c r="AV327" s="13">
        <v>2</v>
      </c>
      <c r="AW327" s="13">
        <v>1</v>
      </c>
      <c r="AX327" s="13">
        <v>0</v>
      </c>
      <c r="AY327" s="13">
        <v>0</v>
      </c>
      <c r="AZ327" s="13">
        <v>25</v>
      </c>
      <c r="BA327" s="13">
        <v>25</v>
      </c>
      <c r="BB327" s="13">
        <v>25</v>
      </c>
      <c r="BC327" s="13">
        <v>25</v>
      </c>
      <c r="BD327" s="13">
        <v>15</v>
      </c>
      <c r="BE327" s="13">
        <v>10</v>
      </c>
      <c r="BF327" s="13">
        <v>25</v>
      </c>
      <c r="BG327" s="13">
        <v>20</v>
      </c>
      <c r="BH327" s="13">
        <v>15</v>
      </c>
      <c r="BI327" s="13"/>
      <c r="BJ327">
        <f t="shared" si="99"/>
        <v>3.3333333333333299</v>
      </c>
      <c r="BK327">
        <f t="shared" si="99"/>
        <v>6</v>
      </c>
      <c r="BL327">
        <f t="shared" si="99"/>
        <v>1</v>
      </c>
      <c r="BM327">
        <f t="shared" si="98"/>
        <v>0</v>
      </c>
      <c r="BN327">
        <f t="shared" si="98"/>
        <v>0</v>
      </c>
      <c r="BO327">
        <f t="shared" si="98"/>
        <v>0</v>
      </c>
      <c r="BP327">
        <f t="shared" si="98"/>
        <v>0</v>
      </c>
      <c r="BQ327">
        <f t="shared" si="98"/>
        <v>0</v>
      </c>
      <c r="BR327">
        <f t="shared" si="98"/>
        <v>0</v>
      </c>
      <c r="BS327">
        <f t="shared" si="95"/>
        <v>0</v>
      </c>
      <c r="BT327">
        <f t="shared" si="95"/>
        <v>0</v>
      </c>
      <c r="BU327">
        <f t="shared" si="95"/>
        <v>0</v>
      </c>
      <c r="BV327">
        <f t="shared" si="95"/>
        <v>0</v>
      </c>
      <c r="BW327">
        <f t="shared" si="95"/>
        <v>0</v>
      </c>
      <c r="BX327">
        <f t="shared" si="95"/>
        <v>0</v>
      </c>
      <c r="BY327">
        <f t="shared" si="95"/>
        <v>0</v>
      </c>
      <c r="BZ327">
        <f t="shared" si="95"/>
        <v>0</v>
      </c>
      <c r="CA327">
        <f t="shared" si="110"/>
        <v>0</v>
      </c>
      <c r="CB327">
        <f t="shared" si="110"/>
        <v>0</v>
      </c>
      <c r="CC327">
        <f t="shared" si="110"/>
        <v>0</v>
      </c>
      <c r="CD327">
        <f t="shared" si="110"/>
        <v>0</v>
      </c>
      <c r="CE327">
        <f t="shared" si="110"/>
        <v>0</v>
      </c>
      <c r="CF327">
        <f t="shared" si="110"/>
        <v>0</v>
      </c>
      <c r="CG327">
        <f t="shared" si="110"/>
        <v>0</v>
      </c>
      <c r="CH327">
        <f t="shared" si="111"/>
        <v>10.33333333333333</v>
      </c>
      <c r="CI327" s="14"/>
      <c r="CJ327" s="14"/>
      <c r="CK327" s="14"/>
    </row>
    <row r="328" spans="1:89" ht="14.25" x14ac:dyDescent="0.2">
      <c r="A328" s="22">
        <v>327</v>
      </c>
      <c r="B328" s="59">
        <f t="shared" si="109"/>
        <v>10.333333333333329</v>
      </c>
      <c r="C328" s="12" t="s">
        <v>474</v>
      </c>
      <c r="D328" s="23"/>
      <c r="E328" s="24">
        <f t="shared" si="105"/>
        <v>13</v>
      </c>
      <c r="F328" s="24">
        <f t="shared" si="105"/>
        <v>3</v>
      </c>
      <c r="G328" s="24"/>
      <c r="H328" s="24">
        <f t="shared" si="106"/>
        <v>10</v>
      </c>
      <c r="I328" s="25">
        <f t="shared" si="101"/>
        <v>0.23076923076923078</v>
      </c>
      <c r="J328" s="26">
        <f t="shared" si="107"/>
        <v>13</v>
      </c>
      <c r="K328" s="34">
        <v>3</v>
      </c>
      <c r="L328" s="34"/>
      <c r="M328" s="34">
        <v>10</v>
      </c>
      <c r="N328" s="25">
        <f t="shared" si="108"/>
        <v>0.23076923076923078</v>
      </c>
      <c r="O328" s="34"/>
      <c r="P328" s="34"/>
      <c r="Q328" s="34"/>
      <c r="R328" s="34"/>
      <c r="S328" s="41"/>
      <c r="T328" s="33"/>
      <c r="U328" s="33"/>
      <c r="V328" s="33"/>
      <c r="W328" s="33"/>
      <c r="X328" s="39"/>
      <c r="Y328" s="37"/>
      <c r="Z328" s="28"/>
      <c r="AA328" s="28"/>
      <c r="AB328" s="30"/>
      <c r="AC328" s="37"/>
      <c r="AD328" s="30"/>
      <c r="AE328" s="29">
        <v>0</v>
      </c>
      <c r="AF328" s="28">
        <v>0</v>
      </c>
      <c r="AG328" s="40">
        <v>0</v>
      </c>
      <c r="AH328" s="12" t="s">
        <v>336</v>
      </c>
      <c r="AI328" s="59">
        <f t="shared" si="102"/>
        <v>10.333333333333329</v>
      </c>
      <c r="AK328" s="13">
        <v>0.33333333333333298</v>
      </c>
      <c r="AL328" s="13">
        <v>2</v>
      </c>
      <c r="AM328" s="13">
        <v>1</v>
      </c>
      <c r="AN328" s="13">
        <v>0</v>
      </c>
      <c r="AO328" s="13">
        <v>0</v>
      </c>
      <c r="AP328" s="13">
        <v>0.66666666666666596</v>
      </c>
      <c r="AQ328" s="13">
        <v>4</v>
      </c>
      <c r="AR328" s="13">
        <v>2</v>
      </c>
      <c r="AS328" s="13">
        <v>0</v>
      </c>
      <c r="AT328" s="13">
        <v>0</v>
      </c>
      <c r="AU328" s="13">
        <v>0.33333333333300003</v>
      </c>
      <c r="AV328" s="13">
        <v>2</v>
      </c>
      <c r="AW328" s="13">
        <v>1</v>
      </c>
      <c r="AX328" s="13">
        <v>0</v>
      </c>
      <c r="AY328" s="13">
        <v>0</v>
      </c>
      <c r="AZ328" s="13">
        <v>25</v>
      </c>
      <c r="BA328" s="13">
        <v>25</v>
      </c>
      <c r="BB328" s="13">
        <v>25</v>
      </c>
      <c r="BC328" s="13">
        <v>25</v>
      </c>
      <c r="BD328" s="13">
        <v>15</v>
      </c>
      <c r="BE328" s="13">
        <v>10</v>
      </c>
      <c r="BF328" s="13">
        <v>25</v>
      </c>
      <c r="BG328" s="13">
        <v>20</v>
      </c>
      <c r="BH328" s="13">
        <v>15</v>
      </c>
      <c r="BI328" s="13"/>
      <c r="BJ328">
        <f t="shared" si="99"/>
        <v>4.3333333333333286</v>
      </c>
      <c r="BK328">
        <f t="shared" si="99"/>
        <v>6</v>
      </c>
      <c r="BL328">
        <f t="shared" si="99"/>
        <v>0</v>
      </c>
      <c r="BM328">
        <f t="shared" si="98"/>
        <v>0</v>
      </c>
      <c r="BN328">
        <f t="shared" si="98"/>
        <v>0</v>
      </c>
      <c r="BO328">
        <f t="shared" si="98"/>
        <v>0</v>
      </c>
      <c r="BP328">
        <f t="shared" si="98"/>
        <v>0</v>
      </c>
      <c r="BQ328">
        <f t="shared" si="98"/>
        <v>0</v>
      </c>
      <c r="BR328">
        <f t="shared" si="98"/>
        <v>0</v>
      </c>
      <c r="BS328">
        <f t="shared" si="95"/>
        <v>0</v>
      </c>
      <c r="BT328">
        <f t="shared" si="95"/>
        <v>0</v>
      </c>
      <c r="BU328">
        <f t="shared" si="95"/>
        <v>0</v>
      </c>
      <c r="BV328">
        <f t="shared" si="95"/>
        <v>0</v>
      </c>
      <c r="BW328">
        <f t="shared" si="95"/>
        <v>0</v>
      </c>
      <c r="BX328">
        <f t="shared" si="95"/>
        <v>0</v>
      </c>
      <c r="BY328">
        <f t="shared" si="95"/>
        <v>0</v>
      </c>
      <c r="BZ328">
        <f t="shared" si="95"/>
        <v>0</v>
      </c>
      <c r="CA328">
        <f t="shared" si="110"/>
        <v>0</v>
      </c>
      <c r="CB328">
        <f t="shared" si="110"/>
        <v>0</v>
      </c>
      <c r="CC328">
        <f t="shared" si="110"/>
        <v>0</v>
      </c>
      <c r="CD328">
        <f t="shared" si="110"/>
        <v>0</v>
      </c>
      <c r="CE328">
        <f t="shared" si="110"/>
        <v>0</v>
      </c>
      <c r="CF328">
        <f t="shared" si="110"/>
        <v>0</v>
      </c>
      <c r="CG328">
        <f t="shared" si="110"/>
        <v>0</v>
      </c>
      <c r="CH328">
        <f t="shared" si="111"/>
        <v>10.333333333333329</v>
      </c>
      <c r="CI328" s="14"/>
      <c r="CJ328" s="14"/>
      <c r="CK328" s="14"/>
    </row>
    <row r="329" spans="1:89" ht="14.25" x14ac:dyDescent="0.2">
      <c r="A329" s="22">
        <v>328</v>
      </c>
      <c r="B329" s="59">
        <f t="shared" si="109"/>
        <v>9.9999999999999929</v>
      </c>
      <c r="C329" s="12" t="s">
        <v>475</v>
      </c>
      <c r="D329" s="23">
        <v>23127</v>
      </c>
      <c r="E329" s="24">
        <f t="shared" si="105"/>
        <v>18</v>
      </c>
      <c r="F329" s="24">
        <f t="shared" si="105"/>
        <v>2</v>
      </c>
      <c r="G329" s="24"/>
      <c r="H329" s="24">
        <f t="shared" si="106"/>
        <v>16</v>
      </c>
      <c r="I329" s="25">
        <f t="shared" si="101"/>
        <v>0.1111111111111111</v>
      </c>
      <c r="J329" s="26">
        <f t="shared" si="107"/>
        <v>18</v>
      </c>
      <c r="K329" s="27">
        <v>2</v>
      </c>
      <c r="L329" s="27"/>
      <c r="M329" s="27">
        <v>16</v>
      </c>
      <c r="N329" s="25">
        <f t="shared" si="108"/>
        <v>0.1111111111111111</v>
      </c>
      <c r="O329" s="27"/>
      <c r="P329" s="27"/>
      <c r="Q329" s="27"/>
      <c r="R329" s="27"/>
      <c r="S329" s="25"/>
      <c r="T329" s="26"/>
      <c r="U329" s="28"/>
      <c r="V329" s="28"/>
      <c r="W329" s="28"/>
      <c r="X329" s="45"/>
      <c r="Y329" s="37"/>
      <c r="Z329" s="28"/>
      <c r="AA329" s="27"/>
      <c r="AB329" s="30"/>
      <c r="AC329" s="37"/>
      <c r="AD329" s="30"/>
      <c r="AE329" s="29">
        <v>0</v>
      </c>
      <c r="AF329" s="28">
        <v>0</v>
      </c>
      <c r="AG329" s="40">
        <v>0</v>
      </c>
      <c r="AH329" s="12" t="s">
        <v>230</v>
      </c>
      <c r="AI329" s="59">
        <f t="shared" si="102"/>
        <v>9.9999999999999929</v>
      </c>
      <c r="AK329" s="13">
        <v>0.33333333333333298</v>
      </c>
      <c r="AL329" s="13">
        <v>2</v>
      </c>
      <c r="AM329" s="13">
        <v>1</v>
      </c>
      <c r="AN329" s="13">
        <v>0</v>
      </c>
      <c r="AO329" s="13">
        <v>0</v>
      </c>
      <c r="AP329" s="13">
        <v>0.66666666666666596</v>
      </c>
      <c r="AQ329" s="13">
        <v>4</v>
      </c>
      <c r="AR329" s="13">
        <v>2</v>
      </c>
      <c r="AS329" s="13">
        <v>0</v>
      </c>
      <c r="AT329" s="13">
        <v>0</v>
      </c>
      <c r="AU329" s="13">
        <v>0.33333333333300003</v>
      </c>
      <c r="AV329" s="13">
        <v>2</v>
      </c>
      <c r="AW329" s="13">
        <v>1</v>
      </c>
      <c r="AX329" s="13">
        <v>0</v>
      </c>
      <c r="AY329" s="13">
        <v>0</v>
      </c>
      <c r="AZ329" s="13">
        <v>25</v>
      </c>
      <c r="BA329" s="13">
        <v>25</v>
      </c>
      <c r="BB329" s="13">
        <v>25</v>
      </c>
      <c r="BC329" s="13">
        <v>25</v>
      </c>
      <c r="BD329" s="13">
        <v>15</v>
      </c>
      <c r="BE329" s="13">
        <v>10</v>
      </c>
      <c r="BF329" s="13">
        <v>25</v>
      </c>
      <c r="BG329" s="13">
        <v>20</v>
      </c>
      <c r="BH329" s="13">
        <v>15</v>
      </c>
      <c r="BI329" s="13"/>
      <c r="BJ329">
        <f t="shared" si="99"/>
        <v>5.9999999999999938</v>
      </c>
      <c r="BK329">
        <f t="shared" si="99"/>
        <v>4</v>
      </c>
      <c r="BL329">
        <f t="shared" si="99"/>
        <v>0</v>
      </c>
      <c r="BM329">
        <f t="shared" si="98"/>
        <v>0</v>
      </c>
      <c r="BN329">
        <f t="shared" si="98"/>
        <v>0</v>
      </c>
      <c r="BO329">
        <f t="shared" si="98"/>
        <v>0</v>
      </c>
      <c r="BP329">
        <f t="shared" si="98"/>
        <v>0</v>
      </c>
      <c r="BQ329">
        <f t="shared" si="98"/>
        <v>0</v>
      </c>
      <c r="BR329">
        <f t="shared" si="98"/>
        <v>0</v>
      </c>
      <c r="BS329">
        <f t="shared" si="95"/>
        <v>0</v>
      </c>
      <c r="BT329">
        <f t="shared" si="95"/>
        <v>0</v>
      </c>
      <c r="BU329">
        <f t="shared" si="95"/>
        <v>0</v>
      </c>
      <c r="BV329">
        <f t="shared" si="95"/>
        <v>0</v>
      </c>
      <c r="BW329">
        <f t="shared" si="95"/>
        <v>0</v>
      </c>
      <c r="BX329">
        <f t="shared" si="95"/>
        <v>0</v>
      </c>
      <c r="BY329">
        <f t="shared" si="95"/>
        <v>0</v>
      </c>
      <c r="BZ329">
        <f t="shared" si="95"/>
        <v>0</v>
      </c>
      <c r="CA329">
        <f t="shared" si="110"/>
        <v>0</v>
      </c>
      <c r="CB329">
        <f t="shared" si="110"/>
        <v>0</v>
      </c>
      <c r="CC329">
        <f t="shared" si="110"/>
        <v>0</v>
      </c>
      <c r="CD329">
        <f t="shared" si="110"/>
        <v>0</v>
      </c>
      <c r="CE329">
        <f t="shared" si="110"/>
        <v>0</v>
      </c>
      <c r="CF329">
        <f t="shared" si="110"/>
        <v>0</v>
      </c>
      <c r="CG329">
        <f t="shared" si="110"/>
        <v>0</v>
      </c>
      <c r="CH329">
        <f t="shared" si="111"/>
        <v>9.9999999999999929</v>
      </c>
      <c r="CI329" s="14"/>
      <c r="CJ329" s="14"/>
      <c r="CK329" s="14"/>
    </row>
    <row r="330" spans="1:89" ht="14.25" x14ac:dyDescent="0.2">
      <c r="A330" s="22">
        <v>329</v>
      </c>
      <c r="B330" s="59">
        <f t="shared" si="109"/>
        <v>9.9999999999976659</v>
      </c>
      <c r="C330" s="12" t="s">
        <v>476</v>
      </c>
      <c r="D330" s="23"/>
      <c r="E330" s="24">
        <f t="shared" si="105"/>
        <v>12</v>
      </c>
      <c r="F330" s="24">
        <f t="shared" si="105"/>
        <v>3</v>
      </c>
      <c r="G330" s="24"/>
      <c r="H330" s="24">
        <f t="shared" si="106"/>
        <v>9</v>
      </c>
      <c r="I330" s="25">
        <f t="shared" si="101"/>
        <v>0.25</v>
      </c>
      <c r="J330" s="26">
        <f t="shared" si="107"/>
        <v>5</v>
      </c>
      <c r="K330" s="27">
        <v>2</v>
      </c>
      <c r="L330" s="27"/>
      <c r="M330" s="27">
        <v>3</v>
      </c>
      <c r="N330" s="25">
        <f t="shared" si="108"/>
        <v>0.4</v>
      </c>
      <c r="O330" s="27"/>
      <c r="P330" s="27"/>
      <c r="Q330" s="27"/>
      <c r="R330" s="27"/>
      <c r="S330" s="25"/>
      <c r="T330" s="26">
        <f>PRODUCT(U330+V330+W330)</f>
        <v>7</v>
      </c>
      <c r="U330" s="28">
        <v>1</v>
      </c>
      <c r="V330" s="28"/>
      <c r="W330" s="28">
        <v>6</v>
      </c>
      <c r="X330" s="45">
        <f>PRODUCT(U330/T330)</f>
        <v>0.14285714285714285</v>
      </c>
      <c r="Y330" s="37"/>
      <c r="Z330" s="28"/>
      <c r="AA330" s="28"/>
      <c r="AB330" s="30"/>
      <c r="AC330" s="37"/>
      <c r="AD330" s="30"/>
      <c r="AE330" s="29">
        <v>0</v>
      </c>
      <c r="AF330" s="28">
        <v>0</v>
      </c>
      <c r="AG330" s="40">
        <v>0</v>
      </c>
      <c r="AH330" s="12" t="s">
        <v>63</v>
      </c>
      <c r="AI330" s="59">
        <f t="shared" si="102"/>
        <v>9.9999999999976659</v>
      </c>
      <c r="AK330" s="13">
        <v>0.33333333333333298</v>
      </c>
      <c r="AL330" s="13">
        <v>2</v>
      </c>
      <c r="AM330" s="13">
        <v>1</v>
      </c>
      <c r="AN330" s="13">
        <v>0</v>
      </c>
      <c r="AO330" s="13">
        <v>0</v>
      </c>
      <c r="AP330" s="13">
        <v>0.66666666666666596</v>
      </c>
      <c r="AQ330" s="13">
        <v>4</v>
      </c>
      <c r="AR330" s="13">
        <v>2</v>
      </c>
      <c r="AS330" s="13">
        <v>0</v>
      </c>
      <c r="AT330" s="13">
        <v>0</v>
      </c>
      <c r="AU330" s="13">
        <v>0.33333333333300003</v>
      </c>
      <c r="AV330" s="13">
        <v>2</v>
      </c>
      <c r="AW330" s="13">
        <v>1</v>
      </c>
      <c r="AX330" s="13">
        <v>0</v>
      </c>
      <c r="AY330" s="13">
        <v>0</v>
      </c>
      <c r="AZ330" s="13">
        <v>25</v>
      </c>
      <c r="BA330" s="13">
        <v>25</v>
      </c>
      <c r="BB330" s="13">
        <v>25</v>
      </c>
      <c r="BC330" s="13">
        <v>25</v>
      </c>
      <c r="BD330" s="13">
        <v>15</v>
      </c>
      <c r="BE330" s="13">
        <v>10</v>
      </c>
      <c r="BF330" s="13">
        <v>25</v>
      </c>
      <c r="BG330" s="13">
        <v>20</v>
      </c>
      <c r="BH330" s="13">
        <v>15</v>
      </c>
      <c r="BI330" s="13"/>
      <c r="BJ330">
        <f t="shared" si="99"/>
        <v>1.666666666666665</v>
      </c>
      <c r="BK330">
        <f t="shared" si="99"/>
        <v>4</v>
      </c>
      <c r="BL330">
        <f t="shared" si="99"/>
        <v>0</v>
      </c>
      <c r="BM330">
        <f t="shared" si="98"/>
        <v>0</v>
      </c>
      <c r="BN330">
        <f t="shared" si="98"/>
        <v>0</v>
      </c>
      <c r="BO330">
        <f t="shared" si="98"/>
        <v>0</v>
      </c>
      <c r="BP330">
        <f t="shared" si="98"/>
        <v>0</v>
      </c>
      <c r="BQ330">
        <f t="shared" si="98"/>
        <v>0</v>
      </c>
      <c r="BR330">
        <f t="shared" si="98"/>
        <v>0</v>
      </c>
      <c r="BS330">
        <f t="shared" si="98"/>
        <v>0</v>
      </c>
      <c r="BT330">
        <f t="shared" si="98"/>
        <v>2.3333333333310002</v>
      </c>
      <c r="BU330">
        <f t="shared" si="98"/>
        <v>2</v>
      </c>
      <c r="BV330">
        <f t="shared" si="98"/>
        <v>0</v>
      </c>
      <c r="BW330">
        <f t="shared" si="98"/>
        <v>0</v>
      </c>
      <c r="BX330">
        <f t="shared" si="98"/>
        <v>0</v>
      </c>
      <c r="BY330">
        <f t="shared" si="98"/>
        <v>0</v>
      </c>
      <c r="BZ330">
        <f t="shared" si="98"/>
        <v>0</v>
      </c>
      <c r="CA330">
        <f t="shared" si="110"/>
        <v>0</v>
      </c>
      <c r="CB330">
        <f t="shared" si="110"/>
        <v>0</v>
      </c>
      <c r="CC330">
        <f t="shared" si="110"/>
        <v>0</v>
      </c>
      <c r="CD330">
        <f t="shared" si="110"/>
        <v>0</v>
      </c>
      <c r="CE330">
        <f t="shared" si="110"/>
        <v>0</v>
      </c>
      <c r="CF330">
        <f t="shared" si="110"/>
        <v>0</v>
      </c>
      <c r="CG330">
        <f t="shared" si="110"/>
        <v>0</v>
      </c>
      <c r="CH330">
        <f t="shared" si="111"/>
        <v>9.9999999999976659</v>
      </c>
      <c r="CI330" s="14"/>
      <c r="CJ330" s="14"/>
      <c r="CK330" s="14"/>
    </row>
    <row r="331" spans="1:89" ht="14.25" x14ac:dyDescent="0.2">
      <c r="A331" s="22">
        <v>330</v>
      </c>
      <c r="B331" s="59">
        <f t="shared" si="109"/>
        <v>9.333333333333325</v>
      </c>
      <c r="C331" s="12" t="s">
        <v>477</v>
      </c>
      <c r="D331" s="23">
        <v>15476</v>
      </c>
      <c r="E331" s="24">
        <f t="shared" si="105"/>
        <v>22</v>
      </c>
      <c r="F331" s="24">
        <f t="shared" si="105"/>
        <v>1</v>
      </c>
      <c r="G331" s="24"/>
      <c r="H331" s="24">
        <f t="shared" si="106"/>
        <v>21</v>
      </c>
      <c r="I331" s="25">
        <f t="shared" si="101"/>
        <v>4.5454545454545456E-2</v>
      </c>
      <c r="J331" s="26">
        <f t="shared" si="107"/>
        <v>22</v>
      </c>
      <c r="K331" s="27">
        <v>1</v>
      </c>
      <c r="L331" s="27"/>
      <c r="M331" s="27">
        <v>21</v>
      </c>
      <c r="N331" s="25">
        <f t="shared" si="108"/>
        <v>4.5454545454545456E-2</v>
      </c>
      <c r="O331" s="27"/>
      <c r="P331" s="27"/>
      <c r="Q331" s="27"/>
      <c r="R331" s="27"/>
      <c r="S331" s="25"/>
      <c r="T331" s="26"/>
      <c r="U331" s="28"/>
      <c r="V331" s="28"/>
      <c r="W331" s="28"/>
      <c r="X331" s="46"/>
      <c r="Y331" s="37"/>
      <c r="Z331" s="28"/>
      <c r="AA331" s="28"/>
      <c r="AB331" s="30"/>
      <c r="AC331" s="37"/>
      <c r="AD331" s="30"/>
      <c r="AE331" s="29">
        <v>0</v>
      </c>
      <c r="AF331" s="28">
        <v>0</v>
      </c>
      <c r="AG331" s="40">
        <v>0</v>
      </c>
      <c r="AH331" s="12" t="s">
        <v>478</v>
      </c>
      <c r="AI331" s="59">
        <f t="shared" si="102"/>
        <v>9.333333333333325</v>
      </c>
      <c r="AK331" s="13">
        <v>0.33333333333333298</v>
      </c>
      <c r="AL331" s="13">
        <v>2</v>
      </c>
      <c r="AM331" s="13">
        <v>1</v>
      </c>
      <c r="AN331" s="13">
        <v>0</v>
      </c>
      <c r="AO331" s="13">
        <v>0</v>
      </c>
      <c r="AP331" s="13">
        <v>0.66666666666666596</v>
      </c>
      <c r="AQ331" s="13">
        <v>4</v>
      </c>
      <c r="AR331" s="13">
        <v>2</v>
      </c>
      <c r="AS331" s="13">
        <v>0</v>
      </c>
      <c r="AT331" s="13">
        <v>0</v>
      </c>
      <c r="AU331" s="13">
        <v>0.33333333333300003</v>
      </c>
      <c r="AV331" s="13">
        <v>2</v>
      </c>
      <c r="AW331" s="13">
        <v>1</v>
      </c>
      <c r="AX331" s="13">
        <v>0</v>
      </c>
      <c r="AY331" s="13">
        <v>0</v>
      </c>
      <c r="AZ331" s="13">
        <v>25</v>
      </c>
      <c r="BA331" s="13">
        <v>25</v>
      </c>
      <c r="BB331" s="13">
        <v>25</v>
      </c>
      <c r="BC331" s="13">
        <v>25</v>
      </c>
      <c r="BD331" s="13">
        <v>15</v>
      </c>
      <c r="BE331" s="13">
        <v>10</v>
      </c>
      <c r="BF331" s="13">
        <v>25</v>
      </c>
      <c r="BG331" s="13">
        <v>20</v>
      </c>
      <c r="BH331" s="13">
        <v>15</v>
      </c>
      <c r="BI331" s="13"/>
      <c r="BJ331">
        <f t="shared" si="99"/>
        <v>7.3333333333333259</v>
      </c>
      <c r="BK331">
        <f t="shared" si="99"/>
        <v>2</v>
      </c>
      <c r="BL331">
        <f t="shared" si="99"/>
        <v>0</v>
      </c>
      <c r="BM331">
        <f t="shared" si="98"/>
        <v>0</v>
      </c>
      <c r="BN331">
        <f t="shared" si="98"/>
        <v>0</v>
      </c>
      <c r="BO331">
        <f t="shared" si="98"/>
        <v>0</v>
      </c>
      <c r="BP331">
        <f t="shared" si="98"/>
        <v>0</v>
      </c>
      <c r="BQ331">
        <f t="shared" si="98"/>
        <v>0</v>
      </c>
      <c r="BR331">
        <f t="shared" si="98"/>
        <v>0</v>
      </c>
      <c r="BS331">
        <f t="shared" si="98"/>
        <v>0</v>
      </c>
      <c r="BT331">
        <f t="shared" si="98"/>
        <v>0</v>
      </c>
      <c r="BU331">
        <f t="shared" si="98"/>
        <v>0</v>
      </c>
      <c r="BV331">
        <f t="shared" si="98"/>
        <v>0</v>
      </c>
      <c r="BW331">
        <f t="shared" si="98"/>
        <v>0</v>
      </c>
      <c r="BX331">
        <f t="shared" si="98"/>
        <v>0</v>
      </c>
      <c r="BY331">
        <f t="shared" si="98"/>
        <v>0</v>
      </c>
      <c r="BZ331">
        <f t="shared" si="98"/>
        <v>0</v>
      </c>
      <c r="CA331">
        <f t="shared" si="110"/>
        <v>0</v>
      </c>
      <c r="CB331">
        <f t="shared" si="110"/>
        <v>0</v>
      </c>
      <c r="CC331">
        <f t="shared" si="110"/>
        <v>0</v>
      </c>
      <c r="CD331">
        <f t="shared" si="110"/>
        <v>0</v>
      </c>
      <c r="CE331">
        <f t="shared" si="110"/>
        <v>0</v>
      </c>
      <c r="CF331">
        <f t="shared" si="110"/>
        <v>0</v>
      </c>
      <c r="CG331">
        <f t="shared" si="110"/>
        <v>0</v>
      </c>
      <c r="CH331">
        <f t="shared" si="111"/>
        <v>9.333333333333325</v>
      </c>
      <c r="CI331" s="14"/>
      <c r="CJ331" s="14"/>
      <c r="CK331" s="14"/>
    </row>
    <row r="332" spans="1:89" ht="14.25" x14ac:dyDescent="0.2">
      <c r="A332" s="22">
        <v>331</v>
      </c>
      <c r="B332" s="59">
        <f t="shared" si="109"/>
        <v>9.3333333333323303</v>
      </c>
      <c r="C332" s="12" t="s">
        <v>479</v>
      </c>
      <c r="D332" s="23"/>
      <c r="E332" s="24">
        <f t="shared" si="105"/>
        <v>13</v>
      </c>
      <c r="F332" s="24">
        <f t="shared" si="105"/>
        <v>2</v>
      </c>
      <c r="G332" s="24">
        <f>PRODUCT(L332+Q332+V332)</f>
        <v>1</v>
      </c>
      <c r="H332" s="24">
        <f t="shared" si="106"/>
        <v>10</v>
      </c>
      <c r="I332" s="25">
        <f t="shared" si="101"/>
        <v>0.15384615384615385</v>
      </c>
      <c r="J332" s="26">
        <f t="shared" si="107"/>
        <v>10</v>
      </c>
      <c r="K332" s="34">
        <v>1</v>
      </c>
      <c r="L332" s="34">
        <v>1</v>
      </c>
      <c r="M332" s="34">
        <v>8</v>
      </c>
      <c r="N332" s="25">
        <f t="shared" si="108"/>
        <v>0.1</v>
      </c>
      <c r="O332" s="34"/>
      <c r="P332" s="34"/>
      <c r="Q332" s="34"/>
      <c r="R332" s="34"/>
      <c r="S332" s="25"/>
      <c r="T332" s="26">
        <f>PRODUCT(U332+V332+W332)</f>
        <v>3</v>
      </c>
      <c r="U332" s="33">
        <v>1</v>
      </c>
      <c r="V332" s="33"/>
      <c r="W332" s="33">
        <v>2</v>
      </c>
      <c r="X332" s="45">
        <f>PRODUCT(U332/T332)</f>
        <v>0.33333333333333331</v>
      </c>
      <c r="Y332" s="37"/>
      <c r="Z332" s="28"/>
      <c r="AA332" s="28"/>
      <c r="AB332" s="30"/>
      <c r="AC332" s="37"/>
      <c r="AD332" s="30"/>
      <c r="AE332" s="38">
        <v>0</v>
      </c>
      <c r="AF332" s="33">
        <v>0</v>
      </c>
      <c r="AG332" s="39">
        <v>0</v>
      </c>
      <c r="AH332" s="12" t="s">
        <v>336</v>
      </c>
      <c r="AI332" s="59">
        <f t="shared" si="102"/>
        <v>9.3333333333323303</v>
      </c>
      <c r="AK332" s="13">
        <v>0.33333333333333298</v>
      </c>
      <c r="AL332" s="13">
        <v>2</v>
      </c>
      <c r="AM332" s="13">
        <v>1</v>
      </c>
      <c r="AN332" s="13">
        <v>0</v>
      </c>
      <c r="AO332" s="13">
        <v>0</v>
      </c>
      <c r="AP332" s="13">
        <v>0.66666666666666596</v>
      </c>
      <c r="AQ332" s="13">
        <v>4</v>
      </c>
      <c r="AR332" s="13">
        <v>2</v>
      </c>
      <c r="AS332" s="13">
        <v>0</v>
      </c>
      <c r="AT332" s="13">
        <v>0</v>
      </c>
      <c r="AU332" s="13">
        <v>0.33333333333300003</v>
      </c>
      <c r="AV332" s="13">
        <v>2</v>
      </c>
      <c r="AW332" s="13">
        <v>1</v>
      </c>
      <c r="AX332" s="13">
        <v>0</v>
      </c>
      <c r="AY332" s="13">
        <v>0</v>
      </c>
      <c r="AZ332" s="13">
        <v>25</v>
      </c>
      <c r="BA332" s="13">
        <v>25</v>
      </c>
      <c r="BB332" s="13">
        <v>25</v>
      </c>
      <c r="BC332" s="13">
        <v>25</v>
      </c>
      <c r="BD332" s="13">
        <v>15</v>
      </c>
      <c r="BE332" s="13">
        <v>10</v>
      </c>
      <c r="BF332" s="13">
        <v>25</v>
      </c>
      <c r="BG332" s="13">
        <v>20</v>
      </c>
      <c r="BH332" s="13">
        <v>15</v>
      </c>
      <c r="BI332" s="13"/>
      <c r="BJ332">
        <f t="shared" si="99"/>
        <v>3.3333333333333299</v>
      </c>
      <c r="BK332">
        <f t="shared" si="99"/>
        <v>2</v>
      </c>
      <c r="BL332">
        <f t="shared" si="99"/>
        <v>1</v>
      </c>
      <c r="BM332">
        <f t="shared" si="98"/>
        <v>0</v>
      </c>
      <c r="BN332">
        <f t="shared" si="98"/>
        <v>0</v>
      </c>
      <c r="BO332">
        <f t="shared" si="98"/>
        <v>0</v>
      </c>
      <c r="BP332">
        <f t="shared" si="98"/>
        <v>0</v>
      </c>
      <c r="BQ332">
        <f t="shared" si="98"/>
        <v>0</v>
      </c>
      <c r="BR332">
        <f t="shared" si="98"/>
        <v>0</v>
      </c>
      <c r="BS332">
        <f t="shared" si="98"/>
        <v>0</v>
      </c>
      <c r="BT332">
        <f t="shared" si="98"/>
        <v>0.99999999999900013</v>
      </c>
      <c r="BU332">
        <f t="shared" si="98"/>
        <v>2</v>
      </c>
      <c r="BV332">
        <f t="shared" si="98"/>
        <v>0</v>
      </c>
      <c r="BW332">
        <f t="shared" si="98"/>
        <v>0</v>
      </c>
      <c r="BX332">
        <f t="shared" si="98"/>
        <v>0</v>
      </c>
      <c r="BY332">
        <f t="shared" si="98"/>
        <v>0</v>
      </c>
      <c r="BZ332">
        <f t="shared" si="98"/>
        <v>0</v>
      </c>
      <c r="CA332">
        <f t="shared" si="110"/>
        <v>0</v>
      </c>
      <c r="CB332">
        <f t="shared" si="110"/>
        <v>0</v>
      </c>
      <c r="CC332">
        <f t="shared" si="110"/>
        <v>0</v>
      </c>
      <c r="CD332">
        <f t="shared" si="110"/>
        <v>0</v>
      </c>
      <c r="CE332">
        <f t="shared" si="110"/>
        <v>0</v>
      </c>
      <c r="CF332">
        <f t="shared" si="110"/>
        <v>0</v>
      </c>
      <c r="CG332">
        <f t="shared" si="110"/>
        <v>0</v>
      </c>
      <c r="CH332">
        <f t="shared" si="111"/>
        <v>9.3333333333323303</v>
      </c>
      <c r="CI332" s="14"/>
      <c r="CJ332" s="14"/>
      <c r="CK332" s="14"/>
    </row>
    <row r="333" spans="1:89" ht="14.25" x14ac:dyDescent="0.2">
      <c r="A333" s="22">
        <v>332</v>
      </c>
      <c r="B333" s="59">
        <f t="shared" si="109"/>
        <v>8.9999999999976641</v>
      </c>
      <c r="C333" s="12" t="s">
        <v>480</v>
      </c>
      <c r="D333" s="23">
        <v>23657</v>
      </c>
      <c r="E333" s="24">
        <f t="shared" si="105"/>
        <v>15</v>
      </c>
      <c r="F333" s="24">
        <f t="shared" si="105"/>
        <v>2</v>
      </c>
      <c r="G333" s="24"/>
      <c r="H333" s="24">
        <f t="shared" si="106"/>
        <v>13</v>
      </c>
      <c r="I333" s="25">
        <f t="shared" si="101"/>
        <v>0.13333333333333333</v>
      </c>
      <c r="J333" s="26">
        <f t="shared" si="107"/>
        <v>8</v>
      </c>
      <c r="K333" s="27">
        <v>0</v>
      </c>
      <c r="L333" s="27"/>
      <c r="M333" s="27">
        <v>8</v>
      </c>
      <c r="N333" s="25">
        <f t="shared" si="108"/>
        <v>0</v>
      </c>
      <c r="O333" s="27"/>
      <c r="P333" s="27"/>
      <c r="Q333" s="27"/>
      <c r="R333" s="27"/>
      <c r="S333" s="25"/>
      <c r="T333" s="26">
        <f>PRODUCT(U333+V333+W333)</f>
        <v>7</v>
      </c>
      <c r="U333" s="28">
        <v>2</v>
      </c>
      <c r="V333" s="28"/>
      <c r="W333" s="28">
        <v>5</v>
      </c>
      <c r="X333" s="45">
        <f>PRODUCT(U333/T333)</f>
        <v>0.2857142857142857</v>
      </c>
      <c r="Y333" s="37"/>
      <c r="Z333" s="28"/>
      <c r="AA333" s="28"/>
      <c r="AB333" s="30"/>
      <c r="AC333" s="37"/>
      <c r="AD333" s="30"/>
      <c r="AE333" s="29">
        <v>0</v>
      </c>
      <c r="AF333" s="28">
        <v>0</v>
      </c>
      <c r="AG333" s="40">
        <v>0</v>
      </c>
      <c r="AH333" s="12" t="s">
        <v>481</v>
      </c>
      <c r="AI333" s="59">
        <f t="shared" si="102"/>
        <v>8.9999999999976641</v>
      </c>
      <c r="AK333" s="13">
        <v>0.33333333333333298</v>
      </c>
      <c r="AL333" s="13">
        <v>2</v>
      </c>
      <c r="AM333" s="13">
        <v>1</v>
      </c>
      <c r="AN333" s="13">
        <v>0</v>
      </c>
      <c r="AO333" s="13">
        <v>0</v>
      </c>
      <c r="AP333" s="13">
        <v>0.66666666666666596</v>
      </c>
      <c r="AQ333" s="13">
        <v>4</v>
      </c>
      <c r="AR333" s="13">
        <v>2</v>
      </c>
      <c r="AS333" s="13">
        <v>0</v>
      </c>
      <c r="AT333" s="13">
        <v>0</v>
      </c>
      <c r="AU333" s="13">
        <v>0.33333333333300003</v>
      </c>
      <c r="AV333" s="13">
        <v>2</v>
      </c>
      <c r="AW333" s="13">
        <v>1</v>
      </c>
      <c r="AX333" s="13">
        <v>0</v>
      </c>
      <c r="AY333" s="13">
        <v>0</v>
      </c>
      <c r="AZ333" s="13">
        <v>25</v>
      </c>
      <c r="BA333" s="13">
        <v>25</v>
      </c>
      <c r="BB333" s="13">
        <v>25</v>
      </c>
      <c r="BC333" s="13">
        <v>25</v>
      </c>
      <c r="BD333" s="13">
        <v>15</v>
      </c>
      <c r="BE333" s="13">
        <v>10</v>
      </c>
      <c r="BF333" s="13">
        <v>25</v>
      </c>
      <c r="BG333" s="13">
        <v>20</v>
      </c>
      <c r="BH333" s="13">
        <v>15</v>
      </c>
      <c r="BI333" s="13"/>
      <c r="BJ333">
        <f t="shared" si="99"/>
        <v>2.6666666666666639</v>
      </c>
      <c r="BK333">
        <f t="shared" si="99"/>
        <v>0</v>
      </c>
      <c r="BL333">
        <f t="shared" si="99"/>
        <v>0</v>
      </c>
      <c r="BM333">
        <f t="shared" si="98"/>
        <v>0</v>
      </c>
      <c r="BN333">
        <f t="shared" si="98"/>
        <v>0</v>
      </c>
      <c r="BO333">
        <f t="shared" si="98"/>
        <v>0</v>
      </c>
      <c r="BP333">
        <f t="shared" ref="BP333:BZ356" si="112">PRODUCT(P333*AQ333)</f>
        <v>0</v>
      </c>
      <c r="BQ333">
        <f t="shared" si="112"/>
        <v>0</v>
      </c>
      <c r="BR333">
        <f t="shared" si="112"/>
        <v>0</v>
      </c>
      <c r="BS333">
        <f t="shared" si="112"/>
        <v>0</v>
      </c>
      <c r="BT333">
        <f t="shared" si="112"/>
        <v>2.3333333333310002</v>
      </c>
      <c r="BU333">
        <f t="shared" si="112"/>
        <v>4</v>
      </c>
      <c r="BV333">
        <f t="shared" si="112"/>
        <v>0</v>
      </c>
      <c r="BW333">
        <f t="shared" si="112"/>
        <v>0</v>
      </c>
      <c r="BX333">
        <f t="shared" si="112"/>
        <v>0</v>
      </c>
      <c r="BY333">
        <f t="shared" si="112"/>
        <v>0</v>
      </c>
      <c r="BZ333">
        <f t="shared" si="112"/>
        <v>0</v>
      </c>
      <c r="CA333">
        <f t="shared" si="110"/>
        <v>0</v>
      </c>
      <c r="CB333">
        <f t="shared" si="110"/>
        <v>0</v>
      </c>
      <c r="CC333">
        <f t="shared" si="110"/>
        <v>0</v>
      </c>
      <c r="CD333">
        <f t="shared" si="110"/>
        <v>0</v>
      </c>
      <c r="CE333">
        <f t="shared" si="110"/>
        <v>0</v>
      </c>
      <c r="CF333">
        <f t="shared" si="110"/>
        <v>0</v>
      </c>
      <c r="CG333">
        <f t="shared" si="110"/>
        <v>0</v>
      </c>
      <c r="CH333">
        <f t="shared" si="111"/>
        <v>8.9999999999976641</v>
      </c>
      <c r="CI333" s="14"/>
      <c r="CJ333" s="14"/>
      <c r="CK333" s="14"/>
    </row>
    <row r="334" spans="1:89" ht="14.25" x14ac:dyDescent="0.2">
      <c r="A334" s="22">
        <v>333</v>
      </c>
      <c r="B334" s="59">
        <f t="shared" si="109"/>
        <v>7.6666666666666625</v>
      </c>
      <c r="C334" s="12" t="s">
        <v>482</v>
      </c>
      <c r="D334" s="23"/>
      <c r="E334" s="24">
        <f t="shared" si="105"/>
        <v>11</v>
      </c>
      <c r="F334" s="24">
        <f t="shared" si="105"/>
        <v>2</v>
      </c>
      <c r="G334" s="24"/>
      <c r="H334" s="24">
        <f t="shared" si="106"/>
        <v>9</v>
      </c>
      <c r="I334" s="25">
        <f t="shared" si="101"/>
        <v>0.18181818181818182</v>
      </c>
      <c r="J334" s="26">
        <f t="shared" si="107"/>
        <v>11</v>
      </c>
      <c r="K334" s="34">
        <v>2</v>
      </c>
      <c r="L334" s="34"/>
      <c r="M334" s="34">
        <v>9</v>
      </c>
      <c r="N334" s="25">
        <f t="shared" si="108"/>
        <v>0.18181818181818182</v>
      </c>
      <c r="O334" s="34"/>
      <c r="P334" s="34"/>
      <c r="Q334" s="34"/>
      <c r="R334" s="34"/>
      <c r="S334" s="41"/>
      <c r="T334" s="26"/>
      <c r="U334" s="33"/>
      <c r="V334" s="33"/>
      <c r="W334" s="33"/>
      <c r="X334" s="39"/>
      <c r="Y334" s="37"/>
      <c r="Z334" s="28"/>
      <c r="AA334" s="28"/>
      <c r="AB334" s="30"/>
      <c r="AC334" s="37"/>
      <c r="AD334" s="30"/>
      <c r="AE334" s="29">
        <v>0</v>
      </c>
      <c r="AF334" s="28">
        <v>0</v>
      </c>
      <c r="AG334" s="40">
        <v>0</v>
      </c>
      <c r="AH334" s="12" t="s">
        <v>351</v>
      </c>
      <c r="AI334" s="59">
        <f t="shared" si="102"/>
        <v>7.6666666666666625</v>
      </c>
      <c r="AK334" s="13">
        <v>0.33333333333333298</v>
      </c>
      <c r="AL334" s="13">
        <v>2</v>
      </c>
      <c r="AM334" s="13">
        <v>1</v>
      </c>
      <c r="AN334" s="13">
        <v>0</v>
      </c>
      <c r="AO334" s="13">
        <v>0</v>
      </c>
      <c r="AP334" s="13">
        <v>0.66666666666666596</v>
      </c>
      <c r="AQ334" s="13">
        <v>4</v>
      </c>
      <c r="AR334" s="13">
        <v>2</v>
      </c>
      <c r="AS334" s="13">
        <v>0</v>
      </c>
      <c r="AT334" s="13">
        <v>0</v>
      </c>
      <c r="AU334" s="13">
        <v>0.33333333333300003</v>
      </c>
      <c r="AV334" s="13">
        <v>2</v>
      </c>
      <c r="AW334" s="13">
        <v>1</v>
      </c>
      <c r="AX334" s="13">
        <v>0</v>
      </c>
      <c r="AY334" s="13">
        <v>0</v>
      </c>
      <c r="AZ334" s="13">
        <v>25</v>
      </c>
      <c r="BA334" s="13">
        <v>25</v>
      </c>
      <c r="BB334" s="13">
        <v>25</v>
      </c>
      <c r="BC334" s="13">
        <v>25</v>
      </c>
      <c r="BD334" s="13">
        <v>15</v>
      </c>
      <c r="BE334" s="13">
        <v>10</v>
      </c>
      <c r="BF334" s="13">
        <v>25</v>
      </c>
      <c r="BG334" s="13">
        <v>20</v>
      </c>
      <c r="BH334" s="13">
        <v>15</v>
      </c>
      <c r="BI334" s="13"/>
      <c r="BJ334">
        <f t="shared" si="99"/>
        <v>3.666666666666663</v>
      </c>
      <c r="BK334">
        <f t="shared" si="99"/>
        <v>4</v>
      </c>
      <c r="BL334">
        <f t="shared" si="99"/>
        <v>0</v>
      </c>
      <c r="BM334">
        <f t="shared" si="99"/>
        <v>0</v>
      </c>
      <c r="BN334">
        <f t="shared" si="99"/>
        <v>0</v>
      </c>
      <c r="BO334">
        <f t="shared" si="99"/>
        <v>0</v>
      </c>
      <c r="BP334">
        <f t="shared" si="112"/>
        <v>0</v>
      </c>
      <c r="BQ334">
        <f t="shared" si="112"/>
        <v>0</v>
      </c>
      <c r="BR334">
        <f t="shared" si="112"/>
        <v>0</v>
      </c>
      <c r="BS334">
        <f t="shared" si="112"/>
        <v>0</v>
      </c>
      <c r="BT334">
        <f t="shared" si="112"/>
        <v>0</v>
      </c>
      <c r="BU334">
        <f t="shared" si="112"/>
        <v>0</v>
      </c>
      <c r="BV334">
        <f t="shared" si="112"/>
        <v>0</v>
      </c>
      <c r="BW334">
        <f t="shared" si="112"/>
        <v>0</v>
      </c>
      <c r="BX334">
        <f t="shared" si="112"/>
        <v>0</v>
      </c>
      <c r="BY334">
        <f t="shared" si="112"/>
        <v>0</v>
      </c>
      <c r="BZ334">
        <f t="shared" si="112"/>
        <v>0</v>
      </c>
      <c r="CA334">
        <f t="shared" si="110"/>
        <v>0</v>
      </c>
      <c r="CB334">
        <f t="shared" si="110"/>
        <v>0</v>
      </c>
      <c r="CC334">
        <f t="shared" si="110"/>
        <v>0</v>
      </c>
      <c r="CD334">
        <f t="shared" si="110"/>
        <v>0</v>
      </c>
      <c r="CE334">
        <f t="shared" si="110"/>
        <v>0</v>
      </c>
      <c r="CF334">
        <f t="shared" si="110"/>
        <v>0</v>
      </c>
      <c r="CG334">
        <f t="shared" si="110"/>
        <v>0</v>
      </c>
      <c r="CH334">
        <f t="shared" si="111"/>
        <v>7.6666666666666625</v>
      </c>
      <c r="CI334" s="14"/>
      <c r="CJ334" s="14"/>
      <c r="CK334" s="14"/>
    </row>
    <row r="335" spans="1:89" ht="14.25" x14ac:dyDescent="0.2">
      <c r="A335" s="22">
        <v>334</v>
      </c>
      <c r="B335" s="59">
        <f t="shared" si="109"/>
        <v>7.3333333333333304</v>
      </c>
      <c r="C335" s="12" t="s">
        <v>483</v>
      </c>
      <c r="D335" s="23">
        <v>18117</v>
      </c>
      <c r="E335" s="24">
        <f t="shared" si="105"/>
        <v>7</v>
      </c>
      <c r="F335" s="24">
        <f t="shared" si="105"/>
        <v>2</v>
      </c>
      <c r="G335" s="24">
        <f>PRODUCT(L335+Q335+V335)</f>
        <v>1</v>
      </c>
      <c r="H335" s="24">
        <f t="shared" si="106"/>
        <v>4</v>
      </c>
      <c r="I335" s="25">
        <f t="shared" si="101"/>
        <v>0.2857142857142857</v>
      </c>
      <c r="J335" s="26">
        <f t="shared" si="107"/>
        <v>7</v>
      </c>
      <c r="K335" s="27">
        <v>2</v>
      </c>
      <c r="L335" s="27">
        <v>1</v>
      </c>
      <c r="M335" s="27">
        <v>4</v>
      </c>
      <c r="N335" s="25">
        <f t="shared" si="108"/>
        <v>0.2857142857142857</v>
      </c>
      <c r="O335" s="34"/>
      <c r="P335" s="34"/>
      <c r="Q335" s="34"/>
      <c r="R335" s="34"/>
      <c r="S335" s="41"/>
      <c r="T335" s="26"/>
      <c r="U335" s="33"/>
      <c r="V335" s="33"/>
      <c r="W335" s="33"/>
      <c r="X335" s="39"/>
      <c r="Y335" s="37"/>
      <c r="Z335" s="28"/>
      <c r="AA335" s="27"/>
      <c r="AB335" s="30"/>
      <c r="AC335" s="37"/>
      <c r="AD335" s="30"/>
      <c r="AE335" s="29">
        <v>0</v>
      </c>
      <c r="AF335" s="28">
        <v>0</v>
      </c>
      <c r="AG335" s="40">
        <v>0</v>
      </c>
      <c r="AH335" s="12" t="s">
        <v>61</v>
      </c>
      <c r="AI335" s="59">
        <f t="shared" si="102"/>
        <v>7.3333333333333304</v>
      </c>
      <c r="AK335" s="13">
        <v>0.33333333333333298</v>
      </c>
      <c r="AL335" s="13">
        <v>2</v>
      </c>
      <c r="AM335" s="13">
        <v>1</v>
      </c>
      <c r="AN335" s="13">
        <v>0</v>
      </c>
      <c r="AO335" s="13">
        <v>0</v>
      </c>
      <c r="AP335" s="13">
        <v>0.66666666666666596</v>
      </c>
      <c r="AQ335" s="13">
        <v>4</v>
      </c>
      <c r="AR335" s="13">
        <v>2</v>
      </c>
      <c r="AS335" s="13">
        <v>0</v>
      </c>
      <c r="AT335" s="13">
        <v>0</v>
      </c>
      <c r="AU335" s="13">
        <v>0.33333333333300003</v>
      </c>
      <c r="AV335" s="13">
        <v>2</v>
      </c>
      <c r="AW335" s="13">
        <v>1</v>
      </c>
      <c r="AX335" s="13">
        <v>0</v>
      </c>
      <c r="AY335" s="13">
        <v>0</v>
      </c>
      <c r="AZ335" s="13">
        <v>25</v>
      </c>
      <c r="BA335" s="13">
        <v>25</v>
      </c>
      <c r="BB335" s="13">
        <v>25</v>
      </c>
      <c r="BC335" s="13">
        <v>25</v>
      </c>
      <c r="BD335" s="13">
        <v>15</v>
      </c>
      <c r="BE335" s="13">
        <v>10</v>
      </c>
      <c r="BF335" s="13">
        <v>25</v>
      </c>
      <c r="BG335" s="13">
        <v>20</v>
      </c>
      <c r="BH335" s="13">
        <v>15</v>
      </c>
      <c r="BI335" s="13"/>
      <c r="BJ335">
        <f t="shared" si="99"/>
        <v>2.3333333333333308</v>
      </c>
      <c r="BK335">
        <f t="shared" si="99"/>
        <v>4</v>
      </c>
      <c r="BL335">
        <f t="shared" si="99"/>
        <v>1</v>
      </c>
      <c r="BM335">
        <f t="shared" si="99"/>
        <v>0</v>
      </c>
      <c r="BN335">
        <f t="shared" si="99"/>
        <v>0</v>
      </c>
      <c r="BO335">
        <f t="shared" si="99"/>
        <v>0</v>
      </c>
      <c r="BP335">
        <f t="shared" si="112"/>
        <v>0</v>
      </c>
      <c r="BQ335">
        <f t="shared" si="112"/>
        <v>0</v>
      </c>
      <c r="BR335">
        <f t="shared" si="112"/>
        <v>0</v>
      </c>
      <c r="BS335">
        <f t="shared" si="112"/>
        <v>0</v>
      </c>
      <c r="BT335">
        <f t="shared" si="112"/>
        <v>0</v>
      </c>
      <c r="BU335">
        <f t="shared" si="112"/>
        <v>0</v>
      </c>
      <c r="BV335">
        <f t="shared" si="112"/>
        <v>0</v>
      </c>
      <c r="BW335">
        <f t="shared" si="112"/>
        <v>0</v>
      </c>
      <c r="BX335">
        <f t="shared" si="112"/>
        <v>0</v>
      </c>
      <c r="BY335">
        <f t="shared" si="112"/>
        <v>0</v>
      </c>
      <c r="BZ335">
        <f t="shared" si="112"/>
        <v>0</v>
      </c>
      <c r="CA335">
        <f t="shared" si="110"/>
        <v>0</v>
      </c>
      <c r="CB335">
        <f t="shared" si="110"/>
        <v>0</v>
      </c>
      <c r="CC335">
        <f t="shared" si="110"/>
        <v>0</v>
      </c>
      <c r="CD335">
        <f t="shared" si="110"/>
        <v>0</v>
      </c>
      <c r="CE335">
        <f t="shared" si="110"/>
        <v>0</v>
      </c>
      <c r="CF335">
        <f t="shared" si="110"/>
        <v>0</v>
      </c>
      <c r="CG335">
        <f t="shared" si="110"/>
        <v>0</v>
      </c>
      <c r="CH335">
        <f t="shared" si="111"/>
        <v>7.3333333333333304</v>
      </c>
      <c r="CI335" s="14"/>
      <c r="CJ335" s="14"/>
      <c r="CK335" s="14"/>
    </row>
    <row r="336" spans="1:89" ht="14.25" x14ac:dyDescent="0.2">
      <c r="A336" s="22">
        <v>335</v>
      </c>
      <c r="B336" s="59">
        <f t="shared" si="109"/>
        <v>7.3333333333319999</v>
      </c>
      <c r="C336" s="12" t="s">
        <v>484</v>
      </c>
      <c r="D336" s="23">
        <v>23245</v>
      </c>
      <c r="E336" s="24">
        <f t="shared" si="105"/>
        <v>4</v>
      </c>
      <c r="F336" s="24">
        <f t="shared" si="105"/>
        <v>3</v>
      </c>
      <c r="G336" s="24"/>
      <c r="H336" s="24">
        <f t="shared" si="106"/>
        <v>1</v>
      </c>
      <c r="I336" s="25">
        <f t="shared" si="101"/>
        <v>0.75</v>
      </c>
      <c r="J336" s="26"/>
      <c r="K336" s="34"/>
      <c r="L336" s="34"/>
      <c r="M336" s="34"/>
      <c r="N336" s="25"/>
      <c r="O336" s="34"/>
      <c r="P336" s="34"/>
      <c r="Q336" s="34"/>
      <c r="R336" s="34"/>
      <c r="S336" s="25"/>
      <c r="T336" s="28">
        <f>PRODUCT(U336+V336+W336)</f>
        <v>4</v>
      </c>
      <c r="U336" s="28">
        <v>3</v>
      </c>
      <c r="V336" s="28"/>
      <c r="W336" s="28">
        <v>1</v>
      </c>
      <c r="X336" s="45">
        <f>PRODUCT(U336/T336)</f>
        <v>0.75</v>
      </c>
      <c r="Y336" s="37"/>
      <c r="Z336" s="28"/>
      <c r="AA336" s="28"/>
      <c r="AB336" s="30"/>
      <c r="AC336" s="37"/>
      <c r="AD336" s="30"/>
      <c r="AE336" s="29">
        <v>0</v>
      </c>
      <c r="AF336" s="28">
        <v>0</v>
      </c>
      <c r="AG336" s="40">
        <v>0</v>
      </c>
      <c r="AH336" s="12" t="s">
        <v>63</v>
      </c>
      <c r="AI336" s="59">
        <f t="shared" si="102"/>
        <v>7.3333333333319999</v>
      </c>
      <c r="AK336" s="13">
        <v>0.33333333333333298</v>
      </c>
      <c r="AL336" s="13">
        <v>2</v>
      </c>
      <c r="AM336" s="13">
        <v>1</v>
      </c>
      <c r="AN336" s="13">
        <v>0</v>
      </c>
      <c r="AO336" s="13">
        <v>0</v>
      </c>
      <c r="AP336" s="13">
        <v>0.66666666666666596</v>
      </c>
      <c r="AQ336" s="13">
        <v>4</v>
      </c>
      <c r="AR336" s="13">
        <v>2</v>
      </c>
      <c r="AS336" s="13">
        <v>0</v>
      </c>
      <c r="AT336" s="13">
        <v>0</v>
      </c>
      <c r="AU336" s="13">
        <v>0.33333333333300003</v>
      </c>
      <c r="AV336" s="13">
        <v>2</v>
      </c>
      <c r="AW336" s="13">
        <v>1</v>
      </c>
      <c r="AX336" s="13">
        <v>0</v>
      </c>
      <c r="AY336" s="13">
        <v>0</v>
      </c>
      <c r="AZ336" s="13">
        <v>25</v>
      </c>
      <c r="BA336" s="13">
        <v>25</v>
      </c>
      <c r="BB336" s="13">
        <v>25</v>
      </c>
      <c r="BC336" s="13">
        <v>25</v>
      </c>
      <c r="BD336" s="13">
        <v>15</v>
      </c>
      <c r="BE336" s="13">
        <v>10</v>
      </c>
      <c r="BF336" s="13">
        <v>25</v>
      </c>
      <c r="BG336" s="13">
        <v>20</v>
      </c>
      <c r="BH336" s="13">
        <v>15</v>
      </c>
      <c r="BI336" s="13"/>
      <c r="BJ336">
        <f t="shared" si="99"/>
        <v>0</v>
      </c>
      <c r="BK336">
        <f t="shared" si="99"/>
        <v>0</v>
      </c>
      <c r="BL336">
        <f t="shared" si="99"/>
        <v>0</v>
      </c>
      <c r="BM336">
        <f t="shared" si="99"/>
        <v>0</v>
      </c>
      <c r="BN336">
        <f t="shared" si="99"/>
        <v>0</v>
      </c>
      <c r="BO336">
        <f t="shared" si="99"/>
        <v>0</v>
      </c>
      <c r="BP336">
        <f t="shared" si="112"/>
        <v>0</v>
      </c>
      <c r="BQ336">
        <f t="shared" si="112"/>
        <v>0</v>
      </c>
      <c r="BR336">
        <f t="shared" si="112"/>
        <v>0</v>
      </c>
      <c r="BS336">
        <f t="shared" si="112"/>
        <v>0</v>
      </c>
      <c r="BT336">
        <f t="shared" si="112"/>
        <v>1.3333333333320001</v>
      </c>
      <c r="BU336">
        <f t="shared" si="112"/>
        <v>6</v>
      </c>
      <c r="BV336">
        <f t="shared" si="112"/>
        <v>0</v>
      </c>
      <c r="BW336">
        <f t="shared" si="112"/>
        <v>0</v>
      </c>
      <c r="BX336">
        <f t="shared" si="112"/>
        <v>0</v>
      </c>
      <c r="BY336">
        <f t="shared" si="112"/>
        <v>0</v>
      </c>
      <c r="BZ336">
        <f t="shared" si="112"/>
        <v>0</v>
      </c>
      <c r="CA336">
        <f t="shared" si="110"/>
        <v>0</v>
      </c>
      <c r="CB336">
        <f t="shared" si="110"/>
        <v>0</v>
      </c>
      <c r="CC336">
        <f t="shared" si="110"/>
        <v>0</v>
      </c>
      <c r="CD336">
        <f t="shared" si="110"/>
        <v>0</v>
      </c>
      <c r="CE336">
        <f t="shared" si="110"/>
        <v>0</v>
      </c>
      <c r="CF336">
        <f t="shared" si="110"/>
        <v>0</v>
      </c>
      <c r="CG336">
        <f t="shared" si="110"/>
        <v>0</v>
      </c>
      <c r="CH336">
        <f t="shared" si="111"/>
        <v>7.3333333333319999</v>
      </c>
      <c r="CI336" s="14"/>
      <c r="CJ336" s="14"/>
      <c r="CK336" s="14"/>
    </row>
    <row r="337" spans="1:89" ht="14.25" x14ac:dyDescent="0.2">
      <c r="A337" s="22">
        <v>336</v>
      </c>
      <c r="B337" s="59">
        <f t="shared" si="109"/>
        <v>6.9999999999999964</v>
      </c>
      <c r="C337" s="12" t="s">
        <v>485</v>
      </c>
      <c r="D337" s="23">
        <v>19427</v>
      </c>
      <c r="E337" s="24">
        <f t="shared" si="105"/>
        <v>9</v>
      </c>
      <c r="F337" s="24">
        <f t="shared" si="105"/>
        <v>2</v>
      </c>
      <c r="G337" s="24"/>
      <c r="H337" s="24">
        <f t="shared" si="106"/>
        <v>7</v>
      </c>
      <c r="I337" s="25">
        <f t="shared" si="101"/>
        <v>0.22222222222222221</v>
      </c>
      <c r="J337" s="26">
        <f>PRODUCT(K337+L337+M337)</f>
        <v>9</v>
      </c>
      <c r="K337" s="27">
        <v>2</v>
      </c>
      <c r="L337" s="27"/>
      <c r="M337" s="27">
        <v>7</v>
      </c>
      <c r="N337" s="25">
        <f>PRODUCT(K337/J337)</f>
        <v>0.22222222222222221</v>
      </c>
      <c r="O337" s="34"/>
      <c r="P337" s="34"/>
      <c r="Q337" s="34"/>
      <c r="R337" s="34"/>
      <c r="S337" s="41"/>
      <c r="T337" s="33"/>
      <c r="U337" s="33"/>
      <c r="V337" s="33"/>
      <c r="W337" s="33"/>
      <c r="X337" s="39"/>
      <c r="Y337" s="37"/>
      <c r="Z337" s="28"/>
      <c r="AA337" s="28"/>
      <c r="AB337" s="30"/>
      <c r="AC337" s="37"/>
      <c r="AD337" s="30"/>
      <c r="AE337" s="29">
        <v>0</v>
      </c>
      <c r="AF337" s="28">
        <v>0</v>
      </c>
      <c r="AG337" s="40">
        <v>0</v>
      </c>
      <c r="AH337" s="12" t="s">
        <v>213</v>
      </c>
      <c r="AI337" s="59">
        <f t="shared" si="102"/>
        <v>6.9999999999999964</v>
      </c>
      <c r="AK337" s="13">
        <v>0.33333333333333298</v>
      </c>
      <c r="AL337" s="13">
        <v>2</v>
      </c>
      <c r="AM337" s="13">
        <v>1</v>
      </c>
      <c r="AN337" s="13">
        <v>0</v>
      </c>
      <c r="AO337" s="13">
        <v>0</v>
      </c>
      <c r="AP337" s="13">
        <v>0.66666666666666596</v>
      </c>
      <c r="AQ337" s="13">
        <v>4</v>
      </c>
      <c r="AR337" s="13">
        <v>2</v>
      </c>
      <c r="AS337" s="13">
        <v>0</v>
      </c>
      <c r="AT337" s="13">
        <v>0</v>
      </c>
      <c r="AU337" s="13">
        <v>0.33333333333300003</v>
      </c>
      <c r="AV337" s="13">
        <v>2</v>
      </c>
      <c r="AW337" s="13">
        <v>1</v>
      </c>
      <c r="AX337" s="13">
        <v>0</v>
      </c>
      <c r="AY337" s="13">
        <v>0</v>
      </c>
      <c r="AZ337" s="13">
        <v>25</v>
      </c>
      <c r="BA337" s="13">
        <v>25</v>
      </c>
      <c r="BB337" s="13">
        <v>25</v>
      </c>
      <c r="BC337" s="13">
        <v>25</v>
      </c>
      <c r="BD337" s="13">
        <v>15</v>
      </c>
      <c r="BE337" s="13">
        <v>10</v>
      </c>
      <c r="BF337" s="13">
        <v>25</v>
      </c>
      <c r="BG337" s="13">
        <v>20</v>
      </c>
      <c r="BH337" s="13">
        <v>15</v>
      </c>
      <c r="BI337" s="13"/>
      <c r="BJ337">
        <f t="shared" si="99"/>
        <v>2.9999999999999969</v>
      </c>
      <c r="BK337">
        <f t="shared" si="99"/>
        <v>4</v>
      </c>
      <c r="BL337">
        <f t="shared" si="99"/>
        <v>0</v>
      </c>
      <c r="BM337">
        <f t="shared" si="99"/>
        <v>0</v>
      </c>
      <c r="BN337">
        <f t="shared" si="99"/>
        <v>0</v>
      </c>
      <c r="BO337">
        <f t="shared" si="99"/>
        <v>0</v>
      </c>
      <c r="BP337">
        <f t="shared" si="112"/>
        <v>0</v>
      </c>
      <c r="BQ337">
        <f t="shared" si="112"/>
        <v>0</v>
      </c>
      <c r="BR337">
        <f t="shared" si="112"/>
        <v>0</v>
      </c>
      <c r="BS337">
        <f t="shared" si="112"/>
        <v>0</v>
      </c>
      <c r="BT337">
        <f t="shared" si="112"/>
        <v>0</v>
      </c>
      <c r="BU337">
        <f t="shared" si="112"/>
        <v>0</v>
      </c>
      <c r="BV337">
        <f t="shared" si="112"/>
        <v>0</v>
      </c>
      <c r="BW337">
        <f t="shared" si="112"/>
        <v>0</v>
      </c>
      <c r="BX337">
        <f t="shared" si="112"/>
        <v>0</v>
      </c>
      <c r="BY337">
        <f t="shared" si="112"/>
        <v>0</v>
      </c>
      <c r="BZ337">
        <f t="shared" si="112"/>
        <v>0</v>
      </c>
      <c r="CA337">
        <f t="shared" si="110"/>
        <v>0</v>
      </c>
      <c r="CB337">
        <f t="shared" si="110"/>
        <v>0</v>
      </c>
      <c r="CC337">
        <f t="shared" si="110"/>
        <v>0</v>
      </c>
      <c r="CD337">
        <f t="shared" si="110"/>
        <v>0</v>
      </c>
      <c r="CE337">
        <f t="shared" si="110"/>
        <v>0</v>
      </c>
      <c r="CF337">
        <f t="shared" si="110"/>
        <v>0</v>
      </c>
      <c r="CG337">
        <f t="shared" si="110"/>
        <v>0</v>
      </c>
      <c r="CH337">
        <f t="shared" si="111"/>
        <v>6.9999999999999964</v>
      </c>
      <c r="CI337" s="14"/>
      <c r="CJ337" s="14"/>
      <c r="CK337" s="14"/>
    </row>
    <row r="338" spans="1:89" ht="14.25" x14ac:dyDescent="0.2">
      <c r="A338" s="22">
        <v>337</v>
      </c>
      <c r="B338" s="59">
        <f t="shared" si="109"/>
        <v>6.9999999999999964</v>
      </c>
      <c r="C338" s="12" t="s">
        <v>486</v>
      </c>
      <c r="D338" s="23">
        <v>18637</v>
      </c>
      <c r="E338" s="24">
        <f t="shared" si="105"/>
        <v>9</v>
      </c>
      <c r="F338" s="24">
        <f t="shared" si="105"/>
        <v>2</v>
      </c>
      <c r="G338" s="24"/>
      <c r="H338" s="24">
        <f t="shared" si="106"/>
        <v>7</v>
      </c>
      <c r="I338" s="25">
        <f t="shared" si="101"/>
        <v>0.22222222222222221</v>
      </c>
      <c r="J338" s="26">
        <f>PRODUCT(K338+L338+M338)</f>
        <v>9</v>
      </c>
      <c r="K338" s="27">
        <v>2</v>
      </c>
      <c r="L338" s="27"/>
      <c r="M338" s="27">
        <v>7</v>
      </c>
      <c r="N338" s="25">
        <f>PRODUCT(K338/J338)</f>
        <v>0.22222222222222221</v>
      </c>
      <c r="O338" s="34"/>
      <c r="P338" s="34"/>
      <c r="Q338" s="34"/>
      <c r="R338" s="34"/>
      <c r="S338" s="41"/>
      <c r="T338" s="33"/>
      <c r="U338" s="33"/>
      <c r="V338" s="33"/>
      <c r="W338" s="33"/>
      <c r="X338" s="39"/>
      <c r="Y338" s="37"/>
      <c r="Z338" s="28"/>
      <c r="AA338" s="28"/>
      <c r="AB338" s="30"/>
      <c r="AC338" s="37"/>
      <c r="AD338" s="30"/>
      <c r="AE338" s="29">
        <v>0</v>
      </c>
      <c r="AF338" s="28">
        <v>0</v>
      </c>
      <c r="AG338" s="40">
        <v>0</v>
      </c>
      <c r="AH338" s="12" t="s">
        <v>32</v>
      </c>
      <c r="AI338" s="59">
        <f t="shared" si="102"/>
        <v>6.9999999999999964</v>
      </c>
      <c r="AK338" s="13">
        <v>0.33333333333333298</v>
      </c>
      <c r="AL338" s="13">
        <v>2</v>
      </c>
      <c r="AM338" s="13">
        <v>1</v>
      </c>
      <c r="AN338" s="13">
        <v>0</v>
      </c>
      <c r="AO338" s="13">
        <v>0</v>
      </c>
      <c r="AP338" s="13">
        <v>0.66666666666666596</v>
      </c>
      <c r="AQ338" s="13">
        <v>4</v>
      </c>
      <c r="AR338" s="13">
        <v>2</v>
      </c>
      <c r="AS338" s="13">
        <v>0</v>
      </c>
      <c r="AT338" s="13">
        <v>0</v>
      </c>
      <c r="AU338" s="13">
        <v>0.33333333333300003</v>
      </c>
      <c r="AV338" s="13">
        <v>2</v>
      </c>
      <c r="AW338" s="13">
        <v>1</v>
      </c>
      <c r="AX338" s="13">
        <v>0</v>
      </c>
      <c r="AY338" s="13">
        <v>0</v>
      </c>
      <c r="AZ338" s="13">
        <v>25</v>
      </c>
      <c r="BA338" s="13">
        <v>25</v>
      </c>
      <c r="BB338" s="13">
        <v>25</v>
      </c>
      <c r="BC338" s="13">
        <v>25</v>
      </c>
      <c r="BD338" s="13">
        <v>15</v>
      </c>
      <c r="BE338" s="13">
        <v>10</v>
      </c>
      <c r="BF338" s="13">
        <v>25</v>
      </c>
      <c r="BG338" s="13">
        <v>20</v>
      </c>
      <c r="BH338" s="13">
        <v>15</v>
      </c>
      <c r="BI338" s="13"/>
      <c r="BJ338">
        <f t="shared" si="99"/>
        <v>2.9999999999999969</v>
      </c>
      <c r="BK338">
        <f t="shared" si="99"/>
        <v>4</v>
      </c>
      <c r="BL338">
        <f t="shared" si="99"/>
        <v>0</v>
      </c>
      <c r="BM338">
        <f t="shared" si="99"/>
        <v>0</v>
      </c>
      <c r="BN338">
        <f t="shared" si="99"/>
        <v>0</v>
      </c>
      <c r="BO338">
        <f t="shared" si="99"/>
        <v>0</v>
      </c>
      <c r="BP338">
        <f t="shared" si="112"/>
        <v>0</v>
      </c>
      <c r="BQ338">
        <f t="shared" si="112"/>
        <v>0</v>
      </c>
      <c r="BR338">
        <f t="shared" si="112"/>
        <v>0</v>
      </c>
      <c r="BS338">
        <f t="shared" si="112"/>
        <v>0</v>
      </c>
      <c r="BT338">
        <f t="shared" si="112"/>
        <v>0</v>
      </c>
      <c r="BU338">
        <f t="shared" si="112"/>
        <v>0</v>
      </c>
      <c r="BV338">
        <f t="shared" si="112"/>
        <v>0</v>
      </c>
      <c r="BW338">
        <f t="shared" si="112"/>
        <v>0</v>
      </c>
      <c r="BX338">
        <f t="shared" si="112"/>
        <v>0</v>
      </c>
      <c r="BY338">
        <f t="shared" si="112"/>
        <v>0</v>
      </c>
      <c r="BZ338">
        <f t="shared" si="112"/>
        <v>0</v>
      </c>
      <c r="CA338">
        <f t="shared" si="110"/>
        <v>0</v>
      </c>
      <c r="CB338">
        <f t="shared" si="110"/>
        <v>0</v>
      </c>
      <c r="CC338">
        <f t="shared" si="110"/>
        <v>0</v>
      </c>
      <c r="CD338">
        <f t="shared" si="110"/>
        <v>0</v>
      </c>
      <c r="CE338">
        <f t="shared" si="110"/>
        <v>0</v>
      </c>
      <c r="CF338">
        <f t="shared" si="110"/>
        <v>0</v>
      </c>
      <c r="CG338">
        <f t="shared" si="110"/>
        <v>0</v>
      </c>
      <c r="CH338">
        <f t="shared" si="111"/>
        <v>6.9999999999999964</v>
      </c>
      <c r="CI338" s="14"/>
      <c r="CJ338" s="14"/>
      <c r="CK338" s="14"/>
    </row>
    <row r="339" spans="1:89" ht="14.25" x14ac:dyDescent="0.2">
      <c r="A339" s="22">
        <v>338</v>
      </c>
      <c r="B339" s="59">
        <f t="shared" si="109"/>
        <v>6.3333333333333304</v>
      </c>
      <c r="C339" s="12" t="s">
        <v>487</v>
      </c>
      <c r="D339" s="23">
        <v>27066</v>
      </c>
      <c r="E339" s="24">
        <f t="shared" si="105"/>
        <v>7</v>
      </c>
      <c r="F339" s="24">
        <f t="shared" si="105"/>
        <v>2</v>
      </c>
      <c r="G339" s="24"/>
      <c r="H339" s="24">
        <f t="shared" si="106"/>
        <v>5</v>
      </c>
      <c r="I339" s="25">
        <f t="shared" si="101"/>
        <v>0.2857142857142857</v>
      </c>
      <c r="J339" s="26">
        <f>PRODUCT(K339+L339+M339)</f>
        <v>7</v>
      </c>
      <c r="K339" s="27">
        <v>2</v>
      </c>
      <c r="L339" s="27"/>
      <c r="M339" s="27">
        <v>5</v>
      </c>
      <c r="N339" s="25">
        <f>PRODUCT(K339/J339)</f>
        <v>0.2857142857142857</v>
      </c>
      <c r="O339" s="27"/>
      <c r="P339" s="27"/>
      <c r="Q339" s="27"/>
      <c r="R339" s="27"/>
      <c r="S339" s="25"/>
      <c r="T339" s="28"/>
      <c r="U339" s="28"/>
      <c r="V339" s="28"/>
      <c r="W339" s="28"/>
      <c r="X339" s="46"/>
      <c r="Y339" s="37"/>
      <c r="Z339" s="28"/>
      <c r="AA339" s="28"/>
      <c r="AB339" s="30"/>
      <c r="AC339" s="37"/>
      <c r="AD339" s="30"/>
      <c r="AE339" s="29">
        <v>0</v>
      </c>
      <c r="AF339" s="28">
        <v>0</v>
      </c>
      <c r="AG339" s="40">
        <v>0</v>
      </c>
      <c r="AH339" s="12" t="s">
        <v>49</v>
      </c>
      <c r="AI339" s="59">
        <f t="shared" si="102"/>
        <v>6.3333333333333304</v>
      </c>
      <c r="AK339" s="13">
        <v>0.33333333333333298</v>
      </c>
      <c r="AL339" s="13">
        <v>2</v>
      </c>
      <c r="AM339" s="13">
        <v>1</v>
      </c>
      <c r="AN339" s="13">
        <v>0</v>
      </c>
      <c r="AO339" s="13">
        <v>0</v>
      </c>
      <c r="AP339" s="13">
        <v>0.66666666666666596</v>
      </c>
      <c r="AQ339" s="13">
        <v>4</v>
      </c>
      <c r="AR339" s="13">
        <v>2</v>
      </c>
      <c r="AS339" s="13">
        <v>0</v>
      </c>
      <c r="AT339" s="13">
        <v>0</v>
      </c>
      <c r="AU339" s="13">
        <v>0.33333333333300003</v>
      </c>
      <c r="AV339" s="13">
        <v>2</v>
      </c>
      <c r="AW339" s="13">
        <v>1</v>
      </c>
      <c r="AX339" s="13">
        <v>0</v>
      </c>
      <c r="AY339" s="13">
        <v>0</v>
      </c>
      <c r="AZ339" s="13">
        <v>25</v>
      </c>
      <c r="BA339" s="13">
        <v>25</v>
      </c>
      <c r="BB339" s="13">
        <v>25</v>
      </c>
      <c r="BC339" s="13">
        <v>25</v>
      </c>
      <c r="BD339" s="13">
        <v>15</v>
      </c>
      <c r="BE339" s="13">
        <v>10</v>
      </c>
      <c r="BF339" s="13">
        <v>25</v>
      </c>
      <c r="BG339" s="13">
        <v>20</v>
      </c>
      <c r="BH339" s="13">
        <v>15</v>
      </c>
      <c r="BI339" s="13"/>
      <c r="BJ339">
        <f t="shared" si="99"/>
        <v>2.3333333333333308</v>
      </c>
      <c r="BK339">
        <f t="shared" si="99"/>
        <v>4</v>
      </c>
      <c r="BL339">
        <f t="shared" si="99"/>
        <v>0</v>
      </c>
      <c r="BM339">
        <f t="shared" si="99"/>
        <v>0</v>
      </c>
      <c r="BN339">
        <f t="shared" si="99"/>
        <v>0</v>
      </c>
      <c r="BO339">
        <f t="shared" si="99"/>
        <v>0</v>
      </c>
      <c r="BP339">
        <f t="shared" si="112"/>
        <v>0</v>
      </c>
      <c r="BQ339">
        <f t="shared" si="112"/>
        <v>0</v>
      </c>
      <c r="BR339">
        <f t="shared" si="112"/>
        <v>0</v>
      </c>
      <c r="BS339">
        <f t="shared" si="112"/>
        <v>0</v>
      </c>
      <c r="BT339">
        <f t="shared" si="112"/>
        <v>0</v>
      </c>
      <c r="BU339">
        <f t="shared" si="112"/>
        <v>0</v>
      </c>
      <c r="BV339">
        <f t="shared" si="112"/>
        <v>0</v>
      </c>
      <c r="BW339">
        <f t="shared" si="112"/>
        <v>0</v>
      </c>
      <c r="BX339">
        <f t="shared" si="112"/>
        <v>0</v>
      </c>
      <c r="BY339">
        <f t="shared" si="112"/>
        <v>0</v>
      </c>
      <c r="BZ339">
        <f t="shared" si="112"/>
        <v>0</v>
      </c>
      <c r="CA339">
        <f t="shared" si="110"/>
        <v>0</v>
      </c>
      <c r="CB339">
        <f t="shared" si="110"/>
        <v>0</v>
      </c>
      <c r="CC339">
        <f t="shared" si="110"/>
        <v>0</v>
      </c>
      <c r="CD339">
        <f t="shared" si="110"/>
        <v>0</v>
      </c>
      <c r="CE339">
        <f t="shared" si="110"/>
        <v>0</v>
      </c>
      <c r="CF339">
        <f t="shared" si="110"/>
        <v>0</v>
      </c>
      <c r="CG339">
        <f t="shared" si="110"/>
        <v>0</v>
      </c>
      <c r="CH339">
        <f t="shared" si="111"/>
        <v>6.3333333333333304</v>
      </c>
      <c r="CI339" s="14"/>
      <c r="CJ339" s="14"/>
      <c r="CK339" s="14"/>
    </row>
    <row r="340" spans="1:89" ht="14.25" x14ac:dyDescent="0.2">
      <c r="A340" s="22">
        <v>339</v>
      </c>
      <c r="B340" s="59">
        <f t="shared" si="109"/>
        <v>6.3333333333333304</v>
      </c>
      <c r="C340" s="12" t="s">
        <v>488</v>
      </c>
      <c r="D340" s="23">
        <v>29969</v>
      </c>
      <c r="E340" s="24">
        <f t="shared" si="105"/>
        <v>7</v>
      </c>
      <c r="F340" s="24">
        <f t="shared" si="105"/>
        <v>2</v>
      </c>
      <c r="G340" s="24"/>
      <c r="H340" s="24">
        <f t="shared" si="106"/>
        <v>5</v>
      </c>
      <c r="I340" s="25">
        <f t="shared" si="101"/>
        <v>0.2857142857142857</v>
      </c>
      <c r="J340" s="26">
        <f>PRODUCT(K340+L340+M340)</f>
        <v>7</v>
      </c>
      <c r="K340" s="34">
        <v>2</v>
      </c>
      <c r="L340" s="34"/>
      <c r="M340" s="34">
        <v>5</v>
      </c>
      <c r="N340" s="25">
        <f>PRODUCT(K340/J340)</f>
        <v>0.2857142857142857</v>
      </c>
      <c r="O340" s="34"/>
      <c r="P340" s="34"/>
      <c r="Q340" s="34"/>
      <c r="R340" s="34"/>
      <c r="S340" s="41"/>
      <c r="T340" s="33"/>
      <c r="U340" s="33"/>
      <c r="V340" s="33"/>
      <c r="W340" s="33"/>
      <c r="X340" s="39"/>
      <c r="Y340" s="37"/>
      <c r="Z340" s="28"/>
      <c r="AA340" s="28"/>
      <c r="AB340" s="30"/>
      <c r="AC340" s="37"/>
      <c r="AD340" s="30"/>
      <c r="AE340" s="29">
        <v>0</v>
      </c>
      <c r="AF340" s="28">
        <v>0</v>
      </c>
      <c r="AG340" s="40">
        <v>0</v>
      </c>
      <c r="AH340" s="12" t="s">
        <v>213</v>
      </c>
      <c r="AI340" s="59">
        <f t="shared" si="102"/>
        <v>6.3333333333333304</v>
      </c>
      <c r="AK340" s="13">
        <v>0.33333333333333298</v>
      </c>
      <c r="AL340" s="13">
        <v>2</v>
      </c>
      <c r="AM340" s="13">
        <v>1</v>
      </c>
      <c r="AN340" s="13">
        <v>0</v>
      </c>
      <c r="AO340" s="13">
        <v>0</v>
      </c>
      <c r="AP340" s="13">
        <v>0.66666666666666596</v>
      </c>
      <c r="AQ340" s="13">
        <v>4</v>
      </c>
      <c r="AR340" s="13">
        <v>2</v>
      </c>
      <c r="AS340" s="13">
        <v>0</v>
      </c>
      <c r="AT340" s="13">
        <v>0</v>
      </c>
      <c r="AU340" s="13">
        <v>0.33333333333300003</v>
      </c>
      <c r="AV340" s="13">
        <v>2</v>
      </c>
      <c r="AW340" s="13">
        <v>1</v>
      </c>
      <c r="AX340" s="13">
        <v>0</v>
      </c>
      <c r="AY340" s="13">
        <v>0</v>
      </c>
      <c r="AZ340" s="13">
        <v>25</v>
      </c>
      <c r="BA340" s="13">
        <v>25</v>
      </c>
      <c r="BB340" s="13">
        <v>25</v>
      </c>
      <c r="BC340" s="13">
        <v>25</v>
      </c>
      <c r="BD340" s="13">
        <v>15</v>
      </c>
      <c r="BE340" s="13">
        <v>10</v>
      </c>
      <c r="BF340" s="13">
        <v>25</v>
      </c>
      <c r="BG340" s="13">
        <v>20</v>
      </c>
      <c r="BH340" s="13">
        <v>15</v>
      </c>
      <c r="BI340" s="13"/>
      <c r="BJ340">
        <f t="shared" si="99"/>
        <v>2.3333333333333308</v>
      </c>
      <c r="BK340">
        <f t="shared" si="99"/>
        <v>4</v>
      </c>
      <c r="BL340">
        <f t="shared" si="99"/>
        <v>0</v>
      </c>
      <c r="BM340">
        <f t="shared" si="99"/>
        <v>0</v>
      </c>
      <c r="BN340">
        <f t="shared" si="99"/>
        <v>0</v>
      </c>
      <c r="BO340">
        <f t="shared" si="99"/>
        <v>0</v>
      </c>
      <c r="BP340">
        <f t="shared" si="112"/>
        <v>0</v>
      </c>
      <c r="BQ340">
        <f t="shared" si="112"/>
        <v>0</v>
      </c>
      <c r="BR340">
        <f t="shared" si="112"/>
        <v>0</v>
      </c>
      <c r="BS340">
        <f t="shared" si="112"/>
        <v>0</v>
      </c>
      <c r="BT340">
        <f t="shared" si="112"/>
        <v>0</v>
      </c>
      <c r="BU340">
        <f t="shared" si="112"/>
        <v>0</v>
      </c>
      <c r="BV340">
        <f t="shared" si="112"/>
        <v>0</v>
      </c>
      <c r="BW340">
        <f t="shared" si="112"/>
        <v>0</v>
      </c>
      <c r="BX340">
        <f t="shared" si="112"/>
        <v>0</v>
      </c>
      <c r="BY340">
        <f t="shared" si="112"/>
        <v>0</v>
      </c>
      <c r="BZ340">
        <f t="shared" si="112"/>
        <v>0</v>
      </c>
      <c r="CA340">
        <f t="shared" si="110"/>
        <v>0</v>
      </c>
      <c r="CB340">
        <f t="shared" si="110"/>
        <v>0</v>
      </c>
      <c r="CC340">
        <f t="shared" si="110"/>
        <v>0</v>
      </c>
      <c r="CD340">
        <f t="shared" si="110"/>
        <v>0</v>
      </c>
      <c r="CE340">
        <f t="shared" si="110"/>
        <v>0</v>
      </c>
      <c r="CF340">
        <f t="shared" si="110"/>
        <v>0</v>
      </c>
      <c r="CG340">
        <f t="shared" si="110"/>
        <v>0</v>
      </c>
      <c r="CH340">
        <f t="shared" si="111"/>
        <v>6.3333333333333304</v>
      </c>
      <c r="CI340" s="14"/>
      <c r="CJ340" s="14"/>
      <c r="CK340" s="14"/>
    </row>
    <row r="341" spans="1:89" ht="14.25" x14ac:dyDescent="0.2">
      <c r="A341" s="22">
        <v>340</v>
      </c>
      <c r="B341" s="59">
        <f t="shared" si="109"/>
        <v>6.3333333333333304</v>
      </c>
      <c r="C341" s="12" t="s">
        <v>489</v>
      </c>
      <c r="D341" s="23">
        <v>17273</v>
      </c>
      <c r="E341" s="24">
        <f t="shared" si="105"/>
        <v>7</v>
      </c>
      <c r="F341" s="24">
        <f t="shared" si="105"/>
        <v>2</v>
      </c>
      <c r="G341" s="24"/>
      <c r="H341" s="24">
        <f t="shared" si="106"/>
        <v>5</v>
      </c>
      <c r="I341" s="25">
        <f t="shared" si="101"/>
        <v>0.2857142857142857</v>
      </c>
      <c r="J341" s="26">
        <f>PRODUCT(K341+L341+M341)</f>
        <v>7</v>
      </c>
      <c r="K341" s="27">
        <v>2</v>
      </c>
      <c r="L341" s="27"/>
      <c r="M341" s="27">
        <v>5</v>
      </c>
      <c r="N341" s="25">
        <f>PRODUCT(K341/J341)</f>
        <v>0.2857142857142857</v>
      </c>
      <c r="O341" s="34"/>
      <c r="P341" s="34"/>
      <c r="Q341" s="34"/>
      <c r="R341" s="34"/>
      <c r="S341" s="41"/>
      <c r="T341" s="24"/>
      <c r="U341" s="33"/>
      <c r="V341" s="33"/>
      <c r="W341" s="33"/>
      <c r="X341" s="39"/>
      <c r="Y341" s="37"/>
      <c r="Z341" s="28"/>
      <c r="AA341" s="28"/>
      <c r="AB341" s="30"/>
      <c r="AC341" s="37"/>
      <c r="AD341" s="30"/>
      <c r="AE341" s="29">
        <v>0</v>
      </c>
      <c r="AF341" s="28">
        <v>0</v>
      </c>
      <c r="AG341" s="40">
        <v>0</v>
      </c>
      <c r="AH341" s="12" t="s">
        <v>470</v>
      </c>
      <c r="AI341" s="59">
        <f t="shared" si="102"/>
        <v>6.3333333333333304</v>
      </c>
      <c r="AK341" s="13">
        <v>0.33333333333333298</v>
      </c>
      <c r="AL341" s="13">
        <v>2</v>
      </c>
      <c r="AM341" s="13">
        <v>1</v>
      </c>
      <c r="AN341" s="13">
        <v>0</v>
      </c>
      <c r="AO341" s="13">
        <v>0</v>
      </c>
      <c r="AP341" s="13">
        <v>0.66666666666666596</v>
      </c>
      <c r="AQ341" s="13">
        <v>4</v>
      </c>
      <c r="AR341" s="13">
        <v>2</v>
      </c>
      <c r="AS341" s="13">
        <v>0</v>
      </c>
      <c r="AT341" s="13">
        <v>0</v>
      </c>
      <c r="AU341" s="13">
        <v>0.33333333333300003</v>
      </c>
      <c r="AV341" s="13">
        <v>2</v>
      </c>
      <c r="AW341" s="13">
        <v>1</v>
      </c>
      <c r="AX341" s="13">
        <v>0</v>
      </c>
      <c r="AY341" s="13">
        <v>0</v>
      </c>
      <c r="AZ341" s="13">
        <v>25</v>
      </c>
      <c r="BA341" s="13">
        <v>25</v>
      </c>
      <c r="BB341" s="13">
        <v>25</v>
      </c>
      <c r="BC341" s="13">
        <v>25</v>
      </c>
      <c r="BD341" s="13">
        <v>15</v>
      </c>
      <c r="BE341" s="13">
        <v>10</v>
      </c>
      <c r="BF341" s="13">
        <v>25</v>
      </c>
      <c r="BG341" s="13">
        <v>20</v>
      </c>
      <c r="BH341" s="13">
        <v>15</v>
      </c>
      <c r="BI341" s="13"/>
      <c r="BJ341">
        <f t="shared" si="99"/>
        <v>2.3333333333333308</v>
      </c>
      <c r="BK341">
        <f t="shared" si="99"/>
        <v>4</v>
      </c>
      <c r="BL341">
        <f t="shared" si="99"/>
        <v>0</v>
      </c>
      <c r="BM341">
        <f t="shared" si="99"/>
        <v>0</v>
      </c>
      <c r="BN341">
        <f t="shared" si="99"/>
        <v>0</v>
      </c>
      <c r="BO341">
        <f t="shared" si="99"/>
        <v>0</v>
      </c>
      <c r="BP341">
        <f t="shared" si="112"/>
        <v>0</v>
      </c>
      <c r="BQ341">
        <f t="shared" si="112"/>
        <v>0</v>
      </c>
      <c r="BR341">
        <f t="shared" si="112"/>
        <v>0</v>
      </c>
      <c r="BS341">
        <f t="shared" si="112"/>
        <v>0</v>
      </c>
      <c r="BT341">
        <f t="shared" si="112"/>
        <v>0</v>
      </c>
      <c r="BU341">
        <f t="shared" si="112"/>
        <v>0</v>
      </c>
      <c r="BV341">
        <f t="shared" si="112"/>
        <v>0</v>
      </c>
      <c r="BW341">
        <f t="shared" si="112"/>
        <v>0</v>
      </c>
      <c r="BX341">
        <f t="shared" si="112"/>
        <v>0</v>
      </c>
      <c r="BY341">
        <f t="shared" si="112"/>
        <v>0</v>
      </c>
      <c r="BZ341">
        <f t="shared" si="112"/>
        <v>0</v>
      </c>
      <c r="CA341">
        <f t="shared" si="110"/>
        <v>0</v>
      </c>
      <c r="CB341">
        <f t="shared" si="110"/>
        <v>0</v>
      </c>
      <c r="CC341">
        <f t="shared" si="110"/>
        <v>0</v>
      </c>
      <c r="CD341">
        <f t="shared" si="110"/>
        <v>0</v>
      </c>
      <c r="CE341">
        <f t="shared" si="110"/>
        <v>0</v>
      </c>
      <c r="CF341">
        <f t="shared" si="110"/>
        <v>0</v>
      </c>
      <c r="CG341">
        <f t="shared" si="110"/>
        <v>0</v>
      </c>
      <c r="CH341">
        <f t="shared" si="111"/>
        <v>6.3333333333333304</v>
      </c>
      <c r="CI341" s="14"/>
      <c r="CJ341" s="14"/>
      <c r="CK341" s="14"/>
    </row>
    <row r="342" spans="1:89" ht="14.25" x14ac:dyDescent="0.2">
      <c r="A342" s="22">
        <v>341</v>
      </c>
      <c r="B342" s="59">
        <f t="shared" si="109"/>
        <v>6.3333333333309998</v>
      </c>
      <c r="C342" s="12" t="s">
        <v>490</v>
      </c>
      <c r="D342" s="23"/>
      <c r="E342" s="24">
        <f t="shared" si="105"/>
        <v>7</v>
      </c>
      <c r="F342" s="24">
        <f t="shared" si="105"/>
        <v>2</v>
      </c>
      <c r="G342" s="24"/>
      <c r="H342" s="24">
        <f t="shared" si="106"/>
        <v>5</v>
      </c>
      <c r="I342" s="25">
        <f t="shared" si="101"/>
        <v>0.2857142857142857</v>
      </c>
      <c r="J342" s="26"/>
      <c r="K342" s="27"/>
      <c r="L342" s="27"/>
      <c r="M342" s="27"/>
      <c r="N342" s="25"/>
      <c r="O342" s="27"/>
      <c r="P342" s="27"/>
      <c r="Q342" s="27"/>
      <c r="R342" s="27"/>
      <c r="S342" s="25"/>
      <c r="T342" s="28">
        <f>PRODUCT(U342+V342+W342)</f>
        <v>7</v>
      </c>
      <c r="U342" s="28">
        <v>2</v>
      </c>
      <c r="V342" s="28"/>
      <c r="W342" s="28">
        <v>5</v>
      </c>
      <c r="X342" s="45">
        <f>PRODUCT(U342/T342)</f>
        <v>0.2857142857142857</v>
      </c>
      <c r="Y342" s="37"/>
      <c r="Z342" s="28"/>
      <c r="AA342" s="28"/>
      <c r="AB342" s="30"/>
      <c r="AC342" s="37"/>
      <c r="AD342" s="30"/>
      <c r="AE342" s="29">
        <v>0</v>
      </c>
      <c r="AF342" s="28">
        <v>0</v>
      </c>
      <c r="AG342" s="40">
        <v>0</v>
      </c>
      <c r="AH342" s="12" t="s">
        <v>32</v>
      </c>
      <c r="AI342" s="59">
        <f t="shared" si="102"/>
        <v>6.3333333333309998</v>
      </c>
      <c r="AK342" s="13">
        <v>0.33333333333333298</v>
      </c>
      <c r="AL342" s="13">
        <v>2</v>
      </c>
      <c r="AM342" s="13">
        <v>1</v>
      </c>
      <c r="AN342" s="13">
        <v>0</v>
      </c>
      <c r="AO342" s="13">
        <v>0</v>
      </c>
      <c r="AP342" s="13">
        <v>0.66666666666666596</v>
      </c>
      <c r="AQ342" s="13">
        <v>4</v>
      </c>
      <c r="AR342" s="13">
        <v>2</v>
      </c>
      <c r="AS342" s="13">
        <v>0</v>
      </c>
      <c r="AT342" s="13">
        <v>0</v>
      </c>
      <c r="AU342" s="13">
        <v>0.33333333333300003</v>
      </c>
      <c r="AV342" s="13">
        <v>2</v>
      </c>
      <c r="AW342" s="13">
        <v>1</v>
      </c>
      <c r="AX342" s="13">
        <v>0</v>
      </c>
      <c r="AY342" s="13">
        <v>0</v>
      </c>
      <c r="AZ342" s="13">
        <v>25</v>
      </c>
      <c r="BA342" s="13">
        <v>25</v>
      </c>
      <c r="BB342" s="13">
        <v>25</v>
      </c>
      <c r="BC342" s="13">
        <v>25</v>
      </c>
      <c r="BD342" s="13">
        <v>15</v>
      </c>
      <c r="BE342" s="13">
        <v>10</v>
      </c>
      <c r="BF342" s="13">
        <v>25</v>
      </c>
      <c r="BG342" s="13">
        <v>20</v>
      </c>
      <c r="BH342" s="13">
        <v>15</v>
      </c>
      <c r="BI342" s="13"/>
      <c r="BJ342">
        <f t="shared" si="99"/>
        <v>0</v>
      </c>
      <c r="BK342">
        <f t="shared" si="99"/>
        <v>0</v>
      </c>
      <c r="BL342">
        <f t="shared" si="99"/>
        <v>0</v>
      </c>
      <c r="BM342">
        <f t="shared" si="99"/>
        <v>0</v>
      </c>
      <c r="BN342">
        <f t="shared" si="99"/>
        <v>0</v>
      </c>
      <c r="BO342">
        <f t="shared" si="99"/>
        <v>0</v>
      </c>
      <c r="BP342">
        <f t="shared" si="112"/>
        <v>0</v>
      </c>
      <c r="BQ342">
        <f t="shared" si="112"/>
        <v>0</v>
      </c>
      <c r="BR342">
        <f t="shared" si="112"/>
        <v>0</v>
      </c>
      <c r="BS342">
        <f t="shared" si="112"/>
        <v>0</v>
      </c>
      <c r="BT342">
        <f t="shared" si="112"/>
        <v>2.3333333333310002</v>
      </c>
      <c r="BU342">
        <f t="shared" si="112"/>
        <v>4</v>
      </c>
      <c r="BV342">
        <f t="shared" si="112"/>
        <v>0</v>
      </c>
      <c r="BW342">
        <f t="shared" si="112"/>
        <v>0</v>
      </c>
      <c r="BX342">
        <f t="shared" si="112"/>
        <v>0</v>
      </c>
      <c r="BY342">
        <f t="shared" si="112"/>
        <v>0</v>
      </c>
      <c r="BZ342">
        <f t="shared" si="112"/>
        <v>0</v>
      </c>
      <c r="CA342">
        <f t="shared" si="110"/>
        <v>0</v>
      </c>
      <c r="CB342">
        <f t="shared" si="110"/>
        <v>0</v>
      </c>
      <c r="CC342">
        <f t="shared" si="110"/>
        <v>0</v>
      </c>
      <c r="CD342">
        <f t="shared" si="110"/>
        <v>0</v>
      </c>
      <c r="CE342">
        <f t="shared" si="110"/>
        <v>0</v>
      </c>
      <c r="CF342">
        <f t="shared" si="110"/>
        <v>0</v>
      </c>
      <c r="CG342">
        <f t="shared" si="110"/>
        <v>0</v>
      </c>
      <c r="CH342">
        <f t="shared" si="111"/>
        <v>6.3333333333309998</v>
      </c>
      <c r="CI342" s="14"/>
      <c r="CJ342" s="14"/>
      <c r="CK342" s="14"/>
    </row>
    <row r="343" spans="1:89" ht="14.25" x14ac:dyDescent="0.2">
      <c r="A343" s="22">
        <v>342</v>
      </c>
      <c r="B343" s="59">
        <f t="shared" si="109"/>
        <v>5.9999999999999982</v>
      </c>
      <c r="C343" s="12" t="s">
        <v>491</v>
      </c>
      <c r="D343" s="23">
        <v>22057</v>
      </c>
      <c r="E343" s="24">
        <f t="shared" si="105"/>
        <v>6</v>
      </c>
      <c r="F343" s="24">
        <f t="shared" si="105"/>
        <v>2</v>
      </c>
      <c r="G343" s="24"/>
      <c r="H343" s="24">
        <f t="shared" si="106"/>
        <v>4</v>
      </c>
      <c r="I343" s="25">
        <f t="shared" si="101"/>
        <v>0.33333333333333331</v>
      </c>
      <c r="J343" s="26">
        <f t="shared" ref="J343:J350" si="113">PRODUCT(K343+L343+M343)</f>
        <v>6</v>
      </c>
      <c r="K343" s="27">
        <v>2</v>
      </c>
      <c r="L343" s="27"/>
      <c r="M343" s="27">
        <v>4</v>
      </c>
      <c r="N343" s="25">
        <f t="shared" ref="N343:N350" si="114">PRODUCT(K343/J343)</f>
        <v>0.33333333333333331</v>
      </c>
      <c r="O343" s="34"/>
      <c r="P343" s="34"/>
      <c r="Q343" s="34"/>
      <c r="R343" s="34"/>
      <c r="S343" s="41"/>
      <c r="T343" s="33"/>
      <c r="U343" s="33"/>
      <c r="V343" s="33"/>
      <c r="W343" s="33"/>
      <c r="X343" s="39"/>
      <c r="Y343" s="37"/>
      <c r="Z343" s="28"/>
      <c r="AA343" s="28"/>
      <c r="AB343" s="30"/>
      <c r="AC343" s="37"/>
      <c r="AD343" s="30"/>
      <c r="AE343" s="29">
        <v>0</v>
      </c>
      <c r="AF343" s="28">
        <v>0</v>
      </c>
      <c r="AG343" s="40">
        <v>0</v>
      </c>
      <c r="AH343" s="12" t="s">
        <v>61</v>
      </c>
      <c r="AI343" s="59">
        <f t="shared" si="102"/>
        <v>5.9999999999999982</v>
      </c>
      <c r="AK343" s="13">
        <v>0.33333333333333298</v>
      </c>
      <c r="AL343" s="13">
        <v>2</v>
      </c>
      <c r="AM343" s="13">
        <v>1</v>
      </c>
      <c r="AN343" s="13">
        <v>0</v>
      </c>
      <c r="AO343" s="13">
        <v>0</v>
      </c>
      <c r="AP343" s="13">
        <v>0.66666666666666596</v>
      </c>
      <c r="AQ343" s="13">
        <v>4</v>
      </c>
      <c r="AR343" s="13">
        <v>2</v>
      </c>
      <c r="AS343" s="13">
        <v>0</v>
      </c>
      <c r="AT343" s="13">
        <v>0</v>
      </c>
      <c r="AU343" s="13">
        <v>0.33333333333300003</v>
      </c>
      <c r="AV343" s="13">
        <v>2</v>
      </c>
      <c r="AW343" s="13">
        <v>1</v>
      </c>
      <c r="AX343" s="13">
        <v>0</v>
      </c>
      <c r="AY343" s="13">
        <v>0</v>
      </c>
      <c r="AZ343" s="13">
        <v>25</v>
      </c>
      <c r="BA343" s="13">
        <v>25</v>
      </c>
      <c r="BB343" s="13">
        <v>25</v>
      </c>
      <c r="BC343" s="13">
        <v>25</v>
      </c>
      <c r="BD343" s="13">
        <v>15</v>
      </c>
      <c r="BE343" s="13">
        <v>10</v>
      </c>
      <c r="BF343" s="13">
        <v>25</v>
      </c>
      <c r="BG343" s="13">
        <v>20</v>
      </c>
      <c r="BH343" s="13">
        <v>15</v>
      </c>
      <c r="BI343" s="13"/>
      <c r="BJ343">
        <f t="shared" si="99"/>
        <v>1.9999999999999978</v>
      </c>
      <c r="BK343">
        <f t="shared" si="99"/>
        <v>4</v>
      </c>
      <c r="BL343">
        <f t="shared" si="99"/>
        <v>0</v>
      </c>
      <c r="BM343">
        <f t="shared" si="99"/>
        <v>0</v>
      </c>
      <c r="BN343">
        <f t="shared" si="99"/>
        <v>0</v>
      </c>
      <c r="BO343">
        <f t="shared" si="99"/>
        <v>0</v>
      </c>
      <c r="BP343">
        <f t="shared" si="112"/>
        <v>0</v>
      </c>
      <c r="BQ343">
        <f t="shared" si="112"/>
        <v>0</v>
      </c>
      <c r="BR343">
        <f t="shared" si="112"/>
        <v>0</v>
      </c>
      <c r="BS343">
        <f t="shared" si="112"/>
        <v>0</v>
      </c>
      <c r="BT343">
        <f t="shared" si="112"/>
        <v>0</v>
      </c>
      <c r="BU343">
        <f t="shared" si="112"/>
        <v>0</v>
      </c>
      <c r="BV343">
        <f t="shared" si="112"/>
        <v>0</v>
      </c>
      <c r="BW343">
        <f t="shared" si="112"/>
        <v>0</v>
      </c>
      <c r="BX343">
        <f t="shared" si="112"/>
        <v>0</v>
      </c>
      <c r="BY343">
        <f t="shared" si="112"/>
        <v>0</v>
      </c>
      <c r="BZ343">
        <f t="shared" si="112"/>
        <v>0</v>
      </c>
      <c r="CA343">
        <f t="shared" si="110"/>
        <v>0</v>
      </c>
      <c r="CB343">
        <f t="shared" si="110"/>
        <v>0</v>
      </c>
      <c r="CC343">
        <f t="shared" si="110"/>
        <v>0</v>
      </c>
      <c r="CD343">
        <f t="shared" si="110"/>
        <v>0</v>
      </c>
      <c r="CE343">
        <f t="shared" si="110"/>
        <v>0</v>
      </c>
      <c r="CF343">
        <f t="shared" si="110"/>
        <v>0</v>
      </c>
      <c r="CG343">
        <f t="shared" si="110"/>
        <v>0</v>
      </c>
      <c r="CH343">
        <f t="shared" si="111"/>
        <v>5.9999999999999982</v>
      </c>
      <c r="CI343" s="14"/>
      <c r="CJ343" s="14"/>
      <c r="CK343" s="14"/>
    </row>
    <row r="344" spans="1:89" ht="14.25" x14ac:dyDescent="0.2">
      <c r="A344" s="22">
        <v>343</v>
      </c>
      <c r="B344" s="59">
        <f t="shared" si="109"/>
        <v>5.9999999999999964</v>
      </c>
      <c r="C344" s="12" t="s">
        <v>492</v>
      </c>
      <c r="D344" s="23"/>
      <c r="E344" s="24">
        <f t="shared" si="105"/>
        <v>9</v>
      </c>
      <c r="F344" s="24">
        <f t="shared" si="105"/>
        <v>1</v>
      </c>
      <c r="G344" s="24">
        <f>PRODUCT(L344+Q344+V344)</f>
        <v>1</v>
      </c>
      <c r="H344" s="24">
        <f t="shared" si="106"/>
        <v>7</v>
      </c>
      <c r="I344" s="25">
        <f t="shared" si="101"/>
        <v>0.1111111111111111</v>
      </c>
      <c r="J344" s="26">
        <f t="shared" si="113"/>
        <v>9</v>
      </c>
      <c r="K344" s="34">
        <v>1</v>
      </c>
      <c r="L344" s="34">
        <v>1</v>
      </c>
      <c r="M344" s="34">
        <v>7</v>
      </c>
      <c r="N344" s="25">
        <f t="shared" si="114"/>
        <v>0.1111111111111111</v>
      </c>
      <c r="O344" s="34"/>
      <c r="P344" s="34"/>
      <c r="Q344" s="34"/>
      <c r="R344" s="34"/>
      <c r="S344" s="25"/>
      <c r="T344" s="33"/>
      <c r="U344" s="33"/>
      <c r="V344" s="33"/>
      <c r="W344" s="33"/>
      <c r="X344" s="45"/>
      <c r="Y344" s="37"/>
      <c r="Z344" s="28"/>
      <c r="AA344" s="28"/>
      <c r="AB344" s="30"/>
      <c r="AC344" s="37"/>
      <c r="AD344" s="30"/>
      <c r="AE344" s="38">
        <v>0</v>
      </c>
      <c r="AF344" s="33">
        <v>0</v>
      </c>
      <c r="AG344" s="39">
        <v>0</v>
      </c>
      <c r="AH344" s="12" t="s">
        <v>493</v>
      </c>
      <c r="AI344" s="59">
        <f t="shared" si="102"/>
        <v>5.9999999999999964</v>
      </c>
      <c r="AK344" s="13">
        <v>0.33333333333333298</v>
      </c>
      <c r="AL344" s="13">
        <v>2</v>
      </c>
      <c r="AM344" s="13">
        <v>1</v>
      </c>
      <c r="AN344" s="13">
        <v>0</v>
      </c>
      <c r="AO344" s="13">
        <v>0</v>
      </c>
      <c r="AP344" s="13">
        <v>0.66666666666666596</v>
      </c>
      <c r="AQ344" s="13">
        <v>4</v>
      </c>
      <c r="AR344" s="13">
        <v>2</v>
      </c>
      <c r="AS344" s="13">
        <v>0</v>
      </c>
      <c r="AT344" s="13">
        <v>0</v>
      </c>
      <c r="AU344" s="13">
        <v>0.33333333333300003</v>
      </c>
      <c r="AV344" s="13">
        <v>2</v>
      </c>
      <c r="AW344" s="13">
        <v>1</v>
      </c>
      <c r="AX344" s="13">
        <v>0</v>
      </c>
      <c r="AY344" s="13">
        <v>0</v>
      </c>
      <c r="AZ344" s="13">
        <v>25</v>
      </c>
      <c r="BA344" s="13">
        <v>25</v>
      </c>
      <c r="BB344" s="13">
        <v>25</v>
      </c>
      <c r="BC344" s="13">
        <v>25</v>
      </c>
      <c r="BD344" s="13">
        <v>15</v>
      </c>
      <c r="BE344" s="13">
        <v>10</v>
      </c>
      <c r="BF344" s="13">
        <v>25</v>
      </c>
      <c r="BG344" s="13">
        <v>20</v>
      </c>
      <c r="BH344" s="13">
        <v>15</v>
      </c>
      <c r="BI344" s="13"/>
      <c r="BJ344">
        <f t="shared" si="99"/>
        <v>2.9999999999999969</v>
      </c>
      <c r="BK344">
        <f t="shared" si="99"/>
        <v>2</v>
      </c>
      <c r="BL344">
        <f t="shared" si="99"/>
        <v>1</v>
      </c>
      <c r="BM344">
        <f t="shared" si="99"/>
        <v>0</v>
      </c>
      <c r="BN344">
        <f t="shared" si="99"/>
        <v>0</v>
      </c>
      <c r="BO344">
        <f t="shared" si="99"/>
        <v>0</v>
      </c>
      <c r="BP344">
        <f t="shared" si="112"/>
        <v>0</v>
      </c>
      <c r="BQ344">
        <f t="shared" si="112"/>
        <v>0</v>
      </c>
      <c r="BR344">
        <f t="shared" si="112"/>
        <v>0</v>
      </c>
      <c r="BS344">
        <f t="shared" si="112"/>
        <v>0</v>
      </c>
      <c r="BT344">
        <f t="shared" si="112"/>
        <v>0</v>
      </c>
      <c r="BU344">
        <f t="shared" si="112"/>
        <v>0</v>
      </c>
      <c r="BV344">
        <f t="shared" si="112"/>
        <v>0</v>
      </c>
      <c r="BW344">
        <f t="shared" si="112"/>
        <v>0</v>
      </c>
      <c r="BX344">
        <f t="shared" si="112"/>
        <v>0</v>
      </c>
      <c r="BY344">
        <f t="shared" si="112"/>
        <v>0</v>
      </c>
      <c r="BZ344">
        <f t="shared" si="112"/>
        <v>0</v>
      </c>
      <c r="CA344">
        <f t="shared" si="110"/>
        <v>0</v>
      </c>
      <c r="CB344">
        <f t="shared" si="110"/>
        <v>0</v>
      </c>
      <c r="CC344">
        <f t="shared" si="110"/>
        <v>0</v>
      </c>
      <c r="CD344">
        <f t="shared" si="110"/>
        <v>0</v>
      </c>
      <c r="CE344">
        <f t="shared" si="110"/>
        <v>0</v>
      </c>
      <c r="CF344">
        <f t="shared" si="110"/>
        <v>0</v>
      </c>
      <c r="CG344">
        <f t="shared" si="110"/>
        <v>0</v>
      </c>
      <c r="CH344">
        <f t="shared" si="111"/>
        <v>5.9999999999999964</v>
      </c>
      <c r="CI344" s="14"/>
      <c r="CJ344" s="14"/>
      <c r="CK344" s="14"/>
    </row>
    <row r="345" spans="1:89" ht="14.25" x14ac:dyDescent="0.2">
      <c r="A345" s="22">
        <v>344</v>
      </c>
      <c r="B345" s="59">
        <f t="shared" si="109"/>
        <v>5.3333333333333304</v>
      </c>
      <c r="C345" s="12" t="s">
        <v>494</v>
      </c>
      <c r="D345" s="23">
        <v>32187</v>
      </c>
      <c r="E345" s="24">
        <f t="shared" ref="E345:F376" si="115">PRODUCT(J345+O345+T345)</f>
        <v>10</v>
      </c>
      <c r="F345" s="24">
        <f t="shared" si="115"/>
        <v>1</v>
      </c>
      <c r="G345" s="24"/>
      <c r="H345" s="24">
        <f t="shared" si="106"/>
        <v>9</v>
      </c>
      <c r="I345" s="25">
        <f t="shared" si="101"/>
        <v>0.1</v>
      </c>
      <c r="J345" s="26">
        <f t="shared" si="113"/>
        <v>10</v>
      </c>
      <c r="K345" s="34">
        <v>1</v>
      </c>
      <c r="L345" s="34"/>
      <c r="M345" s="34">
        <v>9</v>
      </c>
      <c r="N345" s="25">
        <f t="shared" si="114"/>
        <v>0.1</v>
      </c>
      <c r="O345" s="34"/>
      <c r="P345" s="34"/>
      <c r="Q345" s="34"/>
      <c r="R345" s="34"/>
      <c r="S345" s="25"/>
      <c r="T345" s="28"/>
      <c r="U345" s="28"/>
      <c r="V345" s="28"/>
      <c r="W345" s="28"/>
      <c r="X345" s="46"/>
      <c r="Y345" s="37"/>
      <c r="Z345" s="28"/>
      <c r="AA345" s="28"/>
      <c r="AB345" s="30"/>
      <c r="AC345" s="37"/>
      <c r="AD345" s="30"/>
      <c r="AE345" s="38">
        <v>0</v>
      </c>
      <c r="AF345" s="33">
        <v>0</v>
      </c>
      <c r="AG345" s="39">
        <v>0</v>
      </c>
      <c r="AH345" s="12" t="s">
        <v>32</v>
      </c>
      <c r="AI345" s="59">
        <f t="shared" si="102"/>
        <v>5.3333333333333304</v>
      </c>
      <c r="AK345" s="13">
        <v>0.33333333333333298</v>
      </c>
      <c r="AL345" s="13">
        <v>2</v>
      </c>
      <c r="AM345" s="13">
        <v>1</v>
      </c>
      <c r="AN345" s="13">
        <v>0</v>
      </c>
      <c r="AO345" s="13">
        <v>0</v>
      </c>
      <c r="AP345" s="13">
        <v>0.66666666666666596</v>
      </c>
      <c r="AQ345" s="13">
        <v>4</v>
      </c>
      <c r="AR345" s="13">
        <v>2</v>
      </c>
      <c r="AS345" s="13">
        <v>0</v>
      </c>
      <c r="AT345" s="13">
        <v>0</v>
      </c>
      <c r="AU345" s="13">
        <v>0.33333333333300003</v>
      </c>
      <c r="AV345" s="13">
        <v>2</v>
      </c>
      <c r="AW345" s="13">
        <v>1</v>
      </c>
      <c r="AX345" s="13">
        <v>0</v>
      </c>
      <c r="AY345" s="13">
        <v>0</v>
      </c>
      <c r="AZ345" s="13">
        <v>25</v>
      </c>
      <c r="BA345" s="13">
        <v>25</v>
      </c>
      <c r="BB345" s="13">
        <v>25</v>
      </c>
      <c r="BC345" s="13">
        <v>25</v>
      </c>
      <c r="BD345" s="13">
        <v>15</v>
      </c>
      <c r="BE345" s="13">
        <v>10</v>
      </c>
      <c r="BF345" s="13">
        <v>25</v>
      </c>
      <c r="BG345" s="13">
        <v>20</v>
      </c>
      <c r="BH345" s="13">
        <v>15</v>
      </c>
      <c r="BI345" s="13"/>
      <c r="BJ345">
        <f t="shared" si="99"/>
        <v>3.3333333333333299</v>
      </c>
      <c r="BK345">
        <f t="shared" si="99"/>
        <v>2</v>
      </c>
      <c r="BL345">
        <f t="shared" si="99"/>
        <v>0</v>
      </c>
      <c r="BM345">
        <f t="shared" si="99"/>
        <v>0</v>
      </c>
      <c r="BN345">
        <f t="shared" si="99"/>
        <v>0</v>
      </c>
      <c r="BO345">
        <f t="shared" si="99"/>
        <v>0</v>
      </c>
      <c r="BP345">
        <f t="shared" si="112"/>
        <v>0</v>
      </c>
      <c r="BQ345">
        <f t="shared" si="112"/>
        <v>0</v>
      </c>
      <c r="BR345">
        <f t="shared" si="112"/>
        <v>0</v>
      </c>
      <c r="BS345">
        <f t="shared" si="112"/>
        <v>0</v>
      </c>
      <c r="BT345">
        <f t="shared" si="112"/>
        <v>0</v>
      </c>
      <c r="BU345">
        <f t="shared" si="112"/>
        <v>0</v>
      </c>
      <c r="BV345">
        <f t="shared" si="112"/>
        <v>0</v>
      </c>
      <c r="BW345">
        <f t="shared" si="112"/>
        <v>0</v>
      </c>
      <c r="BX345">
        <f t="shared" si="112"/>
        <v>0</v>
      </c>
      <c r="BY345">
        <f t="shared" si="112"/>
        <v>0</v>
      </c>
      <c r="BZ345">
        <f t="shared" si="112"/>
        <v>0</v>
      </c>
      <c r="CA345">
        <f t="shared" si="110"/>
        <v>0</v>
      </c>
      <c r="CB345">
        <f t="shared" si="110"/>
        <v>0</v>
      </c>
      <c r="CC345">
        <f t="shared" si="110"/>
        <v>0</v>
      </c>
      <c r="CD345">
        <f t="shared" si="110"/>
        <v>0</v>
      </c>
      <c r="CE345">
        <f t="shared" si="110"/>
        <v>0</v>
      </c>
      <c r="CF345">
        <f t="shared" si="110"/>
        <v>0</v>
      </c>
      <c r="CG345">
        <f t="shared" si="110"/>
        <v>0</v>
      </c>
      <c r="CH345">
        <f t="shared" si="111"/>
        <v>5.3333333333333304</v>
      </c>
      <c r="CI345" s="14"/>
      <c r="CJ345" s="14"/>
      <c r="CK345" s="14"/>
    </row>
    <row r="346" spans="1:89" ht="14.25" x14ac:dyDescent="0.2">
      <c r="A346" s="22">
        <v>345</v>
      </c>
      <c r="B346" s="59">
        <f t="shared" si="109"/>
        <v>4.9999999999999964</v>
      </c>
      <c r="C346" s="12" t="s">
        <v>495</v>
      </c>
      <c r="D346" s="23"/>
      <c r="E346" s="24">
        <f t="shared" si="115"/>
        <v>9</v>
      </c>
      <c r="F346" s="24">
        <f t="shared" si="115"/>
        <v>1</v>
      </c>
      <c r="G346" s="24"/>
      <c r="H346" s="24">
        <f t="shared" si="106"/>
        <v>8</v>
      </c>
      <c r="I346" s="25">
        <f t="shared" si="101"/>
        <v>0.1111111111111111</v>
      </c>
      <c r="J346" s="26">
        <f t="shared" si="113"/>
        <v>9</v>
      </c>
      <c r="K346" s="34">
        <v>1</v>
      </c>
      <c r="L346" s="34"/>
      <c r="M346" s="34">
        <v>8</v>
      </c>
      <c r="N346" s="25">
        <f t="shared" si="114"/>
        <v>0.1111111111111111</v>
      </c>
      <c r="O346" s="34"/>
      <c r="P346" s="34"/>
      <c r="Q346" s="34"/>
      <c r="R346" s="34"/>
      <c r="S346" s="41"/>
      <c r="T346" s="33"/>
      <c r="U346" s="33"/>
      <c r="V346" s="33"/>
      <c r="W346" s="33"/>
      <c r="X346" s="39"/>
      <c r="Y346" s="37"/>
      <c r="Z346" s="28"/>
      <c r="AA346" s="28"/>
      <c r="AB346" s="30"/>
      <c r="AC346" s="37"/>
      <c r="AD346" s="30"/>
      <c r="AE346" s="29">
        <v>0</v>
      </c>
      <c r="AF346" s="28">
        <v>0</v>
      </c>
      <c r="AG346" s="40">
        <v>0</v>
      </c>
      <c r="AH346" s="12" t="s">
        <v>336</v>
      </c>
      <c r="AI346" s="59">
        <f t="shared" si="102"/>
        <v>4.9999999999999964</v>
      </c>
      <c r="AK346" s="13">
        <v>0.33333333333333298</v>
      </c>
      <c r="AL346" s="13">
        <v>2</v>
      </c>
      <c r="AM346" s="13">
        <v>1</v>
      </c>
      <c r="AN346" s="13">
        <v>0</v>
      </c>
      <c r="AO346" s="13">
        <v>0</v>
      </c>
      <c r="AP346" s="13">
        <v>0.66666666666666596</v>
      </c>
      <c r="AQ346" s="13">
        <v>4</v>
      </c>
      <c r="AR346" s="13">
        <v>2</v>
      </c>
      <c r="AS346" s="13">
        <v>0</v>
      </c>
      <c r="AT346" s="13">
        <v>0</v>
      </c>
      <c r="AU346" s="13">
        <v>0.33333333333300003</v>
      </c>
      <c r="AV346" s="13">
        <v>2</v>
      </c>
      <c r="AW346" s="13">
        <v>1</v>
      </c>
      <c r="AX346" s="13">
        <v>0</v>
      </c>
      <c r="AY346" s="13">
        <v>0</v>
      </c>
      <c r="AZ346" s="13">
        <v>25</v>
      </c>
      <c r="BA346" s="13">
        <v>25</v>
      </c>
      <c r="BB346" s="13">
        <v>25</v>
      </c>
      <c r="BC346" s="13">
        <v>25</v>
      </c>
      <c r="BD346" s="13">
        <v>15</v>
      </c>
      <c r="BE346" s="13">
        <v>10</v>
      </c>
      <c r="BF346" s="13">
        <v>25</v>
      </c>
      <c r="BG346" s="13">
        <v>20</v>
      </c>
      <c r="BH346" s="13">
        <v>15</v>
      </c>
      <c r="BI346" s="13"/>
      <c r="BJ346">
        <f t="shared" si="99"/>
        <v>2.9999999999999969</v>
      </c>
      <c r="BK346">
        <f t="shared" si="99"/>
        <v>2</v>
      </c>
      <c r="BL346">
        <f t="shared" si="99"/>
        <v>0</v>
      </c>
      <c r="BM346">
        <f t="shared" si="99"/>
        <v>0</v>
      </c>
      <c r="BN346">
        <f t="shared" si="99"/>
        <v>0</v>
      </c>
      <c r="BO346">
        <f t="shared" si="99"/>
        <v>0</v>
      </c>
      <c r="BP346">
        <f t="shared" si="112"/>
        <v>0</v>
      </c>
      <c r="BQ346">
        <f t="shared" si="112"/>
        <v>0</v>
      </c>
      <c r="BR346">
        <f t="shared" si="112"/>
        <v>0</v>
      </c>
      <c r="BS346">
        <f t="shared" si="112"/>
        <v>0</v>
      </c>
      <c r="BT346">
        <f t="shared" si="112"/>
        <v>0</v>
      </c>
      <c r="BU346">
        <f t="shared" si="112"/>
        <v>0</v>
      </c>
      <c r="BV346">
        <f t="shared" si="112"/>
        <v>0</v>
      </c>
      <c r="BW346">
        <f t="shared" si="112"/>
        <v>0</v>
      </c>
      <c r="BX346">
        <f t="shared" si="112"/>
        <v>0</v>
      </c>
      <c r="BY346">
        <f t="shared" si="112"/>
        <v>0</v>
      </c>
      <c r="BZ346">
        <f t="shared" si="112"/>
        <v>0</v>
      </c>
      <c r="CA346">
        <f t="shared" si="110"/>
        <v>0</v>
      </c>
      <c r="CB346">
        <f t="shared" si="110"/>
        <v>0</v>
      </c>
      <c r="CC346">
        <f t="shared" si="110"/>
        <v>0</v>
      </c>
      <c r="CD346">
        <f t="shared" si="110"/>
        <v>0</v>
      </c>
      <c r="CE346">
        <f t="shared" si="110"/>
        <v>0</v>
      </c>
      <c r="CF346">
        <f t="shared" si="110"/>
        <v>0</v>
      </c>
      <c r="CG346">
        <f t="shared" si="110"/>
        <v>0</v>
      </c>
      <c r="CH346">
        <f t="shared" si="111"/>
        <v>4.9999999999999964</v>
      </c>
      <c r="CI346" s="14"/>
      <c r="CJ346" s="14"/>
      <c r="CK346" s="14"/>
    </row>
    <row r="347" spans="1:89" ht="14.25" x14ac:dyDescent="0.2">
      <c r="A347" s="22">
        <v>346</v>
      </c>
      <c r="B347" s="59">
        <f t="shared" si="109"/>
        <v>4.9999999999999964</v>
      </c>
      <c r="C347" s="12" t="s">
        <v>496</v>
      </c>
      <c r="D347" s="23"/>
      <c r="E347" s="24">
        <f t="shared" si="115"/>
        <v>9</v>
      </c>
      <c r="F347" s="24">
        <f t="shared" si="115"/>
        <v>1</v>
      </c>
      <c r="G347" s="24"/>
      <c r="H347" s="24">
        <f t="shared" si="106"/>
        <v>8</v>
      </c>
      <c r="I347" s="25">
        <f t="shared" si="101"/>
        <v>0.1111111111111111</v>
      </c>
      <c r="J347" s="26">
        <f t="shared" si="113"/>
        <v>9</v>
      </c>
      <c r="K347" s="34">
        <v>1</v>
      </c>
      <c r="L347" s="34"/>
      <c r="M347" s="34">
        <v>8</v>
      </c>
      <c r="N347" s="25">
        <f t="shared" si="114"/>
        <v>0.1111111111111111</v>
      </c>
      <c r="O347" s="27"/>
      <c r="P347" s="27"/>
      <c r="Q347" s="27"/>
      <c r="R347" s="27"/>
      <c r="S347" s="35"/>
      <c r="T347" s="28"/>
      <c r="U347" s="28"/>
      <c r="V347" s="28"/>
      <c r="W347" s="28"/>
      <c r="X347" s="46"/>
      <c r="Y347" s="37"/>
      <c r="Z347" s="28"/>
      <c r="AA347" s="28"/>
      <c r="AB347" s="30"/>
      <c r="AC347" s="37"/>
      <c r="AD347" s="30"/>
      <c r="AE347" s="29">
        <v>0</v>
      </c>
      <c r="AF347" s="28">
        <v>0</v>
      </c>
      <c r="AG347" s="40">
        <v>0</v>
      </c>
      <c r="AH347" s="12" t="s">
        <v>336</v>
      </c>
      <c r="AI347" s="59">
        <f t="shared" si="102"/>
        <v>4.9999999999999964</v>
      </c>
      <c r="AK347" s="13">
        <v>0.33333333333333298</v>
      </c>
      <c r="AL347" s="13">
        <v>2</v>
      </c>
      <c r="AM347" s="13">
        <v>1</v>
      </c>
      <c r="AN347" s="13">
        <v>0</v>
      </c>
      <c r="AO347" s="13">
        <v>0</v>
      </c>
      <c r="AP347" s="13">
        <v>0.66666666666666596</v>
      </c>
      <c r="AQ347" s="13">
        <v>4</v>
      </c>
      <c r="AR347" s="13">
        <v>2</v>
      </c>
      <c r="AS347" s="13">
        <v>0</v>
      </c>
      <c r="AT347" s="13">
        <v>0</v>
      </c>
      <c r="AU347" s="13">
        <v>0.33333333333300003</v>
      </c>
      <c r="AV347" s="13">
        <v>2</v>
      </c>
      <c r="AW347" s="13">
        <v>1</v>
      </c>
      <c r="AX347" s="13">
        <v>0</v>
      </c>
      <c r="AY347" s="13">
        <v>0</v>
      </c>
      <c r="AZ347" s="13">
        <v>25</v>
      </c>
      <c r="BA347" s="13">
        <v>25</v>
      </c>
      <c r="BB347" s="13">
        <v>25</v>
      </c>
      <c r="BC347" s="13">
        <v>25</v>
      </c>
      <c r="BD347" s="13">
        <v>15</v>
      </c>
      <c r="BE347" s="13">
        <v>10</v>
      </c>
      <c r="BF347" s="13">
        <v>25</v>
      </c>
      <c r="BG347" s="13">
        <v>20</v>
      </c>
      <c r="BH347" s="13">
        <v>15</v>
      </c>
      <c r="BI347" s="13"/>
      <c r="BJ347">
        <f t="shared" si="99"/>
        <v>2.9999999999999969</v>
      </c>
      <c r="BK347">
        <f t="shared" si="99"/>
        <v>2</v>
      </c>
      <c r="BL347">
        <f t="shared" si="99"/>
        <v>0</v>
      </c>
      <c r="BM347">
        <f t="shared" si="99"/>
        <v>0</v>
      </c>
      <c r="BN347">
        <f t="shared" si="99"/>
        <v>0</v>
      </c>
      <c r="BO347">
        <f t="shared" si="99"/>
        <v>0</v>
      </c>
      <c r="BP347">
        <f t="shared" si="112"/>
        <v>0</v>
      </c>
      <c r="BQ347">
        <f t="shared" si="112"/>
        <v>0</v>
      </c>
      <c r="BR347">
        <f t="shared" si="112"/>
        <v>0</v>
      </c>
      <c r="BS347">
        <f t="shared" si="112"/>
        <v>0</v>
      </c>
      <c r="BT347">
        <f t="shared" si="112"/>
        <v>0</v>
      </c>
      <c r="BU347">
        <f t="shared" si="112"/>
        <v>0</v>
      </c>
      <c r="BV347">
        <f t="shared" si="112"/>
        <v>0</v>
      </c>
      <c r="BW347">
        <f t="shared" si="112"/>
        <v>0</v>
      </c>
      <c r="BX347">
        <f t="shared" si="112"/>
        <v>0</v>
      </c>
      <c r="BY347">
        <f t="shared" si="112"/>
        <v>0</v>
      </c>
      <c r="BZ347">
        <f t="shared" si="112"/>
        <v>0</v>
      </c>
      <c r="CA347">
        <f t="shared" si="110"/>
        <v>0</v>
      </c>
      <c r="CB347">
        <f t="shared" si="110"/>
        <v>0</v>
      </c>
      <c r="CC347">
        <f t="shared" si="110"/>
        <v>0</v>
      </c>
      <c r="CD347">
        <f t="shared" si="110"/>
        <v>0</v>
      </c>
      <c r="CE347">
        <f t="shared" si="110"/>
        <v>0</v>
      </c>
      <c r="CF347">
        <f t="shared" si="110"/>
        <v>0</v>
      </c>
      <c r="CG347">
        <f t="shared" si="110"/>
        <v>0</v>
      </c>
      <c r="CH347">
        <f t="shared" si="111"/>
        <v>4.9999999999999964</v>
      </c>
      <c r="CI347" s="14"/>
      <c r="CJ347" s="14"/>
      <c r="CK347" s="14"/>
    </row>
    <row r="348" spans="1:89" ht="14.25" x14ac:dyDescent="0.2">
      <c r="A348" s="22">
        <v>347</v>
      </c>
      <c r="B348" s="59">
        <f t="shared" si="109"/>
        <v>4.9999999999999964</v>
      </c>
      <c r="C348" s="12" t="s">
        <v>497</v>
      </c>
      <c r="D348" s="23">
        <v>22364</v>
      </c>
      <c r="E348" s="24">
        <f t="shared" si="115"/>
        <v>9</v>
      </c>
      <c r="F348" s="24">
        <f t="shared" si="115"/>
        <v>1</v>
      </c>
      <c r="G348" s="24"/>
      <c r="H348" s="24">
        <f t="shared" si="106"/>
        <v>8</v>
      </c>
      <c r="I348" s="25">
        <f t="shared" si="101"/>
        <v>0.1111111111111111</v>
      </c>
      <c r="J348" s="26">
        <f t="shared" si="113"/>
        <v>9</v>
      </c>
      <c r="K348" s="34">
        <v>1</v>
      </c>
      <c r="L348" s="34"/>
      <c r="M348" s="34">
        <v>8</v>
      </c>
      <c r="N348" s="25">
        <f t="shared" si="114"/>
        <v>0.1111111111111111</v>
      </c>
      <c r="O348" s="34"/>
      <c r="P348" s="34"/>
      <c r="Q348" s="34"/>
      <c r="R348" s="34"/>
      <c r="S348" s="41"/>
      <c r="T348" s="33"/>
      <c r="U348" s="33"/>
      <c r="V348" s="33"/>
      <c r="W348" s="33"/>
      <c r="X348" s="39"/>
      <c r="Y348" s="37"/>
      <c r="Z348" s="28"/>
      <c r="AA348" s="28"/>
      <c r="AB348" s="30"/>
      <c r="AC348" s="37"/>
      <c r="AD348" s="30"/>
      <c r="AE348" s="29">
        <v>0</v>
      </c>
      <c r="AF348" s="28">
        <v>0</v>
      </c>
      <c r="AG348" s="40">
        <v>0</v>
      </c>
      <c r="AH348" s="12" t="s">
        <v>102</v>
      </c>
      <c r="AI348" s="59">
        <f t="shared" si="102"/>
        <v>4.9999999999999964</v>
      </c>
      <c r="AK348" s="13">
        <v>0.33333333333333298</v>
      </c>
      <c r="AL348" s="13">
        <v>2</v>
      </c>
      <c r="AM348" s="13">
        <v>1</v>
      </c>
      <c r="AN348" s="13">
        <v>0</v>
      </c>
      <c r="AO348" s="13">
        <v>0</v>
      </c>
      <c r="AP348" s="13">
        <v>0.66666666666666596</v>
      </c>
      <c r="AQ348" s="13">
        <v>4</v>
      </c>
      <c r="AR348" s="13">
        <v>2</v>
      </c>
      <c r="AS348" s="13">
        <v>0</v>
      </c>
      <c r="AT348" s="13">
        <v>0</v>
      </c>
      <c r="AU348" s="13">
        <v>0.33333333333300003</v>
      </c>
      <c r="AV348" s="13">
        <v>2</v>
      </c>
      <c r="AW348" s="13">
        <v>1</v>
      </c>
      <c r="AX348" s="13">
        <v>0</v>
      </c>
      <c r="AY348" s="13">
        <v>0</v>
      </c>
      <c r="AZ348" s="13">
        <v>25</v>
      </c>
      <c r="BA348" s="13">
        <v>25</v>
      </c>
      <c r="BB348" s="13">
        <v>25</v>
      </c>
      <c r="BC348" s="13">
        <v>25</v>
      </c>
      <c r="BD348" s="13">
        <v>15</v>
      </c>
      <c r="BE348" s="13">
        <v>10</v>
      </c>
      <c r="BF348" s="13">
        <v>25</v>
      </c>
      <c r="BG348" s="13">
        <v>20</v>
      </c>
      <c r="BH348" s="13">
        <v>15</v>
      </c>
      <c r="BI348" s="13"/>
      <c r="BJ348">
        <f t="shared" si="99"/>
        <v>2.9999999999999969</v>
      </c>
      <c r="BK348">
        <f t="shared" si="99"/>
        <v>2</v>
      </c>
      <c r="BL348">
        <f t="shared" si="99"/>
        <v>0</v>
      </c>
      <c r="BM348">
        <f t="shared" si="99"/>
        <v>0</v>
      </c>
      <c r="BN348">
        <f t="shared" si="99"/>
        <v>0</v>
      </c>
      <c r="BO348">
        <f t="shared" si="99"/>
        <v>0</v>
      </c>
      <c r="BP348">
        <f t="shared" si="112"/>
        <v>0</v>
      </c>
      <c r="BQ348">
        <f t="shared" si="112"/>
        <v>0</v>
      </c>
      <c r="BR348">
        <f t="shared" si="112"/>
        <v>0</v>
      </c>
      <c r="BS348">
        <f t="shared" si="112"/>
        <v>0</v>
      </c>
      <c r="BT348">
        <f t="shared" si="112"/>
        <v>0</v>
      </c>
      <c r="BU348">
        <f t="shared" si="112"/>
        <v>0</v>
      </c>
      <c r="BV348">
        <f t="shared" si="112"/>
        <v>0</v>
      </c>
      <c r="BW348">
        <f t="shared" si="112"/>
        <v>0</v>
      </c>
      <c r="BX348">
        <f t="shared" si="112"/>
        <v>0</v>
      </c>
      <c r="BY348">
        <f t="shared" si="112"/>
        <v>0</v>
      </c>
      <c r="BZ348">
        <f t="shared" si="112"/>
        <v>0</v>
      </c>
      <c r="CA348">
        <f t="shared" si="110"/>
        <v>0</v>
      </c>
      <c r="CB348">
        <f t="shared" si="110"/>
        <v>0</v>
      </c>
      <c r="CC348">
        <f t="shared" si="110"/>
        <v>0</v>
      </c>
      <c r="CD348">
        <f t="shared" si="110"/>
        <v>0</v>
      </c>
      <c r="CE348">
        <f t="shared" si="110"/>
        <v>0</v>
      </c>
      <c r="CF348">
        <f t="shared" si="110"/>
        <v>0</v>
      </c>
      <c r="CG348">
        <f t="shared" si="110"/>
        <v>0</v>
      </c>
      <c r="CH348">
        <f t="shared" si="111"/>
        <v>4.9999999999999964</v>
      </c>
      <c r="CI348" s="14"/>
      <c r="CJ348" s="14"/>
      <c r="CK348" s="14"/>
    </row>
    <row r="349" spans="1:89" ht="14.25" x14ac:dyDescent="0.2">
      <c r="A349" s="22">
        <v>348</v>
      </c>
      <c r="B349" s="59">
        <f t="shared" si="109"/>
        <v>4.6666666666666643</v>
      </c>
      <c r="C349" s="12" t="s">
        <v>498</v>
      </c>
      <c r="D349" s="23">
        <v>24959</v>
      </c>
      <c r="E349" s="24">
        <f t="shared" si="115"/>
        <v>8</v>
      </c>
      <c r="F349" s="24">
        <f t="shared" si="115"/>
        <v>1</v>
      </c>
      <c r="G349" s="24"/>
      <c r="H349" s="24">
        <f t="shared" si="106"/>
        <v>7</v>
      </c>
      <c r="I349" s="25">
        <f t="shared" si="101"/>
        <v>0.125</v>
      </c>
      <c r="J349" s="26">
        <f t="shared" si="113"/>
        <v>8</v>
      </c>
      <c r="K349" s="27">
        <v>1</v>
      </c>
      <c r="L349" s="27"/>
      <c r="M349" s="27">
        <v>7</v>
      </c>
      <c r="N349" s="25">
        <f t="shared" si="114"/>
        <v>0.125</v>
      </c>
      <c r="O349" s="34"/>
      <c r="P349" s="34"/>
      <c r="Q349" s="34"/>
      <c r="R349" s="34"/>
      <c r="S349" s="41"/>
      <c r="T349" s="33"/>
      <c r="U349" s="33"/>
      <c r="V349" s="33"/>
      <c r="W349" s="33"/>
      <c r="X349" s="39"/>
      <c r="Y349" s="37"/>
      <c r="Z349" s="28"/>
      <c r="AA349" s="28"/>
      <c r="AB349" s="30"/>
      <c r="AC349" s="37"/>
      <c r="AD349" s="30"/>
      <c r="AE349" s="29">
        <v>0</v>
      </c>
      <c r="AF349" s="28">
        <v>0</v>
      </c>
      <c r="AG349" s="40">
        <v>0</v>
      </c>
      <c r="AH349" s="12" t="s">
        <v>499</v>
      </c>
      <c r="AI349" s="59">
        <f t="shared" si="102"/>
        <v>4.6666666666666643</v>
      </c>
      <c r="AK349" s="13">
        <v>0.33333333333333298</v>
      </c>
      <c r="AL349" s="13">
        <v>2</v>
      </c>
      <c r="AM349" s="13">
        <v>1</v>
      </c>
      <c r="AN349" s="13">
        <v>0</v>
      </c>
      <c r="AO349" s="13">
        <v>0</v>
      </c>
      <c r="AP349" s="13">
        <v>0.66666666666666596</v>
      </c>
      <c r="AQ349" s="13">
        <v>4</v>
      </c>
      <c r="AR349" s="13">
        <v>2</v>
      </c>
      <c r="AS349" s="13">
        <v>0</v>
      </c>
      <c r="AT349" s="13">
        <v>0</v>
      </c>
      <c r="AU349" s="13">
        <v>0.33333333333300003</v>
      </c>
      <c r="AV349" s="13">
        <v>2</v>
      </c>
      <c r="AW349" s="13">
        <v>1</v>
      </c>
      <c r="AX349" s="13">
        <v>0</v>
      </c>
      <c r="AY349" s="13">
        <v>0</v>
      </c>
      <c r="AZ349" s="13">
        <v>25</v>
      </c>
      <c r="BA349" s="13">
        <v>25</v>
      </c>
      <c r="BB349" s="13">
        <v>25</v>
      </c>
      <c r="BC349" s="13">
        <v>25</v>
      </c>
      <c r="BD349" s="13">
        <v>15</v>
      </c>
      <c r="BE349" s="13">
        <v>10</v>
      </c>
      <c r="BF349" s="13">
        <v>25</v>
      </c>
      <c r="BG349" s="13">
        <v>20</v>
      </c>
      <c r="BH349" s="13">
        <v>15</v>
      </c>
      <c r="BI349" s="13"/>
      <c r="BJ349">
        <f t="shared" si="99"/>
        <v>2.6666666666666639</v>
      </c>
      <c r="BK349">
        <f t="shared" si="99"/>
        <v>2</v>
      </c>
      <c r="BL349">
        <f t="shared" si="99"/>
        <v>0</v>
      </c>
      <c r="BM349">
        <f t="shared" si="99"/>
        <v>0</v>
      </c>
      <c r="BN349">
        <f t="shared" si="99"/>
        <v>0</v>
      </c>
      <c r="BO349">
        <f t="shared" si="99"/>
        <v>0</v>
      </c>
      <c r="BP349">
        <f t="shared" si="112"/>
        <v>0</v>
      </c>
      <c r="BQ349">
        <f t="shared" si="112"/>
        <v>0</v>
      </c>
      <c r="BR349">
        <f t="shared" si="112"/>
        <v>0</v>
      </c>
      <c r="BS349">
        <f t="shared" si="112"/>
        <v>0</v>
      </c>
      <c r="BT349">
        <f t="shared" si="112"/>
        <v>0</v>
      </c>
      <c r="BU349">
        <f t="shared" si="112"/>
        <v>0</v>
      </c>
      <c r="BV349">
        <f t="shared" si="112"/>
        <v>0</v>
      </c>
      <c r="BW349">
        <f t="shared" si="112"/>
        <v>0</v>
      </c>
      <c r="BX349">
        <f t="shared" si="112"/>
        <v>0</v>
      </c>
      <c r="BY349">
        <f t="shared" si="112"/>
        <v>0</v>
      </c>
      <c r="BZ349">
        <f t="shared" si="112"/>
        <v>0</v>
      </c>
      <c r="CA349">
        <f t="shared" si="110"/>
        <v>0</v>
      </c>
      <c r="CB349">
        <f t="shared" si="110"/>
        <v>0</v>
      </c>
      <c r="CC349">
        <f t="shared" si="110"/>
        <v>0</v>
      </c>
      <c r="CD349">
        <f t="shared" si="110"/>
        <v>0</v>
      </c>
      <c r="CE349">
        <f t="shared" si="110"/>
        <v>0</v>
      </c>
      <c r="CF349">
        <f t="shared" si="110"/>
        <v>0</v>
      </c>
      <c r="CG349">
        <f t="shared" si="110"/>
        <v>0</v>
      </c>
      <c r="CH349">
        <f t="shared" si="111"/>
        <v>4.6666666666666643</v>
      </c>
      <c r="CI349" s="14"/>
      <c r="CJ349" s="14"/>
      <c r="CK349" s="14"/>
    </row>
    <row r="350" spans="1:89" ht="14.25" x14ac:dyDescent="0.2">
      <c r="A350" s="22">
        <v>349</v>
      </c>
      <c r="B350" s="59">
        <f t="shared" si="109"/>
        <v>4.3333333333333286</v>
      </c>
      <c r="C350" s="12" t="s">
        <v>500</v>
      </c>
      <c r="D350" s="23">
        <v>22098</v>
      </c>
      <c r="E350" s="24">
        <f t="shared" si="115"/>
        <v>13</v>
      </c>
      <c r="F350" s="24">
        <f t="shared" si="115"/>
        <v>0</v>
      </c>
      <c r="G350" s="24"/>
      <c r="H350" s="24">
        <f t="shared" si="106"/>
        <v>13</v>
      </c>
      <c r="I350" s="25">
        <f t="shared" si="101"/>
        <v>0</v>
      </c>
      <c r="J350" s="26">
        <f t="shared" si="113"/>
        <v>13</v>
      </c>
      <c r="K350" s="27">
        <v>0</v>
      </c>
      <c r="L350" s="27"/>
      <c r="M350" s="27">
        <v>13</v>
      </c>
      <c r="N350" s="25">
        <f t="shared" si="114"/>
        <v>0</v>
      </c>
      <c r="O350" s="27"/>
      <c r="P350" s="27"/>
      <c r="Q350" s="27"/>
      <c r="R350" s="27"/>
      <c r="S350" s="25"/>
      <c r="T350" s="26"/>
      <c r="U350" s="28"/>
      <c r="V350" s="28"/>
      <c r="W350" s="28"/>
      <c r="X350" s="46"/>
      <c r="Y350" s="37"/>
      <c r="Z350" s="28"/>
      <c r="AA350" s="28"/>
      <c r="AB350" s="30"/>
      <c r="AC350" s="37"/>
      <c r="AD350" s="30"/>
      <c r="AE350" s="29">
        <v>0</v>
      </c>
      <c r="AF350" s="28">
        <v>0</v>
      </c>
      <c r="AG350" s="40">
        <v>0</v>
      </c>
      <c r="AH350" s="12" t="s">
        <v>108</v>
      </c>
      <c r="AI350" s="59">
        <f t="shared" si="102"/>
        <v>4.3333333333333286</v>
      </c>
      <c r="AK350" s="13">
        <v>0.33333333333333298</v>
      </c>
      <c r="AL350" s="13">
        <v>2</v>
      </c>
      <c r="AM350" s="13">
        <v>1</v>
      </c>
      <c r="AN350" s="13">
        <v>0</v>
      </c>
      <c r="AO350" s="13">
        <v>0</v>
      </c>
      <c r="AP350" s="13">
        <v>0.66666666666666596</v>
      </c>
      <c r="AQ350" s="13">
        <v>4</v>
      </c>
      <c r="AR350" s="13">
        <v>2</v>
      </c>
      <c r="AS350" s="13">
        <v>0</v>
      </c>
      <c r="AT350" s="13">
        <v>0</v>
      </c>
      <c r="AU350" s="13">
        <v>0.33333333333300003</v>
      </c>
      <c r="AV350" s="13">
        <v>2</v>
      </c>
      <c r="AW350" s="13">
        <v>1</v>
      </c>
      <c r="AX350" s="13">
        <v>0</v>
      </c>
      <c r="AY350" s="13">
        <v>0</v>
      </c>
      <c r="AZ350" s="13">
        <v>25</v>
      </c>
      <c r="BA350" s="13">
        <v>25</v>
      </c>
      <c r="BB350" s="13">
        <v>25</v>
      </c>
      <c r="BC350" s="13">
        <v>25</v>
      </c>
      <c r="BD350" s="13">
        <v>15</v>
      </c>
      <c r="BE350" s="13">
        <v>10</v>
      </c>
      <c r="BF350" s="13">
        <v>25</v>
      </c>
      <c r="BG350" s="13">
        <v>20</v>
      </c>
      <c r="BH350" s="13">
        <v>15</v>
      </c>
      <c r="BI350" s="13"/>
      <c r="BJ350">
        <f t="shared" si="99"/>
        <v>4.3333333333333286</v>
      </c>
      <c r="BK350">
        <f t="shared" si="99"/>
        <v>0</v>
      </c>
      <c r="BL350">
        <f t="shared" si="99"/>
        <v>0</v>
      </c>
      <c r="BM350">
        <f t="shared" si="99"/>
        <v>0</v>
      </c>
      <c r="BN350">
        <f t="shared" si="99"/>
        <v>0</v>
      </c>
      <c r="BO350">
        <f t="shared" si="99"/>
        <v>0</v>
      </c>
      <c r="BP350">
        <f t="shared" si="112"/>
        <v>0</v>
      </c>
      <c r="BQ350">
        <f t="shared" si="112"/>
        <v>0</v>
      </c>
      <c r="BR350">
        <f t="shared" si="112"/>
        <v>0</v>
      </c>
      <c r="BS350">
        <f t="shared" si="112"/>
        <v>0</v>
      </c>
      <c r="BT350">
        <f t="shared" si="112"/>
        <v>0</v>
      </c>
      <c r="BU350">
        <f t="shared" si="112"/>
        <v>0</v>
      </c>
      <c r="BV350">
        <f t="shared" si="112"/>
        <v>0</v>
      </c>
      <c r="BW350">
        <f t="shared" si="112"/>
        <v>0</v>
      </c>
      <c r="BX350">
        <f t="shared" si="112"/>
        <v>0</v>
      </c>
      <c r="BY350">
        <f t="shared" si="112"/>
        <v>0</v>
      </c>
      <c r="BZ350">
        <f t="shared" si="112"/>
        <v>0</v>
      </c>
      <c r="CA350">
        <f t="shared" si="110"/>
        <v>0</v>
      </c>
      <c r="CB350">
        <f t="shared" si="110"/>
        <v>0</v>
      </c>
      <c r="CC350">
        <f t="shared" si="110"/>
        <v>0</v>
      </c>
      <c r="CD350">
        <f t="shared" si="110"/>
        <v>0</v>
      </c>
      <c r="CE350">
        <f t="shared" si="110"/>
        <v>0</v>
      </c>
      <c r="CF350">
        <f t="shared" si="110"/>
        <v>0</v>
      </c>
      <c r="CG350">
        <f t="shared" si="110"/>
        <v>0</v>
      </c>
      <c r="CH350">
        <f t="shared" si="111"/>
        <v>4.3333333333333286</v>
      </c>
      <c r="CI350" s="14"/>
      <c r="CJ350" s="14"/>
      <c r="CK350" s="14"/>
    </row>
    <row r="351" spans="1:89" ht="14.25" x14ac:dyDescent="0.2">
      <c r="A351" s="22">
        <v>350</v>
      </c>
      <c r="B351" s="59">
        <f t="shared" si="109"/>
        <v>3.9999999999980003</v>
      </c>
      <c r="C351" s="12" t="s">
        <v>501</v>
      </c>
      <c r="D351" s="23">
        <v>22766</v>
      </c>
      <c r="E351" s="24">
        <f t="shared" si="115"/>
        <v>6</v>
      </c>
      <c r="F351" s="24">
        <f t="shared" si="115"/>
        <v>1</v>
      </c>
      <c r="G351" s="24"/>
      <c r="H351" s="24">
        <f t="shared" si="106"/>
        <v>5</v>
      </c>
      <c r="I351" s="25">
        <f t="shared" si="101"/>
        <v>0.16666666666666666</v>
      </c>
      <c r="J351" s="26"/>
      <c r="K351" s="34"/>
      <c r="L351" s="34"/>
      <c r="M351" s="34"/>
      <c r="N351" s="25"/>
      <c r="O351" s="34"/>
      <c r="P351" s="34"/>
      <c r="Q351" s="34"/>
      <c r="R351" s="34"/>
      <c r="S351" s="25"/>
      <c r="T351" s="26">
        <f>PRODUCT(U351+V351+W351)</f>
        <v>6</v>
      </c>
      <c r="U351" s="28">
        <v>1</v>
      </c>
      <c r="V351" s="28"/>
      <c r="W351" s="28">
        <v>5</v>
      </c>
      <c r="X351" s="45">
        <f>PRODUCT(U351/T351)</f>
        <v>0.16666666666666666</v>
      </c>
      <c r="Y351" s="37"/>
      <c r="Z351" s="28"/>
      <c r="AA351" s="28"/>
      <c r="AB351" s="30"/>
      <c r="AC351" s="37"/>
      <c r="AD351" s="30"/>
      <c r="AE351" s="29">
        <v>0</v>
      </c>
      <c r="AF351" s="28">
        <v>0</v>
      </c>
      <c r="AG351" s="40">
        <v>0</v>
      </c>
      <c r="AH351" s="12" t="s">
        <v>92</v>
      </c>
      <c r="AI351" s="59">
        <f t="shared" si="102"/>
        <v>3.9999999999980003</v>
      </c>
      <c r="AK351" s="13">
        <v>0.33333333333333298</v>
      </c>
      <c r="AL351" s="13">
        <v>2</v>
      </c>
      <c r="AM351" s="13">
        <v>1</v>
      </c>
      <c r="AN351" s="13">
        <v>0</v>
      </c>
      <c r="AO351" s="13">
        <v>0</v>
      </c>
      <c r="AP351" s="13">
        <v>0.66666666666666596</v>
      </c>
      <c r="AQ351" s="13">
        <v>4</v>
      </c>
      <c r="AR351" s="13">
        <v>2</v>
      </c>
      <c r="AS351" s="13">
        <v>0</v>
      </c>
      <c r="AT351" s="13">
        <v>0</v>
      </c>
      <c r="AU351" s="13">
        <v>0.33333333333300003</v>
      </c>
      <c r="AV351" s="13">
        <v>2</v>
      </c>
      <c r="AW351" s="13">
        <v>1</v>
      </c>
      <c r="AX351" s="13">
        <v>0</v>
      </c>
      <c r="AY351" s="13">
        <v>0</v>
      </c>
      <c r="AZ351" s="13">
        <v>25</v>
      </c>
      <c r="BA351" s="13">
        <v>25</v>
      </c>
      <c r="BB351" s="13">
        <v>25</v>
      </c>
      <c r="BC351" s="13">
        <v>25</v>
      </c>
      <c r="BD351" s="13">
        <v>15</v>
      </c>
      <c r="BE351" s="13">
        <v>10</v>
      </c>
      <c r="BF351" s="13">
        <v>25</v>
      </c>
      <c r="BG351" s="13">
        <v>20</v>
      </c>
      <c r="BH351" s="13">
        <v>15</v>
      </c>
      <c r="BI351" s="13"/>
      <c r="BJ351">
        <f t="shared" si="99"/>
        <v>0</v>
      </c>
      <c r="BK351">
        <f t="shared" si="99"/>
        <v>0</v>
      </c>
      <c r="BL351">
        <f t="shared" si="99"/>
        <v>0</v>
      </c>
      <c r="BM351">
        <f t="shared" si="99"/>
        <v>0</v>
      </c>
      <c r="BN351">
        <f t="shared" si="99"/>
        <v>0</v>
      </c>
      <c r="BO351">
        <f t="shared" si="99"/>
        <v>0</v>
      </c>
      <c r="BP351">
        <f t="shared" si="112"/>
        <v>0</v>
      </c>
      <c r="BQ351">
        <f t="shared" si="112"/>
        <v>0</v>
      </c>
      <c r="BR351">
        <f t="shared" si="112"/>
        <v>0</v>
      </c>
      <c r="BS351">
        <f t="shared" si="112"/>
        <v>0</v>
      </c>
      <c r="BT351">
        <f t="shared" si="112"/>
        <v>1.9999999999980003</v>
      </c>
      <c r="BU351">
        <f t="shared" si="112"/>
        <v>2</v>
      </c>
      <c r="BV351">
        <f t="shared" si="112"/>
        <v>0</v>
      </c>
      <c r="BW351">
        <f t="shared" si="112"/>
        <v>0</v>
      </c>
      <c r="BX351">
        <f t="shared" si="112"/>
        <v>0</v>
      </c>
      <c r="BY351">
        <f t="shared" si="112"/>
        <v>0</v>
      </c>
      <c r="BZ351">
        <f t="shared" si="112"/>
        <v>0</v>
      </c>
      <c r="CA351">
        <f t="shared" si="110"/>
        <v>0</v>
      </c>
      <c r="CB351">
        <f t="shared" si="110"/>
        <v>0</v>
      </c>
      <c r="CC351">
        <f t="shared" si="110"/>
        <v>0</v>
      </c>
      <c r="CD351">
        <f t="shared" si="110"/>
        <v>0</v>
      </c>
      <c r="CE351">
        <f t="shared" si="110"/>
        <v>0</v>
      </c>
      <c r="CF351">
        <f t="shared" si="110"/>
        <v>0</v>
      </c>
      <c r="CG351">
        <f t="shared" si="110"/>
        <v>0</v>
      </c>
      <c r="CH351">
        <f t="shared" si="111"/>
        <v>3.9999999999980003</v>
      </c>
      <c r="CI351" s="14"/>
      <c r="CJ351" s="14"/>
      <c r="CK351" s="14"/>
    </row>
    <row r="352" spans="1:89" ht="14.25" x14ac:dyDescent="0.2">
      <c r="A352" s="22">
        <v>351</v>
      </c>
      <c r="B352" s="59">
        <f t="shared" si="109"/>
        <v>3.3333333333333321</v>
      </c>
      <c r="C352" s="12" t="s">
        <v>502</v>
      </c>
      <c r="D352" s="23"/>
      <c r="E352" s="24">
        <f t="shared" si="115"/>
        <v>4</v>
      </c>
      <c r="F352" s="24">
        <f t="shared" si="115"/>
        <v>1</v>
      </c>
      <c r="G352" s="24"/>
      <c r="H352" s="24">
        <f t="shared" si="106"/>
        <v>3</v>
      </c>
      <c r="I352" s="25">
        <f t="shared" si="101"/>
        <v>0.25</v>
      </c>
      <c r="J352" s="26">
        <f t="shared" ref="J352:J363" si="116">PRODUCT(K352+L352+M352)</f>
        <v>4</v>
      </c>
      <c r="K352" s="34">
        <v>1</v>
      </c>
      <c r="L352" s="34"/>
      <c r="M352" s="34">
        <v>3</v>
      </c>
      <c r="N352" s="25">
        <f>PRODUCT(K352/J352)</f>
        <v>0.25</v>
      </c>
      <c r="O352" s="34"/>
      <c r="P352" s="34"/>
      <c r="Q352" s="34"/>
      <c r="R352" s="34"/>
      <c r="S352" s="41"/>
      <c r="T352" s="26"/>
      <c r="U352" s="33"/>
      <c r="V352" s="33"/>
      <c r="W352" s="33"/>
      <c r="X352" s="39"/>
      <c r="Y352" s="37"/>
      <c r="Z352" s="28"/>
      <c r="AA352" s="28"/>
      <c r="AB352" s="30"/>
      <c r="AC352" s="37"/>
      <c r="AD352" s="30"/>
      <c r="AE352" s="29">
        <v>0</v>
      </c>
      <c r="AF352" s="28">
        <v>0</v>
      </c>
      <c r="AG352" s="40">
        <v>0</v>
      </c>
      <c r="AH352" s="12" t="s">
        <v>351</v>
      </c>
      <c r="AI352" s="59">
        <f t="shared" si="102"/>
        <v>3.3333333333333321</v>
      </c>
      <c r="AK352" s="13">
        <v>0.33333333333333298</v>
      </c>
      <c r="AL352" s="13">
        <v>2</v>
      </c>
      <c r="AM352" s="13">
        <v>1</v>
      </c>
      <c r="AN352" s="13">
        <v>0</v>
      </c>
      <c r="AO352" s="13">
        <v>0</v>
      </c>
      <c r="AP352" s="13">
        <v>0.66666666666666596</v>
      </c>
      <c r="AQ352" s="13">
        <v>4</v>
      </c>
      <c r="AR352" s="13">
        <v>2</v>
      </c>
      <c r="AS352" s="13">
        <v>0</v>
      </c>
      <c r="AT352" s="13">
        <v>0</v>
      </c>
      <c r="AU352" s="13">
        <v>0.33333333333300003</v>
      </c>
      <c r="AV352" s="13">
        <v>2</v>
      </c>
      <c r="AW352" s="13">
        <v>1</v>
      </c>
      <c r="AX352" s="13">
        <v>0</v>
      </c>
      <c r="AY352" s="13">
        <v>0</v>
      </c>
      <c r="AZ352" s="13">
        <v>25</v>
      </c>
      <c r="BA352" s="13">
        <v>25</v>
      </c>
      <c r="BB352" s="13">
        <v>25</v>
      </c>
      <c r="BC352" s="13">
        <v>25</v>
      </c>
      <c r="BD352" s="13">
        <v>15</v>
      </c>
      <c r="BE352" s="13">
        <v>10</v>
      </c>
      <c r="BF352" s="13">
        <v>25</v>
      </c>
      <c r="BG352" s="13">
        <v>20</v>
      </c>
      <c r="BH352" s="13">
        <v>15</v>
      </c>
      <c r="BI352" s="13"/>
      <c r="BJ352">
        <f t="shared" si="99"/>
        <v>1.3333333333333319</v>
      </c>
      <c r="BK352">
        <f t="shared" si="99"/>
        <v>2</v>
      </c>
      <c r="BL352">
        <f t="shared" si="99"/>
        <v>0</v>
      </c>
      <c r="BM352">
        <f t="shared" si="99"/>
        <v>0</v>
      </c>
      <c r="BN352">
        <f t="shared" si="99"/>
        <v>0</v>
      </c>
      <c r="BO352">
        <f t="shared" si="99"/>
        <v>0</v>
      </c>
      <c r="BP352">
        <f t="shared" si="112"/>
        <v>0</v>
      </c>
      <c r="BQ352">
        <f t="shared" si="112"/>
        <v>0</v>
      </c>
      <c r="BR352">
        <f t="shared" si="112"/>
        <v>0</v>
      </c>
      <c r="BS352">
        <f t="shared" si="112"/>
        <v>0</v>
      </c>
      <c r="BT352">
        <f t="shared" si="112"/>
        <v>0</v>
      </c>
      <c r="BU352">
        <f t="shared" si="112"/>
        <v>0</v>
      </c>
      <c r="BV352">
        <f t="shared" si="112"/>
        <v>0</v>
      </c>
      <c r="BW352">
        <f t="shared" si="112"/>
        <v>0</v>
      </c>
      <c r="BX352">
        <f t="shared" si="112"/>
        <v>0</v>
      </c>
      <c r="BY352">
        <f t="shared" si="112"/>
        <v>0</v>
      </c>
      <c r="BZ352">
        <f t="shared" si="112"/>
        <v>0</v>
      </c>
      <c r="CA352">
        <f t="shared" si="110"/>
        <v>0</v>
      </c>
      <c r="CB352">
        <f t="shared" si="110"/>
        <v>0</v>
      </c>
      <c r="CC352">
        <f t="shared" si="110"/>
        <v>0</v>
      </c>
      <c r="CD352">
        <f t="shared" si="110"/>
        <v>0</v>
      </c>
      <c r="CE352">
        <f t="shared" si="110"/>
        <v>0</v>
      </c>
      <c r="CF352">
        <f t="shared" si="110"/>
        <v>0</v>
      </c>
      <c r="CG352">
        <f t="shared" si="110"/>
        <v>0</v>
      </c>
      <c r="CH352">
        <f t="shared" si="111"/>
        <v>3.3333333333333321</v>
      </c>
      <c r="CI352" s="14"/>
      <c r="CJ352" s="14"/>
      <c r="CK352" s="14"/>
    </row>
    <row r="353" spans="1:89" ht="14.25" x14ac:dyDescent="0.2">
      <c r="A353" s="22">
        <v>352</v>
      </c>
      <c r="B353" s="59">
        <f t="shared" si="109"/>
        <v>3.3333333333333321</v>
      </c>
      <c r="C353" s="12" t="s">
        <v>350</v>
      </c>
      <c r="D353" s="23"/>
      <c r="E353" s="24">
        <f t="shared" si="115"/>
        <v>4</v>
      </c>
      <c r="F353" s="24">
        <f t="shared" si="115"/>
        <v>1</v>
      </c>
      <c r="G353" s="24"/>
      <c r="H353" s="24">
        <f t="shared" si="106"/>
        <v>3</v>
      </c>
      <c r="I353" s="25">
        <f t="shared" si="101"/>
        <v>0.25</v>
      </c>
      <c r="J353" s="26">
        <f t="shared" si="116"/>
        <v>4</v>
      </c>
      <c r="K353" s="34">
        <v>1</v>
      </c>
      <c r="L353" s="34"/>
      <c r="M353" s="34">
        <v>3</v>
      </c>
      <c r="N353" s="25">
        <f>PRODUCT(K353/J353)</f>
        <v>0.25</v>
      </c>
      <c r="O353" s="34"/>
      <c r="P353" s="34"/>
      <c r="Q353" s="34"/>
      <c r="R353" s="34"/>
      <c r="S353" s="41"/>
      <c r="T353" s="26"/>
      <c r="U353" s="33"/>
      <c r="V353" s="33"/>
      <c r="W353" s="33"/>
      <c r="X353" s="39"/>
      <c r="Y353" s="37"/>
      <c r="Z353" s="28"/>
      <c r="AA353" s="28"/>
      <c r="AB353" s="30"/>
      <c r="AC353" s="37"/>
      <c r="AD353" s="30"/>
      <c r="AE353" s="29">
        <v>0</v>
      </c>
      <c r="AF353" s="28">
        <v>0</v>
      </c>
      <c r="AG353" s="40">
        <v>0</v>
      </c>
      <c r="AH353" s="12" t="s">
        <v>351</v>
      </c>
      <c r="AI353" s="59">
        <f t="shared" si="102"/>
        <v>3.3333333333333321</v>
      </c>
      <c r="AK353" s="13">
        <v>0.33333333333333298</v>
      </c>
      <c r="AL353" s="13">
        <v>2</v>
      </c>
      <c r="AM353" s="13">
        <v>1</v>
      </c>
      <c r="AN353" s="13">
        <v>0</v>
      </c>
      <c r="AO353" s="13">
        <v>0</v>
      </c>
      <c r="AP353" s="13">
        <v>0.66666666666666596</v>
      </c>
      <c r="AQ353" s="13">
        <v>4</v>
      </c>
      <c r="AR353" s="13">
        <v>2</v>
      </c>
      <c r="AS353" s="13">
        <v>0</v>
      </c>
      <c r="AT353" s="13">
        <v>0</v>
      </c>
      <c r="AU353" s="13">
        <v>0.33333333333300003</v>
      </c>
      <c r="AV353" s="13">
        <v>2</v>
      </c>
      <c r="AW353" s="13">
        <v>1</v>
      </c>
      <c r="AX353" s="13">
        <v>0</v>
      </c>
      <c r="AY353" s="13">
        <v>0</v>
      </c>
      <c r="AZ353" s="13">
        <v>25</v>
      </c>
      <c r="BA353" s="13">
        <v>25</v>
      </c>
      <c r="BB353" s="13">
        <v>25</v>
      </c>
      <c r="BC353" s="13">
        <v>25</v>
      </c>
      <c r="BD353" s="13">
        <v>15</v>
      </c>
      <c r="BE353" s="13">
        <v>10</v>
      </c>
      <c r="BF353" s="13">
        <v>25</v>
      </c>
      <c r="BG353" s="13">
        <v>20</v>
      </c>
      <c r="BH353" s="13">
        <v>15</v>
      </c>
      <c r="BI353" s="13"/>
      <c r="BJ353">
        <f t="shared" si="99"/>
        <v>1.3333333333333319</v>
      </c>
      <c r="BK353">
        <f t="shared" si="99"/>
        <v>2</v>
      </c>
      <c r="BL353">
        <f t="shared" si="99"/>
        <v>0</v>
      </c>
      <c r="BM353">
        <f t="shared" si="99"/>
        <v>0</v>
      </c>
      <c r="BN353">
        <f t="shared" si="99"/>
        <v>0</v>
      </c>
      <c r="BO353">
        <f t="shared" si="99"/>
        <v>0</v>
      </c>
      <c r="BP353">
        <f t="shared" si="112"/>
        <v>0</v>
      </c>
      <c r="BQ353">
        <f t="shared" si="112"/>
        <v>0</v>
      </c>
      <c r="BR353">
        <f t="shared" si="112"/>
        <v>0</v>
      </c>
      <c r="BS353">
        <f t="shared" si="112"/>
        <v>0</v>
      </c>
      <c r="BT353">
        <f t="shared" si="112"/>
        <v>0</v>
      </c>
      <c r="BU353">
        <f t="shared" si="112"/>
        <v>0</v>
      </c>
      <c r="BV353">
        <f t="shared" si="112"/>
        <v>0</v>
      </c>
      <c r="BW353">
        <f t="shared" si="112"/>
        <v>0</v>
      </c>
      <c r="BX353">
        <f t="shared" si="112"/>
        <v>0</v>
      </c>
      <c r="BY353">
        <f t="shared" si="112"/>
        <v>0</v>
      </c>
      <c r="BZ353">
        <f t="shared" si="112"/>
        <v>0</v>
      </c>
      <c r="CA353">
        <f t="shared" si="110"/>
        <v>0</v>
      </c>
      <c r="CB353">
        <f t="shared" si="110"/>
        <v>0</v>
      </c>
      <c r="CC353">
        <f t="shared" si="110"/>
        <v>0</v>
      </c>
      <c r="CD353">
        <f t="shared" si="110"/>
        <v>0</v>
      </c>
      <c r="CE353">
        <f t="shared" si="110"/>
        <v>0</v>
      </c>
      <c r="CF353">
        <f t="shared" si="110"/>
        <v>0</v>
      </c>
      <c r="CG353">
        <f t="shared" si="110"/>
        <v>0</v>
      </c>
      <c r="CH353">
        <f t="shared" si="111"/>
        <v>3.3333333333333321</v>
      </c>
      <c r="CI353" s="14"/>
      <c r="CJ353" s="14"/>
      <c r="CK353" s="14"/>
    </row>
    <row r="354" spans="1:89" ht="14.25" x14ac:dyDescent="0.2">
      <c r="A354" s="22">
        <v>353</v>
      </c>
      <c r="B354" s="59">
        <f t="shared" si="109"/>
        <v>3.3333333333333299</v>
      </c>
      <c r="C354" s="12" t="s">
        <v>503</v>
      </c>
      <c r="D354" s="23">
        <v>17674</v>
      </c>
      <c r="E354" s="24">
        <f t="shared" si="115"/>
        <v>10</v>
      </c>
      <c r="F354" s="24">
        <f t="shared" si="115"/>
        <v>0</v>
      </c>
      <c r="G354" s="24"/>
      <c r="H354" s="24">
        <f t="shared" si="106"/>
        <v>10</v>
      </c>
      <c r="I354" s="25">
        <f t="shared" si="101"/>
        <v>0</v>
      </c>
      <c r="J354" s="26">
        <f t="shared" si="116"/>
        <v>10</v>
      </c>
      <c r="K354" s="27">
        <v>0</v>
      </c>
      <c r="L354" s="27"/>
      <c r="M354" s="27">
        <v>10</v>
      </c>
      <c r="N354" s="25">
        <f>PRODUCT(K354/J354)</f>
        <v>0</v>
      </c>
      <c r="O354" s="34"/>
      <c r="P354" s="34"/>
      <c r="Q354" s="34"/>
      <c r="R354" s="34"/>
      <c r="S354" s="41"/>
      <c r="T354" s="26"/>
      <c r="U354" s="33"/>
      <c r="V354" s="33"/>
      <c r="W354" s="33"/>
      <c r="X354" s="39"/>
      <c r="Y354" s="37"/>
      <c r="Z354" s="28"/>
      <c r="AA354" s="28"/>
      <c r="AB354" s="30"/>
      <c r="AC354" s="37"/>
      <c r="AD354" s="30"/>
      <c r="AE354" s="29">
        <v>0</v>
      </c>
      <c r="AF354" s="28">
        <v>0</v>
      </c>
      <c r="AG354" s="40">
        <v>0</v>
      </c>
      <c r="AH354" s="12" t="s">
        <v>92</v>
      </c>
      <c r="AI354" s="59">
        <f t="shared" si="102"/>
        <v>3.3333333333333299</v>
      </c>
      <c r="AK354" s="13">
        <v>0.33333333333333298</v>
      </c>
      <c r="AL354" s="13">
        <v>2</v>
      </c>
      <c r="AM354" s="13">
        <v>1</v>
      </c>
      <c r="AN354" s="13">
        <v>0</v>
      </c>
      <c r="AO354" s="13">
        <v>0</v>
      </c>
      <c r="AP354" s="13">
        <v>0.66666666666666596</v>
      </c>
      <c r="AQ354" s="13">
        <v>4</v>
      </c>
      <c r="AR354" s="13">
        <v>2</v>
      </c>
      <c r="AS354" s="13">
        <v>0</v>
      </c>
      <c r="AT354" s="13">
        <v>0</v>
      </c>
      <c r="AU354" s="13">
        <v>0.33333333333300003</v>
      </c>
      <c r="AV354" s="13">
        <v>2</v>
      </c>
      <c r="AW354" s="13">
        <v>1</v>
      </c>
      <c r="AX354" s="13">
        <v>0</v>
      </c>
      <c r="AY354" s="13">
        <v>0</v>
      </c>
      <c r="AZ354" s="13">
        <v>25</v>
      </c>
      <c r="BA354" s="13">
        <v>25</v>
      </c>
      <c r="BB354" s="13">
        <v>25</v>
      </c>
      <c r="BC354" s="13">
        <v>25</v>
      </c>
      <c r="BD354" s="13">
        <v>15</v>
      </c>
      <c r="BE354" s="13">
        <v>10</v>
      </c>
      <c r="BF354" s="13">
        <v>25</v>
      </c>
      <c r="BG354" s="13">
        <v>20</v>
      </c>
      <c r="BH354" s="13">
        <v>15</v>
      </c>
      <c r="BI354" s="13"/>
      <c r="BJ354">
        <f t="shared" si="99"/>
        <v>3.3333333333333299</v>
      </c>
      <c r="BK354">
        <f t="shared" si="99"/>
        <v>0</v>
      </c>
      <c r="BL354">
        <f t="shared" si="99"/>
        <v>0</v>
      </c>
      <c r="BM354">
        <f t="shared" si="99"/>
        <v>0</v>
      </c>
      <c r="BN354">
        <f t="shared" si="99"/>
        <v>0</v>
      </c>
      <c r="BO354">
        <f t="shared" si="99"/>
        <v>0</v>
      </c>
      <c r="BP354">
        <f t="shared" si="112"/>
        <v>0</v>
      </c>
      <c r="BQ354">
        <f t="shared" si="112"/>
        <v>0</v>
      </c>
      <c r="BR354">
        <f t="shared" si="112"/>
        <v>0</v>
      </c>
      <c r="BS354">
        <f t="shared" si="112"/>
        <v>0</v>
      </c>
      <c r="BT354">
        <f t="shared" si="112"/>
        <v>0</v>
      </c>
      <c r="BU354">
        <f t="shared" si="112"/>
        <v>0</v>
      </c>
      <c r="BV354">
        <f t="shared" si="112"/>
        <v>0</v>
      </c>
      <c r="BW354">
        <f t="shared" si="112"/>
        <v>0</v>
      </c>
      <c r="BX354">
        <f t="shared" si="112"/>
        <v>0</v>
      </c>
      <c r="BY354">
        <f t="shared" si="112"/>
        <v>0</v>
      </c>
      <c r="BZ354">
        <f t="shared" si="112"/>
        <v>0</v>
      </c>
      <c r="CA354">
        <f t="shared" si="110"/>
        <v>0</v>
      </c>
      <c r="CB354">
        <f t="shared" si="110"/>
        <v>0</v>
      </c>
      <c r="CC354">
        <f t="shared" si="110"/>
        <v>0</v>
      </c>
      <c r="CD354">
        <f t="shared" si="110"/>
        <v>0</v>
      </c>
      <c r="CE354">
        <f t="shared" si="110"/>
        <v>0</v>
      </c>
      <c r="CF354">
        <f t="shared" si="110"/>
        <v>0</v>
      </c>
      <c r="CG354">
        <f t="shared" si="110"/>
        <v>0</v>
      </c>
      <c r="CH354">
        <f t="shared" si="111"/>
        <v>3.3333333333333299</v>
      </c>
      <c r="CI354" s="14"/>
      <c r="CJ354" s="14"/>
      <c r="CK354" s="14"/>
    </row>
    <row r="355" spans="1:89" ht="14.25" x14ac:dyDescent="0.2">
      <c r="A355" s="22">
        <v>354</v>
      </c>
      <c r="B355" s="59">
        <f t="shared" si="109"/>
        <v>2.9999999999999991</v>
      </c>
      <c r="C355" s="12" t="s">
        <v>504</v>
      </c>
      <c r="D355" s="23">
        <v>15879</v>
      </c>
      <c r="E355" s="24">
        <f t="shared" si="115"/>
        <v>3</v>
      </c>
      <c r="F355" s="24">
        <f t="shared" si="115"/>
        <v>1</v>
      </c>
      <c r="G355" s="24"/>
      <c r="H355" s="24">
        <f t="shared" si="106"/>
        <v>2</v>
      </c>
      <c r="I355" s="25">
        <f t="shared" si="101"/>
        <v>0.33333333333333331</v>
      </c>
      <c r="J355" s="26">
        <f t="shared" si="116"/>
        <v>3</v>
      </c>
      <c r="K355" s="27">
        <v>1</v>
      </c>
      <c r="L355" s="27"/>
      <c r="M355" s="27">
        <v>2</v>
      </c>
      <c r="N355" s="25">
        <f>PRODUCT(K355/J355)</f>
        <v>0.33333333333333331</v>
      </c>
      <c r="O355" s="27"/>
      <c r="P355" s="27"/>
      <c r="Q355" s="27"/>
      <c r="R355" s="27"/>
      <c r="S355" s="25"/>
      <c r="T355" s="26"/>
      <c r="U355" s="28"/>
      <c r="V355" s="28"/>
      <c r="W355" s="28"/>
      <c r="X355" s="45"/>
      <c r="Y355" s="37"/>
      <c r="Z355" s="28"/>
      <c r="AA355" s="28"/>
      <c r="AB355" s="30"/>
      <c r="AC355" s="37"/>
      <c r="AD355" s="30"/>
      <c r="AE355" s="29">
        <v>0</v>
      </c>
      <c r="AF355" s="28">
        <v>0</v>
      </c>
      <c r="AG355" s="40">
        <v>0</v>
      </c>
      <c r="AH355" s="12" t="s">
        <v>92</v>
      </c>
      <c r="AI355" s="59">
        <f t="shared" si="102"/>
        <v>2.9999999999999991</v>
      </c>
      <c r="AK355" s="13">
        <v>0.33333333333333298</v>
      </c>
      <c r="AL355" s="13">
        <v>2</v>
      </c>
      <c r="AM355" s="13">
        <v>1</v>
      </c>
      <c r="AN355" s="13">
        <v>0</v>
      </c>
      <c r="AO355" s="13">
        <v>0</v>
      </c>
      <c r="AP355" s="13">
        <v>0.66666666666666596</v>
      </c>
      <c r="AQ355" s="13">
        <v>4</v>
      </c>
      <c r="AR355" s="13">
        <v>2</v>
      </c>
      <c r="AS355" s="13">
        <v>0</v>
      </c>
      <c r="AT355" s="13">
        <v>0</v>
      </c>
      <c r="AU355" s="13">
        <v>0.33333333333300003</v>
      </c>
      <c r="AV355" s="13">
        <v>2</v>
      </c>
      <c r="AW355" s="13">
        <v>1</v>
      </c>
      <c r="AX355" s="13">
        <v>0</v>
      </c>
      <c r="AY355" s="13">
        <v>0</v>
      </c>
      <c r="AZ355" s="13">
        <v>25</v>
      </c>
      <c r="BA355" s="13">
        <v>25</v>
      </c>
      <c r="BB355" s="13">
        <v>25</v>
      </c>
      <c r="BC355" s="13">
        <v>25</v>
      </c>
      <c r="BD355" s="13">
        <v>15</v>
      </c>
      <c r="BE355" s="13">
        <v>10</v>
      </c>
      <c r="BF355" s="13">
        <v>25</v>
      </c>
      <c r="BG355" s="13">
        <v>20</v>
      </c>
      <c r="BH355" s="13">
        <v>15</v>
      </c>
      <c r="BI355" s="13"/>
      <c r="BJ355">
        <f t="shared" si="99"/>
        <v>0.99999999999999889</v>
      </c>
      <c r="BK355">
        <f t="shared" si="99"/>
        <v>2</v>
      </c>
      <c r="BL355">
        <f t="shared" si="99"/>
        <v>0</v>
      </c>
      <c r="BM355">
        <f t="shared" si="99"/>
        <v>0</v>
      </c>
      <c r="BN355">
        <f t="shared" si="99"/>
        <v>0</v>
      </c>
      <c r="BO355">
        <f t="shared" si="99"/>
        <v>0</v>
      </c>
      <c r="BP355">
        <f t="shared" si="112"/>
        <v>0</v>
      </c>
      <c r="BQ355">
        <f t="shared" si="112"/>
        <v>0</v>
      </c>
      <c r="BR355">
        <f t="shared" si="112"/>
        <v>0</v>
      </c>
      <c r="BS355">
        <f t="shared" si="112"/>
        <v>0</v>
      </c>
      <c r="BT355">
        <f t="shared" si="112"/>
        <v>0</v>
      </c>
      <c r="BU355">
        <f t="shared" si="112"/>
        <v>0</v>
      </c>
      <c r="BV355">
        <f t="shared" si="112"/>
        <v>0</v>
      </c>
      <c r="BW355">
        <f t="shared" si="112"/>
        <v>0</v>
      </c>
      <c r="BX355">
        <f t="shared" si="112"/>
        <v>0</v>
      </c>
      <c r="BY355">
        <f t="shared" si="112"/>
        <v>0</v>
      </c>
      <c r="BZ355">
        <f t="shared" si="112"/>
        <v>0</v>
      </c>
      <c r="CA355">
        <f t="shared" si="110"/>
        <v>0</v>
      </c>
      <c r="CB355">
        <f t="shared" si="110"/>
        <v>0</v>
      </c>
      <c r="CC355">
        <f t="shared" si="110"/>
        <v>0</v>
      </c>
      <c r="CD355">
        <f t="shared" si="110"/>
        <v>0</v>
      </c>
      <c r="CE355">
        <f t="shared" si="110"/>
        <v>0</v>
      </c>
      <c r="CF355">
        <f t="shared" si="110"/>
        <v>0</v>
      </c>
      <c r="CG355">
        <f t="shared" si="110"/>
        <v>0</v>
      </c>
      <c r="CH355">
        <f t="shared" si="111"/>
        <v>2.9999999999999991</v>
      </c>
      <c r="CI355" s="14"/>
      <c r="CJ355" s="14"/>
      <c r="CK355" s="14"/>
    </row>
    <row r="356" spans="1:89" ht="14.25" x14ac:dyDescent="0.2">
      <c r="A356" s="22">
        <v>355</v>
      </c>
      <c r="B356" s="59">
        <f t="shared" si="109"/>
        <v>2.6666666666666639</v>
      </c>
      <c r="C356" s="12" t="s">
        <v>505</v>
      </c>
      <c r="D356" s="23"/>
      <c r="E356" s="24">
        <f t="shared" si="115"/>
        <v>8</v>
      </c>
      <c r="F356" s="24">
        <f t="shared" si="115"/>
        <v>0</v>
      </c>
      <c r="G356" s="24"/>
      <c r="H356" s="24">
        <f t="shared" si="106"/>
        <v>8</v>
      </c>
      <c r="I356" s="25">
        <f t="shared" si="101"/>
        <v>0</v>
      </c>
      <c r="J356" s="26">
        <f t="shared" si="116"/>
        <v>8</v>
      </c>
      <c r="K356" s="34">
        <v>0</v>
      </c>
      <c r="L356" s="34"/>
      <c r="M356" s="34">
        <v>8</v>
      </c>
      <c r="N356" s="25">
        <f>PRODUCT(K356/J356)</f>
        <v>0</v>
      </c>
      <c r="O356" s="34"/>
      <c r="P356" s="34"/>
      <c r="Q356" s="34"/>
      <c r="R356" s="34"/>
      <c r="S356" s="41"/>
      <c r="T356" s="26"/>
      <c r="U356" s="33"/>
      <c r="V356" s="33"/>
      <c r="W356" s="33"/>
      <c r="X356" s="39"/>
      <c r="Y356" s="37"/>
      <c r="Z356" s="28"/>
      <c r="AA356" s="28"/>
      <c r="AB356" s="30"/>
      <c r="AC356" s="37"/>
      <c r="AD356" s="30"/>
      <c r="AE356" s="29">
        <v>0</v>
      </c>
      <c r="AF356" s="28">
        <v>0</v>
      </c>
      <c r="AG356" s="40">
        <v>0</v>
      </c>
      <c r="AH356" s="12" t="s">
        <v>161</v>
      </c>
      <c r="AI356" s="59">
        <f t="shared" si="102"/>
        <v>2.6666666666666639</v>
      </c>
      <c r="AK356" s="13">
        <v>0.33333333333333298</v>
      </c>
      <c r="AL356" s="13">
        <v>2</v>
      </c>
      <c r="AM356" s="13">
        <v>1</v>
      </c>
      <c r="AN356" s="13">
        <v>0</v>
      </c>
      <c r="AO356" s="13">
        <v>0</v>
      </c>
      <c r="AP356" s="13">
        <v>0.66666666666666596</v>
      </c>
      <c r="AQ356" s="13">
        <v>4</v>
      </c>
      <c r="AR356" s="13">
        <v>2</v>
      </c>
      <c r="AS356" s="13">
        <v>0</v>
      </c>
      <c r="AT356" s="13">
        <v>0</v>
      </c>
      <c r="AU356" s="13">
        <v>0.33333333333300003</v>
      </c>
      <c r="AV356" s="13">
        <v>2</v>
      </c>
      <c r="AW356" s="13">
        <v>1</v>
      </c>
      <c r="AX356" s="13">
        <v>0</v>
      </c>
      <c r="AY356" s="13">
        <v>0</v>
      </c>
      <c r="AZ356" s="13">
        <v>25</v>
      </c>
      <c r="BA356" s="13">
        <v>25</v>
      </c>
      <c r="BB356" s="13">
        <v>25</v>
      </c>
      <c r="BC356" s="13">
        <v>25</v>
      </c>
      <c r="BD356" s="13">
        <v>15</v>
      </c>
      <c r="BE356" s="13">
        <v>10</v>
      </c>
      <c r="BF356" s="13">
        <v>25</v>
      </c>
      <c r="BG356" s="13">
        <v>20</v>
      </c>
      <c r="BH356" s="13">
        <v>15</v>
      </c>
      <c r="BI356" s="13"/>
      <c r="BJ356">
        <f t="shared" si="99"/>
        <v>2.6666666666666639</v>
      </c>
      <c r="BK356">
        <f t="shared" si="99"/>
        <v>0</v>
      </c>
      <c r="BL356">
        <f t="shared" si="99"/>
        <v>0</v>
      </c>
      <c r="BM356">
        <f t="shared" si="99"/>
        <v>0</v>
      </c>
      <c r="BN356">
        <f t="shared" si="99"/>
        <v>0</v>
      </c>
      <c r="BO356">
        <f t="shared" si="99"/>
        <v>0</v>
      </c>
      <c r="BP356">
        <f t="shared" si="112"/>
        <v>0</v>
      </c>
      <c r="BQ356">
        <f t="shared" si="112"/>
        <v>0</v>
      </c>
      <c r="BR356">
        <f t="shared" ref="BR356:CC378" si="117">PRODUCT(R356*AS356)</f>
        <v>0</v>
      </c>
      <c r="BS356">
        <f t="shared" si="117"/>
        <v>0</v>
      </c>
      <c r="BT356">
        <f t="shared" si="117"/>
        <v>0</v>
      </c>
      <c r="BU356">
        <f t="shared" si="117"/>
        <v>0</v>
      </c>
      <c r="BV356">
        <f t="shared" si="117"/>
        <v>0</v>
      </c>
      <c r="BW356">
        <f t="shared" si="117"/>
        <v>0</v>
      </c>
      <c r="BX356">
        <f t="shared" si="117"/>
        <v>0</v>
      </c>
      <c r="BY356">
        <f t="shared" si="117"/>
        <v>0</v>
      </c>
      <c r="BZ356">
        <f t="shared" si="117"/>
        <v>0</v>
      </c>
      <c r="CA356">
        <f t="shared" si="110"/>
        <v>0</v>
      </c>
      <c r="CB356">
        <f t="shared" si="110"/>
        <v>0</v>
      </c>
      <c r="CC356">
        <f t="shared" si="110"/>
        <v>0</v>
      </c>
      <c r="CD356">
        <f t="shared" si="110"/>
        <v>0</v>
      </c>
      <c r="CE356">
        <f t="shared" si="110"/>
        <v>0</v>
      </c>
      <c r="CF356">
        <f t="shared" si="110"/>
        <v>0</v>
      </c>
      <c r="CG356">
        <f t="shared" si="110"/>
        <v>0</v>
      </c>
      <c r="CH356">
        <f t="shared" si="111"/>
        <v>2.6666666666666639</v>
      </c>
      <c r="CI356" s="14"/>
      <c r="CJ356" s="14"/>
      <c r="CK356" s="14"/>
    </row>
    <row r="357" spans="1:89" ht="14.25" x14ac:dyDescent="0.2">
      <c r="A357" s="22">
        <v>356</v>
      </c>
      <c r="B357" s="59">
        <f t="shared" si="109"/>
        <v>2.6666666666659999</v>
      </c>
      <c r="C357" s="12" t="s">
        <v>506</v>
      </c>
      <c r="D357" s="23">
        <v>17414</v>
      </c>
      <c r="E357" s="24">
        <f t="shared" si="115"/>
        <v>2</v>
      </c>
      <c r="F357" s="24">
        <f t="shared" si="115"/>
        <v>1</v>
      </c>
      <c r="G357" s="24"/>
      <c r="H357" s="24">
        <f t="shared" si="106"/>
        <v>1</v>
      </c>
      <c r="I357" s="25">
        <f t="shared" si="101"/>
        <v>0.5</v>
      </c>
      <c r="J357" s="26">
        <f t="shared" si="116"/>
        <v>0</v>
      </c>
      <c r="K357" s="34"/>
      <c r="L357" s="34"/>
      <c r="M357" s="34"/>
      <c r="N357" s="25"/>
      <c r="O357" s="34"/>
      <c r="P357" s="34"/>
      <c r="Q357" s="34"/>
      <c r="R357" s="34"/>
      <c r="S357" s="25"/>
      <c r="T357" s="26">
        <f>PRODUCT(U357+V357+W357)</f>
        <v>2</v>
      </c>
      <c r="U357" s="28">
        <v>1</v>
      </c>
      <c r="V357" s="28"/>
      <c r="W357" s="28">
        <v>1</v>
      </c>
      <c r="X357" s="45">
        <f>PRODUCT(U357/T357)</f>
        <v>0.5</v>
      </c>
      <c r="Y357" s="37"/>
      <c r="Z357" s="28"/>
      <c r="AA357" s="28"/>
      <c r="AB357" s="30"/>
      <c r="AC357" s="37"/>
      <c r="AD357" s="30"/>
      <c r="AE357" s="29">
        <v>0</v>
      </c>
      <c r="AF357" s="28">
        <v>0</v>
      </c>
      <c r="AG357" s="40">
        <v>0</v>
      </c>
      <c r="AH357" s="12" t="s">
        <v>206</v>
      </c>
      <c r="AI357" s="59">
        <f t="shared" si="102"/>
        <v>2.6666666666659999</v>
      </c>
      <c r="AK357" s="13">
        <v>0.33333333333333298</v>
      </c>
      <c r="AL357" s="13">
        <v>2</v>
      </c>
      <c r="AM357" s="13">
        <v>1</v>
      </c>
      <c r="AN357" s="13">
        <v>0</v>
      </c>
      <c r="AO357" s="13">
        <v>0</v>
      </c>
      <c r="AP357" s="13">
        <v>0.66666666666666596</v>
      </c>
      <c r="AQ357" s="13">
        <v>4</v>
      </c>
      <c r="AR357" s="13">
        <v>2</v>
      </c>
      <c r="AS357" s="13">
        <v>0</v>
      </c>
      <c r="AT357" s="13">
        <v>0</v>
      </c>
      <c r="AU357" s="13">
        <v>0.33333333333300003</v>
      </c>
      <c r="AV357" s="13">
        <v>2</v>
      </c>
      <c r="AW357" s="13">
        <v>1</v>
      </c>
      <c r="AX357" s="13">
        <v>0</v>
      </c>
      <c r="AY357" s="13">
        <v>0</v>
      </c>
      <c r="AZ357" s="13">
        <v>25</v>
      </c>
      <c r="BA357" s="13">
        <v>25</v>
      </c>
      <c r="BB357" s="13">
        <v>25</v>
      </c>
      <c r="BC357" s="13">
        <v>25</v>
      </c>
      <c r="BD357" s="13">
        <v>15</v>
      </c>
      <c r="BE357" s="13">
        <v>10</v>
      </c>
      <c r="BF357" s="13">
        <v>25</v>
      </c>
      <c r="BG357" s="13">
        <v>20</v>
      </c>
      <c r="BH357" s="13">
        <v>15</v>
      </c>
      <c r="BI357" s="13"/>
      <c r="BJ357">
        <f t="shared" si="99"/>
        <v>0</v>
      </c>
      <c r="BK357">
        <f t="shared" si="99"/>
        <v>0</v>
      </c>
      <c r="BL357">
        <f t="shared" si="99"/>
        <v>0</v>
      </c>
      <c r="BM357">
        <f t="shared" ref="BM357:BT388" si="118">PRODUCT(M357*AN357)</f>
        <v>0</v>
      </c>
      <c r="BN357">
        <f t="shared" si="118"/>
        <v>0</v>
      </c>
      <c r="BO357">
        <f t="shared" si="118"/>
        <v>0</v>
      </c>
      <c r="BP357">
        <f t="shared" si="118"/>
        <v>0</v>
      </c>
      <c r="BQ357">
        <f t="shared" si="118"/>
        <v>0</v>
      </c>
      <c r="BR357">
        <f t="shared" si="117"/>
        <v>0</v>
      </c>
      <c r="BS357">
        <f t="shared" si="117"/>
        <v>0</v>
      </c>
      <c r="BT357">
        <f t="shared" si="117"/>
        <v>0.66666666666600005</v>
      </c>
      <c r="BU357">
        <f t="shared" si="117"/>
        <v>2</v>
      </c>
      <c r="BV357">
        <f t="shared" si="117"/>
        <v>0</v>
      </c>
      <c r="BW357">
        <f t="shared" si="117"/>
        <v>0</v>
      </c>
      <c r="BX357">
        <f t="shared" si="117"/>
        <v>0</v>
      </c>
      <c r="BY357">
        <f t="shared" si="117"/>
        <v>0</v>
      </c>
      <c r="BZ357">
        <f t="shared" si="117"/>
        <v>0</v>
      </c>
      <c r="CA357">
        <f t="shared" si="110"/>
        <v>0</v>
      </c>
      <c r="CB357">
        <f t="shared" si="110"/>
        <v>0</v>
      </c>
      <c r="CC357">
        <f t="shared" si="110"/>
        <v>0</v>
      </c>
      <c r="CD357">
        <f t="shared" si="110"/>
        <v>0</v>
      </c>
      <c r="CE357">
        <f t="shared" si="110"/>
        <v>0</v>
      </c>
      <c r="CF357">
        <f t="shared" si="110"/>
        <v>0</v>
      </c>
      <c r="CG357">
        <f t="shared" si="110"/>
        <v>0</v>
      </c>
      <c r="CH357">
        <f t="shared" si="111"/>
        <v>2.6666666666659999</v>
      </c>
      <c r="CI357" s="14"/>
      <c r="CJ357" s="14"/>
      <c r="CK357" s="14"/>
    </row>
    <row r="358" spans="1:89" ht="14.25" x14ac:dyDescent="0.2">
      <c r="A358" s="22">
        <v>357</v>
      </c>
      <c r="B358" s="59">
        <f t="shared" si="109"/>
        <v>2.333333333333333</v>
      </c>
      <c r="C358" s="12" t="s">
        <v>507</v>
      </c>
      <c r="D358" s="23">
        <v>18536</v>
      </c>
      <c r="E358" s="24">
        <f t="shared" si="115"/>
        <v>1</v>
      </c>
      <c r="F358" s="24">
        <f t="shared" si="115"/>
        <v>1</v>
      </c>
      <c r="G358" s="24"/>
      <c r="H358" s="24">
        <f t="shared" si="106"/>
        <v>0</v>
      </c>
      <c r="I358" s="25">
        <f t="shared" si="101"/>
        <v>1</v>
      </c>
      <c r="J358" s="26">
        <f t="shared" si="116"/>
        <v>1</v>
      </c>
      <c r="K358" s="27">
        <v>1</v>
      </c>
      <c r="L358" s="27"/>
      <c r="M358" s="27">
        <v>0</v>
      </c>
      <c r="N358" s="25">
        <f t="shared" ref="N358:N363" si="119">PRODUCT(K358/J358)</f>
        <v>1</v>
      </c>
      <c r="O358" s="34"/>
      <c r="P358" s="34"/>
      <c r="Q358" s="34"/>
      <c r="R358" s="34"/>
      <c r="S358" s="41"/>
      <c r="T358" s="26"/>
      <c r="U358" s="33"/>
      <c r="V358" s="33"/>
      <c r="W358" s="33"/>
      <c r="X358" s="39"/>
      <c r="Y358" s="37"/>
      <c r="Z358" s="28"/>
      <c r="AA358" s="28"/>
      <c r="AB358" s="30"/>
      <c r="AC358" s="37"/>
      <c r="AD358" s="30"/>
      <c r="AE358" s="29">
        <v>0</v>
      </c>
      <c r="AF358" s="28">
        <v>0</v>
      </c>
      <c r="AG358" s="40">
        <v>0</v>
      </c>
      <c r="AH358" s="12" t="s">
        <v>459</v>
      </c>
      <c r="AI358" s="59">
        <f t="shared" si="102"/>
        <v>2.333333333333333</v>
      </c>
      <c r="AK358" s="13">
        <v>0.33333333333333298</v>
      </c>
      <c r="AL358" s="13">
        <v>2</v>
      </c>
      <c r="AM358" s="13">
        <v>1</v>
      </c>
      <c r="AN358" s="13">
        <v>0</v>
      </c>
      <c r="AO358" s="13">
        <v>0</v>
      </c>
      <c r="AP358" s="13">
        <v>0.66666666666666596</v>
      </c>
      <c r="AQ358" s="13">
        <v>4</v>
      </c>
      <c r="AR358" s="13">
        <v>2</v>
      </c>
      <c r="AS358" s="13">
        <v>0</v>
      </c>
      <c r="AT358" s="13">
        <v>0</v>
      </c>
      <c r="AU358" s="13">
        <v>0.33333333333300003</v>
      </c>
      <c r="AV358" s="13">
        <v>2</v>
      </c>
      <c r="AW358" s="13">
        <v>1</v>
      </c>
      <c r="AX358" s="13">
        <v>0</v>
      </c>
      <c r="AY358" s="13">
        <v>0</v>
      </c>
      <c r="AZ358" s="13">
        <v>25</v>
      </c>
      <c r="BA358" s="13">
        <v>25</v>
      </c>
      <c r="BB358" s="13">
        <v>25</v>
      </c>
      <c r="BC358" s="13">
        <v>25</v>
      </c>
      <c r="BD358" s="13">
        <v>15</v>
      </c>
      <c r="BE358" s="13">
        <v>10</v>
      </c>
      <c r="BF358" s="13">
        <v>25</v>
      </c>
      <c r="BG358" s="13">
        <v>20</v>
      </c>
      <c r="BH358" s="13">
        <v>15</v>
      </c>
      <c r="BI358" s="13"/>
      <c r="BJ358">
        <f t="shared" ref="BJ358:BL388" si="120">PRODUCT(J358*AK358)</f>
        <v>0.33333333333333298</v>
      </c>
      <c r="BK358">
        <f t="shared" si="120"/>
        <v>2</v>
      </c>
      <c r="BL358">
        <f t="shared" si="120"/>
        <v>0</v>
      </c>
      <c r="BM358">
        <f t="shared" si="118"/>
        <v>0</v>
      </c>
      <c r="BN358">
        <f t="shared" si="118"/>
        <v>0</v>
      </c>
      <c r="BO358">
        <f t="shared" si="118"/>
        <v>0</v>
      </c>
      <c r="BP358">
        <f t="shared" si="118"/>
        <v>0</v>
      </c>
      <c r="BQ358">
        <f t="shared" si="118"/>
        <v>0</v>
      </c>
      <c r="BR358">
        <f t="shared" si="117"/>
        <v>0</v>
      </c>
      <c r="BS358">
        <f t="shared" si="117"/>
        <v>0</v>
      </c>
      <c r="BT358">
        <f t="shared" si="117"/>
        <v>0</v>
      </c>
      <c r="BU358">
        <f t="shared" si="117"/>
        <v>0</v>
      </c>
      <c r="BV358">
        <f t="shared" si="117"/>
        <v>0</v>
      </c>
      <c r="BW358">
        <f t="shared" si="117"/>
        <v>0</v>
      </c>
      <c r="BX358">
        <f t="shared" si="117"/>
        <v>0</v>
      </c>
      <c r="BY358">
        <f t="shared" si="117"/>
        <v>0</v>
      </c>
      <c r="BZ358">
        <f t="shared" si="117"/>
        <v>0</v>
      </c>
      <c r="CA358">
        <f t="shared" si="110"/>
        <v>0</v>
      </c>
      <c r="CB358">
        <f t="shared" si="110"/>
        <v>0</v>
      </c>
      <c r="CC358">
        <f t="shared" si="110"/>
        <v>0</v>
      </c>
      <c r="CD358">
        <f t="shared" si="110"/>
        <v>0</v>
      </c>
      <c r="CE358">
        <f t="shared" si="110"/>
        <v>0</v>
      </c>
      <c r="CF358">
        <f t="shared" si="110"/>
        <v>0</v>
      </c>
      <c r="CG358">
        <f t="shared" si="110"/>
        <v>0</v>
      </c>
      <c r="CH358">
        <f t="shared" si="111"/>
        <v>2.333333333333333</v>
      </c>
      <c r="CI358" s="14"/>
      <c r="CJ358" s="14"/>
      <c r="CK358" s="14"/>
    </row>
    <row r="359" spans="1:89" ht="14.25" x14ac:dyDescent="0.2">
      <c r="A359" s="22">
        <v>358</v>
      </c>
      <c r="B359" s="59">
        <f t="shared" si="109"/>
        <v>2.333333333333333</v>
      </c>
      <c r="C359" s="12" t="s">
        <v>508</v>
      </c>
      <c r="D359" s="23">
        <v>18295</v>
      </c>
      <c r="E359" s="24">
        <f t="shared" si="115"/>
        <v>1</v>
      </c>
      <c r="F359" s="24">
        <f t="shared" si="115"/>
        <v>1</v>
      </c>
      <c r="G359" s="24"/>
      <c r="H359" s="24">
        <f t="shared" si="106"/>
        <v>0</v>
      </c>
      <c r="I359" s="25">
        <f t="shared" si="101"/>
        <v>1</v>
      </c>
      <c r="J359" s="26">
        <f t="shared" si="116"/>
        <v>1</v>
      </c>
      <c r="K359" s="27">
        <v>1</v>
      </c>
      <c r="L359" s="27"/>
      <c r="M359" s="27">
        <v>0</v>
      </c>
      <c r="N359" s="25">
        <f t="shared" si="119"/>
        <v>1</v>
      </c>
      <c r="O359" s="34"/>
      <c r="P359" s="34"/>
      <c r="Q359" s="34"/>
      <c r="R359" s="34"/>
      <c r="S359" s="41"/>
      <c r="T359" s="26"/>
      <c r="U359" s="33"/>
      <c r="V359" s="33"/>
      <c r="W359" s="33"/>
      <c r="X359" s="39"/>
      <c r="Y359" s="37"/>
      <c r="Z359" s="28"/>
      <c r="AA359" s="28"/>
      <c r="AB359" s="30"/>
      <c r="AC359" s="37"/>
      <c r="AD359" s="30"/>
      <c r="AE359" s="29">
        <v>0</v>
      </c>
      <c r="AF359" s="28">
        <v>0</v>
      </c>
      <c r="AG359" s="40">
        <v>0</v>
      </c>
      <c r="AH359" s="12" t="s">
        <v>339</v>
      </c>
      <c r="AI359" s="59">
        <f t="shared" si="102"/>
        <v>2.333333333333333</v>
      </c>
      <c r="AK359" s="13">
        <v>0.33333333333333298</v>
      </c>
      <c r="AL359" s="13">
        <v>2</v>
      </c>
      <c r="AM359" s="13">
        <v>1</v>
      </c>
      <c r="AN359" s="13">
        <v>0</v>
      </c>
      <c r="AO359" s="13">
        <v>0</v>
      </c>
      <c r="AP359" s="13">
        <v>0.66666666666666596</v>
      </c>
      <c r="AQ359" s="13">
        <v>4</v>
      </c>
      <c r="AR359" s="13">
        <v>2</v>
      </c>
      <c r="AS359" s="13">
        <v>0</v>
      </c>
      <c r="AT359" s="13">
        <v>0</v>
      </c>
      <c r="AU359" s="13">
        <v>0.33333333333300003</v>
      </c>
      <c r="AV359" s="13">
        <v>2</v>
      </c>
      <c r="AW359" s="13">
        <v>1</v>
      </c>
      <c r="AX359" s="13">
        <v>0</v>
      </c>
      <c r="AY359" s="13">
        <v>0</v>
      </c>
      <c r="AZ359" s="13">
        <v>25</v>
      </c>
      <c r="BA359" s="13">
        <v>25</v>
      </c>
      <c r="BB359" s="13">
        <v>25</v>
      </c>
      <c r="BC359" s="13">
        <v>25</v>
      </c>
      <c r="BD359" s="13">
        <v>15</v>
      </c>
      <c r="BE359" s="13">
        <v>10</v>
      </c>
      <c r="BF359" s="13">
        <v>25</v>
      </c>
      <c r="BG359" s="13">
        <v>20</v>
      </c>
      <c r="BH359" s="13">
        <v>15</v>
      </c>
      <c r="BI359" s="13"/>
      <c r="BJ359">
        <f t="shared" si="120"/>
        <v>0.33333333333333298</v>
      </c>
      <c r="BK359">
        <f t="shared" si="120"/>
        <v>2</v>
      </c>
      <c r="BL359">
        <f t="shared" si="120"/>
        <v>0</v>
      </c>
      <c r="BM359">
        <f t="shared" si="118"/>
        <v>0</v>
      </c>
      <c r="BN359">
        <f t="shared" si="118"/>
        <v>0</v>
      </c>
      <c r="BO359">
        <f t="shared" si="118"/>
        <v>0</v>
      </c>
      <c r="BP359">
        <f t="shared" si="118"/>
        <v>0</v>
      </c>
      <c r="BQ359">
        <f t="shared" si="118"/>
        <v>0</v>
      </c>
      <c r="BR359">
        <f t="shared" si="117"/>
        <v>0</v>
      </c>
      <c r="BS359">
        <f t="shared" si="117"/>
        <v>0</v>
      </c>
      <c r="BT359">
        <f t="shared" si="117"/>
        <v>0</v>
      </c>
      <c r="BU359">
        <f t="shared" si="117"/>
        <v>0</v>
      </c>
      <c r="BV359">
        <f t="shared" si="117"/>
        <v>0</v>
      </c>
      <c r="BW359">
        <f t="shared" si="117"/>
        <v>0</v>
      </c>
      <c r="BX359">
        <f t="shared" si="117"/>
        <v>0</v>
      </c>
      <c r="BY359">
        <f t="shared" si="117"/>
        <v>0</v>
      </c>
      <c r="BZ359">
        <f t="shared" si="117"/>
        <v>0</v>
      </c>
      <c r="CA359">
        <f t="shared" si="110"/>
        <v>0</v>
      </c>
      <c r="CB359">
        <f t="shared" si="110"/>
        <v>0</v>
      </c>
      <c r="CC359">
        <f t="shared" si="110"/>
        <v>0</v>
      </c>
      <c r="CD359">
        <f t="shared" ref="CD359:CG388" si="121">PRODUCT(AD359*BE359)</f>
        <v>0</v>
      </c>
      <c r="CE359">
        <f t="shared" si="121"/>
        <v>0</v>
      </c>
      <c r="CF359">
        <f t="shared" si="121"/>
        <v>0</v>
      </c>
      <c r="CG359">
        <f t="shared" si="121"/>
        <v>0</v>
      </c>
      <c r="CH359">
        <f t="shared" si="111"/>
        <v>2.333333333333333</v>
      </c>
      <c r="CI359" s="14"/>
      <c r="CJ359" s="14"/>
      <c r="CK359" s="14"/>
    </row>
    <row r="360" spans="1:89" ht="14.25" x14ac:dyDescent="0.2">
      <c r="A360" s="22">
        <v>359</v>
      </c>
      <c r="B360" s="59">
        <f t="shared" si="109"/>
        <v>2.333333333333333</v>
      </c>
      <c r="C360" s="12" t="s">
        <v>509</v>
      </c>
      <c r="D360" s="23">
        <v>19375</v>
      </c>
      <c r="E360" s="24">
        <f t="shared" si="115"/>
        <v>1</v>
      </c>
      <c r="F360" s="24">
        <f t="shared" si="115"/>
        <v>1</v>
      </c>
      <c r="G360" s="24"/>
      <c r="H360" s="24">
        <f t="shared" si="106"/>
        <v>0</v>
      </c>
      <c r="I360" s="25">
        <f t="shared" si="101"/>
        <v>1</v>
      </c>
      <c r="J360" s="26">
        <f t="shared" si="116"/>
        <v>1</v>
      </c>
      <c r="K360" s="27">
        <v>1</v>
      </c>
      <c r="L360" s="27"/>
      <c r="M360" s="27">
        <v>0</v>
      </c>
      <c r="N360" s="25">
        <f t="shared" si="119"/>
        <v>1</v>
      </c>
      <c r="O360" s="34"/>
      <c r="P360" s="34"/>
      <c r="Q360" s="34"/>
      <c r="R360" s="34"/>
      <c r="S360" s="41"/>
      <c r="T360" s="26"/>
      <c r="U360" s="33"/>
      <c r="V360" s="33"/>
      <c r="W360" s="33"/>
      <c r="X360" s="39"/>
      <c r="Y360" s="37"/>
      <c r="Z360" s="28"/>
      <c r="AA360" s="28"/>
      <c r="AB360" s="30"/>
      <c r="AC360" s="37"/>
      <c r="AD360" s="30"/>
      <c r="AE360" s="29">
        <v>0</v>
      </c>
      <c r="AF360" s="28">
        <v>0</v>
      </c>
      <c r="AG360" s="40">
        <v>0</v>
      </c>
      <c r="AH360" s="12" t="s">
        <v>63</v>
      </c>
      <c r="AI360" s="59">
        <f t="shared" si="102"/>
        <v>2.333333333333333</v>
      </c>
      <c r="AK360" s="13">
        <v>0.33333333333333298</v>
      </c>
      <c r="AL360" s="13">
        <v>2</v>
      </c>
      <c r="AM360" s="13">
        <v>1</v>
      </c>
      <c r="AN360" s="13">
        <v>0</v>
      </c>
      <c r="AO360" s="13">
        <v>0</v>
      </c>
      <c r="AP360" s="13">
        <v>0.66666666666666596</v>
      </c>
      <c r="AQ360" s="13">
        <v>4</v>
      </c>
      <c r="AR360" s="13">
        <v>2</v>
      </c>
      <c r="AS360" s="13">
        <v>0</v>
      </c>
      <c r="AT360" s="13">
        <v>0</v>
      </c>
      <c r="AU360" s="13">
        <v>0.33333333333300003</v>
      </c>
      <c r="AV360" s="13">
        <v>2</v>
      </c>
      <c r="AW360" s="13">
        <v>1</v>
      </c>
      <c r="AX360" s="13">
        <v>0</v>
      </c>
      <c r="AY360" s="13">
        <v>0</v>
      </c>
      <c r="AZ360" s="13">
        <v>25</v>
      </c>
      <c r="BA360" s="13">
        <v>25</v>
      </c>
      <c r="BB360" s="13">
        <v>25</v>
      </c>
      <c r="BC360" s="13">
        <v>25</v>
      </c>
      <c r="BD360" s="13">
        <v>15</v>
      </c>
      <c r="BE360" s="13">
        <v>10</v>
      </c>
      <c r="BF360" s="13">
        <v>25</v>
      </c>
      <c r="BG360" s="13">
        <v>20</v>
      </c>
      <c r="BH360" s="13">
        <v>15</v>
      </c>
      <c r="BI360" s="13"/>
      <c r="BJ360">
        <f t="shared" si="120"/>
        <v>0.33333333333333298</v>
      </c>
      <c r="BK360">
        <f t="shared" si="120"/>
        <v>2</v>
      </c>
      <c r="BL360">
        <f t="shared" si="120"/>
        <v>0</v>
      </c>
      <c r="BM360">
        <f t="shared" si="118"/>
        <v>0</v>
      </c>
      <c r="BN360">
        <f t="shared" si="118"/>
        <v>0</v>
      </c>
      <c r="BO360">
        <f t="shared" si="118"/>
        <v>0</v>
      </c>
      <c r="BP360">
        <f t="shared" si="118"/>
        <v>0</v>
      </c>
      <c r="BQ360">
        <f t="shared" si="118"/>
        <v>0</v>
      </c>
      <c r="BR360">
        <f t="shared" si="117"/>
        <v>0</v>
      </c>
      <c r="BS360">
        <f t="shared" si="117"/>
        <v>0</v>
      </c>
      <c r="BT360">
        <f t="shared" si="117"/>
        <v>0</v>
      </c>
      <c r="BU360">
        <f t="shared" si="117"/>
        <v>0</v>
      </c>
      <c r="BV360">
        <f t="shared" si="117"/>
        <v>0</v>
      </c>
      <c r="BW360">
        <f t="shared" si="117"/>
        <v>0</v>
      </c>
      <c r="BX360">
        <f t="shared" si="117"/>
        <v>0</v>
      </c>
      <c r="BY360">
        <f t="shared" si="117"/>
        <v>0</v>
      </c>
      <c r="BZ360">
        <f t="shared" si="117"/>
        <v>0</v>
      </c>
      <c r="CA360">
        <f t="shared" si="117"/>
        <v>0</v>
      </c>
      <c r="CB360">
        <f t="shared" si="117"/>
        <v>0</v>
      </c>
      <c r="CC360">
        <f t="shared" si="117"/>
        <v>0</v>
      </c>
      <c r="CD360">
        <f t="shared" si="121"/>
        <v>0</v>
      </c>
      <c r="CE360">
        <f t="shared" si="121"/>
        <v>0</v>
      </c>
      <c r="CF360">
        <f t="shared" si="121"/>
        <v>0</v>
      </c>
      <c r="CG360">
        <f t="shared" si="121"/>
        <v>0</v>
      </c>
      <c r="CH360">
        <f t="shared" si="111"/>
        <v>2.333333333333333</v>
      </c>
      <c r="CI360" s="14"/>
      <c r="CJ360" s="14"/>
      <c r="CK360" s="14"/>
    </row>
    <row r="361" spans="1:89" ht="14.25" x14ac:dyDescent="0.2">
      <c r="A361" s="22">
        <v>360</v>
      </c>
      <c r="B361" s="59">
        <f t="shared" si="109"/>
        <v>2.333333333333333</v>
      </c>
      <c r="C361" s="12" t="s">
        <v>510</v>
      </c>
      <c r="D361" s="23">
        <v>24985</v>
      </c>
      <c r="E361" s="24">
        <f t="shared" si="115"/>
        <v>1</v>
      </c>
      <c r="F361" s="24">
        <f t="shared" si="115"/>
        <v>1</v>
      </c>
      <c r="G361" s="24"/>
      <c r="H361" s="24">
        <f t="shared" si="106"/>
        <v>0</v>
      </c>
      <c r="I361" s="25">
        <f t="shared" ref="I361:I388" si="122">PRODUCT(F361/E361)</f>
        <v>1</v>
      </c>
      <c r="J361" s="26">
        <f t="shared" si="116"/>
        <v>1</v>
      </c>
      <c r="K361" s="27">
        <v>1</v>
      </c>
      <c r="L361" s="27"/>
      <c r="M361" s="27">
        <v>0</v>
      </c>
      <c r="N361" s="25">
        <f t="shared" si="119"/>
        <v>1</v>
      </c>
      <c r="O361" s="34"/>
      <c r="P361" s="34"/>
      <c r="Q361" s="34"/>
      <c r="R361" s="34"/>
      <c r="S361" s="41"/>
      <c r="T361" s="26"/>
      <c r="U361" s="33"/>
      <c r="V361" s="33"/>
      <c r="W361" s="33"/>
      <c r="X361" s="39"/>
      <c r="Y361" s="37"/>
      <c r="Z361" s="28"/>
      <c r="AA361" s="28"/>
      <c r="AB361" s="30"/>
      <c r="AC361" s="37"/>
      <c r="AD361" s="30"/>
      <c r="AE361" s="29">
        <v>0</v>
      </c>
      <c r="AF361" s="28">
        <v>0</v>
      </c>
      <c r="AG361" s="40">
        <v>0</v>
      </c>
      <c r="AH361" s="12" t="s">
        <v>49</v>
      </c>
      <c r="AI361" s="59">
        <f t="shared" si="102"/>
        <v>2.333333333333333</v>
      </c>
      <c r="AK361" s="13">
        <v>0.33333333333333298</v>
      </c>
      <c r="AL361" s="13">
        <v>2</v>
      </c>
      <c r="AM361" s="13">
        <v>1</v>
      </c>
      <c r="AN361" s="13">
        <v>0</v>
      </c>
      <c r="AO361" s="13">
        <v>0</v>
      </c>
      <c r="AP361" s="13">
        <v>0.66666666666666596</v>
      </c>
      <c r="AQ361" s="13">
        <v>4</v>
      </c>
      <c r="AR361" s="13">
        <v>2</v>
      </c>
      <c r="AS361" s="13">
        <v>0</v>
      </c>
      <c r="AT361" s="13">
        <v>0</v>
      </c>
      <c r="AU361" s="13">
        <v>0.33333333333300003</v>
      </c>
      <c r="AV361" s="13">
        <v>2</v>
      </c>
      <c r="AW361" s="13">
        <v>1</v>
      </c>
      <c r="AX361" s="13">
        <v>0</v>
      </c>
      <c r="AY361" s="13">
        <v>0</v>
      </c>
      <c r="AZ361" s="13">
        <v>25</v>
      </c>
      <c r="BA361" s="13">
        <v>25</v>
      </c>
      <c r="BB361" s="13">
        <v>25</v>
      </c>
      <c r="BC361" s="13">
        <v>25</v>
      </c>
      <c r="BD361" s="13">
        <v>15</v>
      </c>
      <c r="BE361" s="13">
        <v>10</v>
      </c>
      <c r="BF361" s="13">
        <v>25</v>
      </c>
      <c r="BG361" s="13">
        <v>20</v>
      </c>
      <c r="BH361" s="13">
        <v>15</v>
      </c>
      <c r="BI361" s="13"/>
      <c r="BJ361">
        <f t="shared" si="120"/>
        <v>0.33333333333333298</v>
      </c>
      <c r="BK361">
        <f t="shared" si="120"/>
        <v>2</v>
      </c>
      <c r="BL361">
        <f t="shared" si="120"/>
        <v>0</v>
      </c>
      <c r="BM361">
        <f t="shared" si="118"/>
        <v>0</v>
      </c>
      <c r="BN361">
        <f t="shared" si="118"/>
        <v>0</v>
      </c>
      <c r="BO361">
        <f t="shared" si="118"/>
        <v>0</v>
      </c>
      <c r="BP361">
        <f t="shared" si="118"/>
        <v>0</v>
      </c>
      <c r="BQ361">
        <f t="shared" si="118"/>
        <v>0</v>
      </c>
      <c r="BR361">
        <f t="shared" si="117"/>
        <v>0</v>
      </c>
      <c r="BS361">
        <f t="shared" si="117"/>
        <v>0</v>
      </c>
      <c r="BT361">
        <f t="shared" si="117"/>
        <v>0</v>
      </c>
      <c r="BU361">
        <f t="shared" si="117"/>
        <v>0</v>
      </c>
      <c r="BV361">
        <f t="shared" si="117"/>
        <v>0</v>
      </c>
      <c r="BW361">
        <f t="shared" si="117"/>
        <v>0</v>
      </c>
      <c r="BX361">
        <f t="shared" si="117"/>
        <v>0</v>
      </c>
      <c r="BY361">
        <f t="shared" si="117"/>
        <v>0</v>
      </c>
      <c r="BZ361">
        <f t="shared" si="117"/>
        <v>0</v>
      </c>
      <c r="CA361">
        <f t="shared" si="117"/>
        <v>0</v>
      </c>
      <c r="CB361">
        <f t="shared" si="117"/>
        <v>0</v>
      </c>
      <c r="CC361">
        <f t="shared" si="117"/>
        <v>0</v>
      </c>
      <c r="CD361">
        <f t="shared" si="121"/>
        <v>0</v>
      </c>
      <c r="CE361">
        <f t="shared" si="121"/>
        <v>0</v>
      </c>
      <c r="CF361">
        <f t="shared" si="121"/>
        <v>0</v>
      </c>
      <c r="CG361">
        <f t="shared" si="121"/>
        <v>0</v>
      </c>
      <c r="CH361">
        <f t="shared" si="111"/>
        <v>2.333333333333333</v>
      </c>
      <c r="CI361" s="14"/>
      <c r="CJ361" s="14"/>
      <c r="CK361" s="14"/>
    </row>
    <row r="362" spans="1:89" ht="14.25" x14ac:dyDescent="0.2">
      <c r="A362" s="22">
        <v>361</v>
      </c>
      <c r="B362" s="59">
        <f t="shared" si="109"/>
        <v>2.3333333333333321</v>
      </c>
      <c r="C362" s="12" t="s">
        <v>511</v>
      </c>
      <c r="D362" s="23">
        <v>24249</v>
      </c>
      <c r="E362" s="24">
        <f t="shared" si="115"/>
        <v>1</v>
      </c>
      <c r="F362" s="24">
        <f t="shared" si="115"/>
        <v>1</v>
      </c>
      <c r="G362" s="24"/>
      <c r="H362" s="24">
        <f t="shared" si="106"/>
        <v>0</v>
      </c>
      <c r="I362" s="25">
        <f t="shared" si="122"/>
        <v>1</v>
      </c>
      <c r="J362" s="26">
        <f t="shared" si="116"/>
        <v>1</v>
      </c>
      <c r="K362" s="34">
        <v>1</v>
      </c>
      <c r="L362" s="34"/>
      <c r="M362" s="34">
        <v>0</v>
      </c>
      <c r="N362" s="25">
        <f t="shared" si="119"/>
        <v>1</v>
      </c>
      <c r="O362" s="34"/>
      <c r="P362" s="34"/>
      <c r="Q362" s="34"/>
      <c r="R362" s="34"/>
      <c r="S362" s="25"/>
      <c r="T362" s="26"/>
      <c r="U362" s="28"/>
      <c r="V362" s="28"/>
      <c r="W362" s="28"/>
      <c r="X362" s="46"/>
      <c r="Y362" s="37"/>
      <c r="Z362" s="28"/>
      <c r="AA362" s="28"/>
      <c r="AB362" s="30"/>
      <c r="AC362" s="37"/>
      <c r="AD362" s="30"/>
      <c r="AE362" s="38">
        <v>0</v>
      </c>
      <c r="AF362" s="33">
        <v>0</v>
      </c>
      <c r="AG362" s="39">
        <v>1</v>
      </c>
      <c r="AH362" s="12" t="s">
        <v>139</v>
      </c>
      <c r="AI362" s="59">
        <f>PRODUCT(CH362)-15</f>
        <v>2.3333333333333321</v>
      </c>
      <c r="AJ362" s="13">
        <v>-15</v>
      </c>
      <c r="AK362" s="13">
        <v>0.33333333333333298</v>
      </c>
      <c r="AL362" s="13">
        <v>2</v>
      </c>
      <c r="AM362" s="13">
        <v>1</v>
      </c>
      <c r="AN362" s="13">
        <v>0</v>
      </c>
      <c r="AO362" s="13">
        <v>0</v>
      </c>
      <c r="AP362" s="13">
        <v>0.66666666666666596</v>
      </c>
      <c r="AQ362" s="13">
        <v>4</v>
      </c>
      <c r="AR362" s="13">
        <v>2</v>
      </c>
      <c r="AS362" s="13">
        <v>0</v>
      </c>
      <c r="AT362" s="13">
        <v>0</v>
      </c>
      <c r="AU362" s="13">
        <v>0.33333333333300003</v>
      </c>
      <c r="AV362" s="13">
        <v>2</v>
      </c>
      <c r="AW362" s="13">
        <v>1</v>
      </c>
      <c r="AX362" s="13">
        <v>0</v>
      </c>
      <c r="AY362" s="13">
        <v>0</v>
      </c>
      <c r="AZ362" s="13">
        <v>25</v>
      </c>
      <c r="BA362" s="13">
        <v>25</v>
      </c>
      <c r="BB362" s="13">
        <v>25</v>
      </c>
      <c r="BC362" s="13">
        <v>25</v>
      </c>
      <c r="BD362" s="13">
        <v>15</v>
      </c>
      <c r="BE362" s="13">
        <v>10</v>
      </c>
      <c r="BF362" s="13">
        <v>25</v>
      </c>
      <c r="BG362" s="13">
        <v>20</v>
      </c>
      <c r="BH362" s="13">
        <v>15</v>
      </c>
      <c r="BI362" s="13"/>
      <c r="BJ362">
        <f t="shared" si="120"/>
        <v>0.33333333333333298</v>
      </c>
      <c r="BK362">
        <f t="shared" si="120"/>
        <v>2</v>
      </c>
      <c r="BL362">
        <f t="shared" si="120"/>
        <v>0</v>
      </c>
      <c r="BM362">
        <f t="shared" si="118"/>
        <v>0</v>
      </c>
      <c r="BN362">
        <f t="shared" si="118"/>
        <v>0</v>
      </c>
      <c r="BO362">
        <f t="shared" si="118"/>
        <v>0</v>
      </c>
      <c r="BP362">
        <f t="shared" si="118"/>
        <v>0</v>
      </c>
      <c r="BQ362">
        <f t="shared" si="118"/>
        <v>0</v>
      </c>
      <c r="BR362">
        <f t="shared" si="117"/>
        <v>0</v>
      </c>
      <c r="BS362">
        <f t="shared" si="117"/>
        <v>0</v>
      </c>
      <c r="BT362">
        <f t="shared" si="117"/>
        <v>0</v>
      </c>
      <c r="BU362">
        <f t="shared" si="117"/>
        <v>0</v>
      </c>
      <c r="BV362">
        <f t="shared" si="117"/>
        <v>0</v>
      </c>
      <c r="BW362">
        <f t="shared" si="117"/>
        <v>0</v>
      </c>
      <c r="BX362">
        <f t="shared" si="117"/>
        <v>0</v>
      </c>
      <c r="BY362">
        <f t="shared" si="117"/>
        <v>0</v>
      </c>
      <c r="BZ362">
        <f t="shared" si="117"/>
        <v>0</v>
      </c>
      <c r="CA362">
        <f t="shared" si="117"/>
        <v>0</v>
      </c>
      <c r="CB362">
        <f t="shared" si="117"/>
        <v>0</v>
      </c>
      <c r="CC362">
        <f t="shared" si="117"/>
        <v>0</v>
      </c>
      <c r="CD362">
        <f t="shared" si="121"/>
        <v>0</v>
      </c>
      <c r="CE362">
        <f t="shared" si="121"/>
        <v>0</v>
      </c>
      <c r="CF362">
        <f t="shared" si="121"/>
        <v>0</v>
      </c>
      <c r="CG362">
        <f t="shared" si="121"/>
        <v>15</v>
      </c>
      <c r="CH362">
        <f t="shared" si="111"/>
        <v>17.333333333333332</v>
      </c>
      <c r="CI362" s="14"/>
      <c r="CJ362" s="14"/>
      <c r="CK362" s="14"/>
    </row>
    <row r="363" spans="1:89" ht="14.25" x14ac:dyDescent="0.2">
      <c r="A363" s="22">
        <v>362</v>
      </c>
      <c r="B363" s="59">
        <f t="shared" si="109"/>
        <v>2.3333333333333321</v>
      </c>
      <c r="C363" s="12" t="s">
        <v>512</v>
      </c>
      <c r="D363" s="23">
        <v>18763</v>
      </c>
      <c r="E363" s="24">
        <f t="shared" si="115"/>
        <v>1</v>
      </c>
      <c r="F363" s="24">
        <f t="shared" si="115"/>
        <v>1</v>
      </c>
      <c r="G363" s="24"/>
      <c r="H363" s="24">
        <f t="shared" si="106"/>
        <v>0</v>
      </c>
      <c r="I363" s="25">
        <f t="shared" si="122"/>
        <v>1</v>
      </c>
      <c r="J363" s="26">
        <f t="shared" si="116"/>
        <v>1</v>
      </c>
      <c r="K363" s="27">
        <v>1</v>
      </c>
      <c r="L363" s="27"/>
      <c r="M363" s="27">
        <v>0</v>
      </c>
      <c r="N363" s="25">
        <f t="shared" si="119"/>
        <v>1</v>
      </c>
      <c r="O363" s="34"/>
      <c r="P363" s="34"/>
      <c r="Q363" s="34"/>
      <c r="R363" s="34"/>
      <c r="S363" s="41"/>
      <c r="T363" s="26"/>
      <c r="U363" s="33"/>
      <c r="V363" s="33"/>
      <c r="W363" s="33"/>
      <c r="X363" s="39"/>
      <c r="Y363" s="37"/>
      <c r="Z363" s="28"/>
      <c r="AA363" s="28"/>
      <c r="AB363" s="30"/>
      <c r="AC363" s="37"/>
      <c r="AD363" s="30"/>
      <c r="AE363" s="29">
        <v>0</v>
      </c>
      <c r="AF363" s="28">
        <v>1</v>
      </c>
      <c r="AG363" s="40">
        <v>0</v>
      </c>
      <c r="AH363" s="12" t="s">
        <v>108</v>
      </c>
      <c r="AI363" s="59">
        <f>PRODUCT(CH363)-20</f>
        <v>2.3333333333333321</v>
      </c>
      <c r="AJ363" s="13">
        <v>-20</v>
      </c>
      <c r="AK363" s="13">
        <v>0.33333333333333298</v>
      </c>
      <c r="AL363" s="13">
        <v>2</v>
      </c>
      <c r="AM363" s="13">
        <v>1</v>
      </c>
      <c r="AN363" s="13">
        <v>0</v>
      </c>
      <c r="AO363" s="13">
        <v>0</v>
      </c>
      <c r="AP363" s="13">
        <v>0.66666666666666596</v>
      </c>
      <c r="AQ363" s="13">
        <v>4</v>
      </c>
      <c r="AR363" s="13">
        <v>2</v>
      </c>
      <c r="AS363" s="13">
        <v>0</v>
      </c>
      <c r="AT363" s="13">
        <v>0</v>
      </c>
      <c r="AU363" s="13">
        <v>0.33333333333300003</v>
      </c>
      <c r="AV363" s="13">
        <v>2</v>
      </c>
      <c r="AW363" s="13">
        <v>1</v>
      </c>
      <c r="AX363" s="13">
        <v>0</v>
      </c>
      <c r="AY363" s="13">
        <v>0</v>
      </c>
      <c r="AZ363" s="13">
        <v>25</v>
      </c>
      <c r="BA363" s="13">
        <v>25</v>
      </c>
      <c r="BB363" s="13">
        <v>25</v>
      </c>
      <c r="BC363" s="13">
        <v>25</v>
      </c>
      <c r="BD363" s="13">
        <v>15</v>
      </c>
      <c r="BE363" s="13">
        <v>10</v>
      </c>
      <c r="BF363" s="13">
        <v>25</v>
      </c>
      <c r="BG363" s="13">
        <v>20</v>
      </c>
      <c r="BH363" s="13">
        <v>15</v>
      </c>
      <c r="BI363" s="13"/>
      <c r="BJ363">
        <f t="shared" si="120"/>
        <v>0.33333333333333298</v>
      </c>
      <c r="BK363">
        <f t="shared" si="120"/>
        <v>2</v>
      </c>
      <c r="BL363">
        <f t="shared" si="120"/>
        <v>0</v>
      </c>
      <c r="BM363">
        <f t="shared" si="118"/>
        <v>0</v>
      </c>
      <c r="BN363">
        <f t="shared" si="118"/>
        <v>0</v>
      </c>
      <c r="BO363">
        <f t="shared" si="118"/>
        <v>0</v>
      </c>
      <c r="BP363">
        <f t="shared" si="118"/>
        <v>0</v>
      </c>
      <c r="BQ363">
        <f t="shared" si="118"/>
        <v>0</v>
      </c>
      <c r="BR363">
        <f t="shared" si="117"/>
        <v>0</v>
      </c>
      <c r="BS363">
        <f t="shared" si="117"/>
        <v>0</v>
      </c>
      <c r="BT363">
        <f t="shared" si="117"/>
        <v>0</v>
      </c>
      <c r="BU363">
        <f t="shared" si="117"/>
        <v>0</v>
      </c>
      <c r="BV363">
        <f t="shared" si="117"/>
        <v>0</v>
      </c>
      <c r="BW363">
        <f t="shared" si="117"/>
        <v>0</v>
      </c>
      <c r="BX363">
        <f t="shared" si="117"/>
        <v>0</v>
      </c>
      <c r="BY363">
        <f t="shared" si="117"/>
        <v>0</v>
      </c>
      <c r="BZ363">
        <f t="shared" si="117"/>
        <v>0</v>
      </c>
      <c r="CA363">
        <f t="shared" si="117"/>
        <v>0</v>
      </c>
      <c r="CB363">
        <f t="shared" si="117"/>
        <v>0</v>
      </c>
      <c r="CC363">
        <f t="shared" si="117"/>
        <v>0</v>
      </c>
      <c r="CD363">
        <f t="shared" si="121"/>
        <v>0</v>
      </c>
      <c r="CE363">
        <f t="shared" si="121"/>
        <v>0</v>
      </c>
      <c r="CF363">
        <f t="shared" si="121"/>
        <v>20</v>
      </c>
      <c r="CG363">
        <f t="shared" si="121"/>
        <v>0</v>
      </c>
      <c r="CH363">
        <f t="shared" si="111"/>
        <v>22.333333333333332</v>
      </c>
      <c r="CI363" s="14"/>
      <c r="CJ363" s="14"/>
      <c r="CK363" s="14"/>
    </row>
    <row r="364" spans="1:89" ht="14.25" x14ac:dyDescent="0.2">
      <c r="A364" s="22">
        <v>363</v>
      </c>
      <c r="B364" s="59">
        <f t="shared" si="109"/>
        <v>0.99999999999900013</v>
      </c>
      <c r="C364" s="12" t="s">
        <v>513</v>
      </c>
      <c r="D364" s="23">
        <v>19794</v>
      </c>
      <c r="E364" s="24">
        <f t="shared" si="115"/>
        <v>3</v>
      </c>
      <c r="F364" s="24">
        <f t="shared" si="115"/>
        <v>0</v>
      </c>
      <c r="G364" s="24"/>
      <c r="H364" s="24">
        <f t="shared" si="106"/>
        <v>3</v>
      </c>
      <c r="I364" s="25">
        <f t="shared" si="122"/>
        <v>0</v>
      </c>
      <c r="J364" s="26"/>
      <c r="K364" s="34"/>
      <c r="L364" s="34"/>
      <c r="M364" s="34"/>
      <c r="N364" s="25"/>
      <c r="O364" s="34"/>
      <c r="P364" s="34"/>
      <c r="Q364" s="34"/>
      <c r="R364" s="34"/>
      <c r="S364" s="25"/>
      <c r="T364" s="26">
        <f>PRODUCT(U364+V364+W364)</f>
        <v>3</v>
      </c>
      <c r="U364" s="33">
        <v>0</v>
      </c>
      <c r="V364" s="33"/>
      <c r="W364" s="33">
        <v>3</v>
      </c>
      <c r="X364" s="45">
        <f>PRODUCT(U364/T364)</f>
        <v>0</v>
      </c>
      <c r="Y364" s="37"/>
      <c r="Z364" s="28"/>
      <c r="AA364" s="28"/>
      <c r="AB364" s="30"/>
      <c r="AC364" s="37"/>
      <c r="AD364" s="30"/>
      <c r="AE364" s="38">
        <v>0</v>
      </c>
      <c r="AF364" s="33">
        <v>0</v>
      </c>
      <c r="AG364" s="39">
        <v>0</v>
      </c>
      <c r="AH364" s="12" t="s">
        <v>206</v>
      </c>
      <c r="AI364" s="59">
        <f t="shared" ref="AI364:AI386" si="123">PRODUCT(CH364)</f>
        <v>0.99999999999900013</v>
      </c>
      <c r="AK364" s="13">
        <v>0.33333333333333298</v>
      </c>
      <c r="AL364" s="13">
        <v>2</v>
      </c>
      <c r="AM364" s="13">
        <v>1</v>
      </c>
      <c r="AN364" s="13">
        <v>0</v>
      </c>
      <c r="AO364" s="13">
        <v>0</v>
      </c>
      <c r="AP364" s="13">
        <v>0.66666666666666596</v>
      </c>
      <c r="AQ364" s="13">
        <v>4</v>
      </c>
      <c r="AR364" s="13">
        <v>2</v>
      </c>
      <c r="AS364" s="13">
        <v>0</v>
      </c>
      <c r="AT364" s="13">
        <v>0</v>
      </c>
      <c r="AU364" s="13">
        <v>0.33333333333300003</v>
      </c>
      <c r="AV364" s="13">
        <v>2</v>
      </c>
      <c r="AW364" s="13">
        <v>1</v>
      </c>
      <c r="AX364" s="13">
        <v>0</v>
      </c>
      <c r="AY364" s="13">
        <v>0</v>
      </c>
      <c r="AZ364" s="13">
        <v>25</v>
      </c>
      <c r="BA364" s="13">
        <v>25</v>
      </c>
      <c r="BB364" s="13">
        <v>25</v>
      </c>
      <c r="BC364" s="13">
        <v>25</v>
      </c>
      <c r="BD364" s="13">
        <v>15</v>
      </c>
      <c r="BE364" s="13">
        <v>10</v>
      </c>
      <c r="BF364" s="13">
        <v>25</v>
      </c>
      <c r="BG364" s="13">
        <v>20</v>
      </c>
      <c r="BH364" s="13">
        <v>15</v>
      </c>
      <c r="BI364" s="13"/>
      <c r="BJ364">
        <f t="shared" si="120"/>
        <v>0</v>
      </c>
      <c r="BK364">
        <f t="shared" si="120"/>
        <v>0</v>
      </c>
      <c r="BL364">
        <f t="shared" si="120"/>
        <v>0</v>
      </c>
      <c r="BM364">
        <f t="shared" si="118"/>
        <v>0</v>
      </c>
      <c r="BN364">
        <f t="shared" si="118"/>
        <v>0</v>
      </c>
      <c r="BO364">
        <f t="shared" si="118"/>
        <v>0</v>
      </c>
      <c r="BP364">
        <f t="shared" si="118"/>
        <v>0</v>
      </c>
      <c r="BQ364">
        <f t="shared" si="118"/>
        <v>0</v>
      </c>
      <c r="BR364">
        <f t="shared" si="117"/>
        <v>0</v>
      </c>
      <c r="BS364">
        <f t="shared" si="117"/>
        <v>0</v>
      </c>
      <c r="BT364">
        <f t="shared" si="117"/>
        <v>0.99999999999900013</v>
      </c>
      <c r="BU364">
        <f t="shared" si="117"/>
        <v>0</v>
      </c>
      <c r="BV364">
        <f t="shared" si="117"/>
        <v>0</v>
      </c>
      <c r="BW364">
        <f t="shared" si="117"/>
        <v>0</v>
      </c>
      <c r="BX364">
        <f t="shared" si="117"/>
        <v>0</v>
      </c>
      <c r="BY364">
        <f t="shared" si="117"/>
        <v>0</v>
      </c>
      <c r="BZ364">
        <f t="shared" si="117"/>
        <v>0</v>
      </c>
      <c r="CA364">
        <f t="shared" si="117"/>
        <v>0</v>
      </c>
      <c r="CB364">
        <f t="shared" si="117"/>
        <v>0</v>
      </c>
      <c r="CC364">
        <f t="shared" si="117"/>
        <v>0</v>
      </c>
      <c r="CD364">
        <f t="shared" si="121"/>
        <v>0</v>
      </c>
      <c r="CE364">
        <f t="shared" si="121"/>
        <v>0</v>
      </c>
      <c r="CF364">
        <f t="shared" si="121"/>
        <v>0</v>
      </c>
      <c r="CG364">
        <f t="shared" si="121"/>
        <v>0</v>
      </c>
      <c r="CH364">
        <f t="shared" si="111"/>
        <v>0.99999999999900013</v>
      </c>
      <c r="CI364" s="14"/>
      <c r="CJ364" s="14"/>
      <c r="CK364" s="14"/>
    </row>
    <row r="365" spans="1:89" ht="14.25" x14ac:dyDescent="0.2">
      <c r="A365" s="22">
        <v>364</v>
      </c>
      <c r="B365" s="59">
        <f t="shared" si="109"/>
        <v>0.99999999999900013</v>
      </c>
      <c r="C365" s="12" t="s">
        <v>514</v>
      </c>
      <c r="D365" s="23">
        <v>18248</v>
      </c>
      <c r="E365" s="24">
        <f t="shared" si="115"/>
        <v>3</v>
      </c>
      <c r="F365" s="24">
        <f t="shared" si="115"/>
        <v>0</v>
      </c>
      <c r="G365" s="24"/>
      <c r="H365" s="24">
        <f t="shared" si="106"/>
        <v>3</v>
      </c>
      <c r="I365" s="25">
        <f t="shared" si="122"/>
        <v>0</v>
      </c>
      <c r="J365" s="26"/>
      <c r="K365" s="34"/>
      <c r="L365" s="34"/>
      <c r="M365" s="34"/>
      <c r="N365" s="25"/>
      <c r="O365" s="34"/>
      <c r="P365" s="34"/>
      <c r="Q365" s="34"/>
      <c r="R365" s="34"/>
      <c r="S365" s="25"/>
      <c r="T365" s="26">
        <f>PRODUCT(U365+V365+W365)</f>
        <v>3</v>
      </c>
      <c r="U365" s="28">
        <v>0</v>
      </c>
      <c r="V365" s="28"/>
      <c r="W365" s="28">
        <v>3</v>
      </c>
      <c r="X365" s="45">
        <f>PRODUCT(U365/T365)</f>
        <v>0</v>
      </c>
      <c r="Y365" s="37"/>
      <c r="Z365" s="28"/>
      <c r="AA365" s="28"/>
      <c r="AB365" s="30"/>
      <c r="AC365" s="37"/>
      <c r="AD365" s="30"/>
      <c r="AE365" s="29">
        <v>0</v>
      </c>
      <c r="AF365" s="28">
        <v>0</v>
      </c>
      <c r="AG365" s="40">
        <v>0</v>
      </c>
      <c r="AH365" s="12" t="s">
        <v>108</v>
      </c>
      <c r="AI365" s="59">
        <f t="shared" si="123"/>
        <v>0.99999999999900013</v>
      </c>
      <c r="AK365" s="13">
        <v>0.33333333333333298</v>
      </c>
      <c r="AL365" s="13">
        <v>2</v>
      </c>
      <c r="AM365" s="13">
        <v>1</v>
      </c>
      <c r="AN365" s="13">
        <v>0</v>
      </c>
      <c r="AO365" s="13">
        <v>0</v>
      </c>
      <c r="AP365" s="13">
        <v>0.66666666666666596</v>
      </c>
      <c r="AQ365" s="13">
        <v>4</v>
      </c>
      <c r="AR365" s="13">
        <v>2</v>
      </c>
      <c r="AS365" s="13">
        <v>0</v>
      </c>
      <c r="AT365" s="13">
        <v>0</v>
      </c>
      <c r="AU365" s="13">
        <v>0.33333333333300003</v>
      </c>
      <c r="AV365" s="13">
        <v>2</v>
      </c>
      <c r="AW365" s="13">
        <v>1</v>
      </c>
      <c r="AX365" s="13">
        <v>0</v>
      </c>
      <c r="AY365" s="13">
        <v>0</v>
      </c>
      <c r="AZ365" s="13">
        <v>25</v>
      </c>
      <c r="BA365" s="13">
        <v>25</v>
      </c>
      <c r="BB365" s="13">
        <v>25</v>
      </c>
      <c r="BC365" s="13">
        <v>25</v>
      </c>
      <c r="BD365" s="13">
        <v>15</v>
      </c>
      <c r="BE365" s="13">
        <v>10</v>
      </c>
      <c r="BF365" s="13">
        <v>25</v>
      </c>
      <c r="BG365" s="13">
        <v>20</v>
      </c>
      <c r="BH365" s="13">
        <v>15</v>
      </c>
      <c r="BI365" s="13"/>
      <c r="BJ365">
        <f t="shared" si="120"/>
        <v>0</v>
      </c>
      <c r="BK365">
        <f t="shared" si="120"/>
        <v>0</v>
      </c>
      <c r="BL365">
        <f t="shared" si="120"/>
        <v>0</v>
      </c>
      <c r="BM365">
        <f t="shared" si="118"/>
        <v>0</v>
      </c>
      <c r="BN365">
        <f t="shared" si="118"/>
        <v>0</v>
      </c>
      <c r="BO365">
        <f t="shared" si="118"/>
        <v>0</v>
      </c>
      <c r="BP365">
        <f t="shared" si="118"/>
        <v>0</v>
      </c>
      <c r="BQ365">
        <f t="shared" si="118"/>
        <v>0</v>
      </c>
      <c r="BR365">
        <f t="shared" si="117"/>
        <v>0</v>
      </c>
      <c r="BS365">
        <f t="shared" si="117"/>
        <v>0</v>
      </c>
      <c r="BT365">
        <f t="shared" si="117"/>
        <v>0.99999999999900013</v>
      </c>
      <c r="BU365">
        <f t="shared" si="117"/>
        <v>0</v>
      </c>
      <c r="BV365">
        <f t="shared" si="117"/>
        <v>0</v>
      </c>
      <c r="BW365">
        <f t="shared" si="117"/>
        <v>0</v>
      </c>
      <c r="BX365">
        <f t="shared" si="117"/>
        <v>0</v>
      </c>
      <c r="BY365">
        <f t="shared" si="117"/>
        <v>0</v>
      </c>
      <c r="BZ365">
        <f t="shared" si="117"/>
        <v>0</v>
      </c>
      <c r="CA365">
        <f t="shared" si="117"/>
        <v>0</v>
      </c>
      <c r="CB365">
        <f t="shared" si="117"/>
        <v>0</v>
      </c>
      <c r="CC365">
        <f t="shared" si="117"/>
        <v>0</v>
      </c>
      <c r="CD365">
        <f t="shared" si="121"/>
        <v>0</v>
      </c>
      <c r="CE365">
        <f t="shared" si="121"/>
        <v>0</v>
      </c>
      <c r="CF365">
        <f t="shared" si="121"/>
        <v>0</v>
      </c>
      <c r="CG365">
        <f t="shared" si="121"/>
        <v>0</v>
      </c>
      <c r="CH365">
        <f t="shared" si="111"/>
        <v>0.99999999999900013</v>
      </c>
      <c r="CI365" s="14"/>
      <c r="CJ365" s="14"/>
      <c r="CK365" s="14"/>
    </row>
    <row r="366" spans="1:89" ht="14.25" x14ac:dyDescent="0.2">
      <c r="A366" s="22">
        <v>365</v>
      </c>
      <c r="B366" s="59">
        <f t="shared" si="109"/>
        <v>0.99999999999900013</v>
      </c>
      <c r="C366" s="12" t="s">
        <v>515</v>
      </c>
      <c r="D366" s="23">
        <v>30259</v>
      </c>
      <c r="E366" s="24">
        <f t="shared" si="115"/>
        <v>3</v>
      </c>
      <c r="F366" s="24">
        <f t="shared" si="115"/>
        <v>0</v>
      </c>
      <c r="G366" s="24"/>
      <c r="H366" s="24">
        <f t="shared" si="106"/>
        <v>3</v>
      </c>
      <c r="I366" s="25">
        <f t="shared" si="122"/>
        <v>0</v>
      </c>
      <c r="J366" s="26"/>
      <c r="K366" s="34"/>
      <c r="L366" s="34"/>
      <c r="M366" s="34"/>
      <c r="N366" s="25"/>
      <c r="O366" s="34"/>
      <c r="P366" s="34"/>
      <c r="Q366" s="34"/>
      <c r="R366" s="34"/>
      <c r="S366" s="25"/>
      <c r="T366" s="28">
        <f>PRODUCT(U366+V366+W366)</f>
        <v>3</v>
      </c>
      <c r="U366" s="28">
        <v>0</v>
      </c>
      <c r="V366" s="28"/>
      <c r="W366" s="28">
        <v>3</v>
      </c>
      <c r="X366" s="45">
        <f>PRODUCT(U366/T366)</f>
        <v>0</v>
      </c>
      <c r="Y366" s="37"/>
      <c r="Z366" s="28"/>
      <c r="AA366" s="28"/>
      <c r="AB366" s="30"/>
      <c r="AC366" s="37"/>
      <c r="AD366" s="30"/>
      <c r="AE366" s="29">
        <v>0</v>
      </c>
      <c r="AF366" s="28">
        <v>0</v>
      </c>
      <c r="AG366" s="40">
        <v>0</v>
      </c>
      <c r="AH366" s="12" t="s">
        <v>420</v>
      </c>
      <c r="AI366" s="59">
        <f t="shared" si="123"/>
        <v>0.99999999999900013</v>
      </c>
      <c r="AK366" s="13">
        <v>0.33333333333333298</v>
      </c>
      <c r="AL366" s="13">
        <v>2</v>
      </c>
      <c r="AM366" s="13">
        <v>1</v>
      </c>
      <c r="AN366" s="13">
        <v>0</v>
      </c>
      <c r="AO366" s="13">
        <v>0</v>
      </c>
      <c r="AP366" s="13">
        <v>0.66666666666666596</v>
      </c>
      <c r="AQ366" s="13">
        <v>4</v>
      </c>
      <c r="AR366" s="13">
        <v>2</v>
      </c>
      <c r="AS366" s="13">
        <v>0</v>
      </c>
      <c r="AT366" s="13">
        <v>0</v>
      </c>
      <c r="AU366" s="13">
        <v>0.33333333333300003</v>
      </c>
      <c r="AV366" s="13">
        <v>2</v>
      </c>
      <c r="AW366" s="13">
        <v>1</v>
      </c>
      <c r="AX366" s="13">
        <v>0</v>
      </c>
      <c r="AY366" s="13">
        <v>0</v>
      </c>
      <c r="AZ366" s="13">
        <v>25</v>
      </c>
      <c r="BA366" s="13">
        <v>25</v>
      </c>
      <c r="BB366" s="13">
        <v>25</v>
      </c>
      <c r="BC366" s="13">
        <v>25</v>
      </c>
      <c r="BD366" s="13">
        <v>15</v>
      </c>
      <c r="BE366" s="13">
        <v>10</v>
      </c>
      <c r="BF366" s="13">
        <v>25</v>
      </c>
      <c r="BG366" s="13">
        <v>20</v>
      </c>
      <c r="BH366" s="13">
        <v>15</v>
      </c>
      <c r="BI366" s="13"/>
      <c r="BJ366">
        <f t="shared" si="120"/>
        <v>0</v>
      </c>
      <c r="BK366">
        <f t="shared" si="120"/>
        <v>0</v>
      </c>
      <c r="BL366">
        <f t="shared" si="120"/>
        <v>0</v>
      </c>
      <c r="BM366">
        <f t="shared" si="118"/>
        <v>0</v>
      </c>
      <c r="BN366">
        <f t="shared" si="118"/>
        <v>0</v>
      </c>
      <c r="BO366">
        <f t="shared" si="118"/>
        <v>0</v>
      </c>
      <c r="BP366">
        <f t="shared" si="118"/>
        <v>0</v>
      </c>
      <c r="BQ366">
        <f t="shared" si="118"/>
        <v>0</v>
      </c>
      <c r="BR366">
        <f t="shared" si="117"/>
        <v>0</v>
      </c>
      <c r="BS366">
        <f t="shared" si="117"/>
        <v>0</v>
      </c>
      <c r="BT366">
        <f t="shared" si="117"/>
        <v>0.99999999999900013</v>
      </c>
      <c r="BU366">
        <f t="shared" si="117"/>
        <v>0</v>
      </c>
      <c r="BV366">
        <f t="shared" si="117"/>
        <v>0</v>
      </c>
      <c r="BW366">
        <f t="shared" si="117"/>
        <v>0</v>
      </c>
      <c r="BX366">
        <f t="shared" si="117"/>
        <v>0</v>
      </c>
      <c r="BY366">
        <f t="shared" si="117"/>
        <v>0</v>
      </c>
      <c r="BZ366">
        <f t="shared" si="117"/>
        <v>0</v>
      </c>
      <c r="CA366">
        <f t="shared" si="117"/>
        <v>0</v>
      </c>
      <c r="CB366">
        <f t="shared" si="117"/>
        <v>0</v>
      </c>
      <c r="CC366">
        <f t="shared" si="117"/>
        <v>0</v>
      </c>
      <c r="CD366">
        <f t="shared" si="121"/>
        <v>0</v>
      </c>
      <c r="CE366">
        <f t="shared" si="121"/>
        <v>0</v>
      </c>
      <c r="CF366">
        <f t="shared" si="121"/>
        <v>0</v>
      </c>
      <c r="CG366">
        <f t="shared" si="121"/>
        <v>0</v>
      </c>
      <c r="CH366">
        <f t="shared" si="111"/>
        <v>0.99999999999900013</v>
      </c>
      <c r="CI366" s="14"/>
      <c r="CJ366" s="14"/>
      <c r="CK366" s="14"/>
    </row>
    <row r="367" spans="1:89" ht="14.25" x14ac:dyDescent="0.2">
      <c r="A367" s="22">
        <v>366</v>
      </c>
      <c r="B367" s="59">
        <f t="shared" si="109"/>
        <v>0.99999999999900013</v>
      </c>
      <c r="C367" s="12" t="s">
        <v>516</v>
      </c>
      <c r="D367" s="23">
        <v>28847</v>
      </c>
      <c r="E367" s="24">
        <f t="shared" si="115"/>
        <v>3</v>
      </c>
      <c r="F367" s="24">
        <f t="shared" si="115"/>
        <v>0</v>
      </c>
      <c r="G367" s="24"/>
      <c r="H367" s="24">
        <f t="shared" si="106"/>
        <v>3</v>
      </c>
      <c r="I367" s="25">
        <f t="shared" si="122"/>
        <v>0</v>
      </c>
      <c r="J367" s="61"/>
      <c r="K367" s="34"/>
      <c r="L367" s="34"/>
      <c r="M367" s="34"/>
      <c r="N367" s="25"/>
      <c r="O367" s="34"/>
      <c r="P367" s="34"/>
      <c r="Q367" s="34"/>
      <c r="R367" s="34"/>
      <c r="S367" s="41"/>
      <c r="T367" s="33">
        <v>3</v>
      </c>
      <c r="U367" s="33">
        <v>0</v>
      </c>
      <c r="V367" s="33"/>
      <c r="W367" s="33">
        <v>3</v>
      </c>
      <c r="X367" s="39">
        <v>3</v>
      </c>
      <c r="Y367" s="37"/>
      <c r="Z367" s="28"/>
      <c r="AA367" s="28"/>
      <c r="AB367" s="30"/>
      <c r="AC367" s="37"/>
      <c r="AD367" s="30"/>
      <c r="AE367" s="29">
        <v>0</v>
      </c>
      <c r="AF367" s="28">
        <v>0</v>
      </c>
      <c r="AG367" s="40">
        <v>0</v>
      </c>
      <c r="AH367" s="12" t="s">
        <v>178</v>
      </c>
      <c r="AI367" s="59">
        <f t="shared" si="123"/>
        <v>0.99999999999900013</v>
      </c>
      <c r="AK367" s="13">
        <v>0.33333333333333298</v>
      </c>
      <c r="AL367" s="13">
        <v>2</v>
      </c>
      <c r="AM367" s="13">
        <v>1</v>
      </c>
      <c r="AN367" s="13">
        <v>0</v>
      </c>
      <c r="AO367" s="13">
        <v>0</v>
      </c>
      <c r="AP367" s="13">
        <v>0.66666666666666596</v>
      </c>
      <c r="AQ367" s="13">
        <v>4</v>
      </c>
      <c r="AR367" s="13">
        <v>2</v>
      </c>
      <c r="AS367" s="13">
        <v>0</v>
      </c>
      <c r="AT367" s="13">
        <v>0</v>
      </c>
      <c r="AU367" s="13">
        <v>0.33333333333300003</v>
      </c>
      <c r="AV367" s="13">
        <v>2</v>
      </c>
      <c r="AW367" s="13">
        <v>1</v>
      </c>
      <c r="AX367" s="13">
        <v>0</v>
      </c>
      <c r="AY367" s="13">
        <v>0</v>
      </c>
      <c r="AZ367" s="13">
        <v>25</v>
      </c>
      <c r="BA367" s="13">
        <v>25</v>
      </c>
      <c r="BB367" s="13">
        <v>25</v>
      </c>
      <c r="BC367" s="13">
        <v>25</v>
      </c>
      <c r="BD367" s="13">
        <v>15</v>
      </c>
      <c r="BE367" s="13">
        <v>10</v>
      </c>
      <c r="BF367" s="13">
        <v>25</v>
      </c>
      <c r="BG367" s="13">
        <v>20</v>
      </c>
      <c r="BH367" s="13">
        <v>15</v>
      </c>
      <c r="BI367" s="13"/>
      <c r="BJ367">
        <f t="shared" si="120"/>
        <v>0</v>
      </c>
      <c r="BK367">
        <f t="shared" si="120"/>
        <v>0</v>
      </c>
      <c r="BL367">
        <f t="shared" si="120"/>
        <v>0</v>
      </c>
      <c r="BM367">
        <f t="shared" si="118"/>
        <v>0</v>
      </c>
      <c r="BN367">
        <f t="shared" si="118"/>
        <v>0</v>
      </c>
      <c r="BO367">
        <f t="shared" si="118"/>
        <v>0</v>
      </c>
      <c r="BP367">
        <f t="shared" si="118"/>
        <v>0</v>
      </c>
      <c r="BQ367">
        <f t="shared" si="118"/>
        <v>0</v>
      </c>
      <c r="BR367">
        <f t="shared" si="117"/>
        <v>0</v>
      </c>
      <c r="BS367">
        <f t="shared" si="117"/>
        <v>0</v>
      </c>
      <c r="BT367">
        <f t="shared" si="117"/>
        <v>0.99999999999900013</v>
      </c>
      <c r="BU367">
        <f t="shared" si="117"/>
        <v>0</v>
      </c>
      <c r="BV367">
        <f t="shared" si="117"/>
        <v>0</v>
      </c>
      <c r="BW367">
        <f t="shared" si="117"/>
        <v>0</v>
      </c>
      <c r="BX367">
        <f t="shared" si="117"/>
        <v>0</v>
      </c>
      <c r="BY367">
        <f t="shared" si="117"/>
        <v>0</v>
      </c>
      <c r="BZ367">
        <f t="shared" si="117"/>
        <v>0</v>
      </c>
      <c r="CA367">
        <f t="shared" si="117"/>
        <v>0</v>
      </c>
      <c r="CB367">
        <f t="shared" si="117"/>
        <v>0</v>
      </c>
      <c r="CC367">
        <f t="shared" si="117"/>
        <v>0</v>
      </c>
      <c r="CD367">
        <f t="shared" si="121"/>
        <v>0</v>
      </c>
      <c r="CE367">
        <f t="shared" si="121"/>
        <v>0</v>
      </c>
      <c r="CF367">
        <f t="shared" si="121"/>
        <v>0</v>
      </c>
      <c r="CG367">
        <f t="shared" si="121"/>
        <v>0</v>
      </c>
      <c r="CH367">
        <f t="shared" si="111"/>
        <v>0.99999999999900013</v>
      </c>
      <c r="CI367" s="14"/>
      <c r="CJ367" s="14"/>
      <c r="CK367" s="14"/>
    </row>
    <row r="368" spans="1:89" ht="14.25" x14ac:dyDescent="0.2">
      <c r="A368" s="22">
        <v>367</v>
      </c>
      <c r="B368" s="59">
        <f t="shared" si="109"/>
        <v>0.66666666666666596</v>
      </c>
      <c r="C368" s="12" t="s">
        <v>517</v>
      </c>
      <c r="D368" s="23">
        <v>16739</v>
      </c>
      <c r="E368" s="24">
        <f t="shared" si="115"/>
        <v>2</v>
      </c>
      <c r="F368" s="24">
        <f t="shared" si="115"/>
        <v>0</v>
      </c>
      <c r="G368" s="24"/>
      <c r="H368" s="24">
        <f t="shared" si="106"/>
        <v>2</v>
      </c>
      <c r="I368" s="25">
        <f t="shared" si="122"/>
        <v>0</v>
      </c>
      <c r="J368" s="26">
        <f>PRODUCT(K368+L368+M368)</f>
        <v>2</v>
      </c>
      <c r="K368" s="27">
        <v>0</v>
      </c>
      <c r="L368" s="27"/>
      <c r="M368" s="27">
        <v>2</v>
      </c>
      <c r="N368" s="25">
        <f>PRODUCT(K368/J368)</f>
        <v>0</v>
      </c>
      <c r="O368" s="34"/>
      <c r="P368" s="34"/>
      <c r="Q368" s="34"/>
      <c r="R368" s="34"/>
      <c r="S368" s="41"/>
      <c r="T368" s="33"/>
      <c r="U368" s="33"/>
      <c r="V368" s="33"/>
      <c r="W368" s="33"/>
      <c r="X368" s="39"/>
      <c r="Y368" s="37"/>
      <c r="Z368" s="28"/>
      <c r="AA368" s="28"/>
      <c r="AB368" s="30"/>
      <c r="AC368" s="37"/>
      <c r="AD368" s="30"/>
      <c r="AE368" s="29">
        <v>0</v>
      </c>
      <c r="AF368" s="28">
        <v>0</v>
      </c>
      <c r="AG368" s="40">
        <v>0</v>
      </c>
      <c r="AH368" s="12" t="s">
        <v>108</v>
      </c>
      <c r="AI368" s="59">
        <f t="shared" si="123"/>
        <v>0.66666666666666596</v>
      </c>
      <c r="AK368" s="13">
        <v>0.33333333333333298</v>
      </c>
      <c r="AL368" s="13">
        <v>2</v>
      </c>
      <c r="AM368" s="13">
        <v>1</v>
      </c>
      <c r="AN368" s="13">
        <v>0</v>
      </c>
      <c r="AO368" s="13">
        <v>0</v>
      </c>
      <c r="AP368" s="13">
        <v>0.66666666666666596</v>
      </c>
      <c r="AQ368" s="13">
        <v>4</v>
      </c>
      <c r="AR368" s="13">
        <v>2</v>
      </c>
      <c r="AS368" s="13">
        <v>0</v>
      </c>
      <c r="AT368" s="13">
        <v>0</v>
      </c>
      <c r="AU368" s="13">
        <v>0.33333333333300003</v>
      </c>
      <c r="AV368" s="13">
        <v>2</v>
      </c>
      <c r="AW368" s="13">
        <v>1</v>
      </c>
      <c r="AX368" s="13">
        <v>0</v>
      </c>
      <c r="AY368" s="13">
        <v>0</v>
      </c>
      <c r="AZ368" s="13">
        <v>25</v>
      </c>
      <c r="BA368" s="13">
        <v>25</v>
      </c>
      <c r="BB368" s="13">
        <v>25</v>
      </c>
      <c r="BC368" s="13">
        <v>25</v>
      </c>
      <c r="BD368" s="13">
        <v>15</v>
      </c>
      <c r="BE368" s="13">
        <v>10</v>
      </c>
      <c r="BF368" s="13">
        <v>25</v>
      </c>
      <c r="BG368" s="13">
        <v>20</v>
      </c>
      <c r="BH368" s="13">
        <v>15</v>
      </c>
      <c r="BI368" s="13"/>
      <c r="BJ368">
        <f t="shared" si="120"/>
        <v>0.66666666666666596</v>
      </c>
      <c r="BK368">
        <f t="shared" si="120"/>
        <v>0</v>
      </c>
      <c r="BL368">
        <f t="shared" si="120"/>
        <v>0</v>
      </c>
      <c r="BM368">
        <f t="shared" si="118"/>
        <v>0</v>
      </c>
      <c r="BN368">
        <f t="shared" si="118"/>
        <v>0</v>
      </c>
      <c r="BO368">
        <f t="shared" si="118"/>
        <v>0</v>
      </c>
      <c r="BP368">
        <f t="shared" si="118"/>
        <v>0</v>
      </c>
      <c r="BQ368">
        <f t="shared" si="118"/>
        <v>0</v>
      </c>
      <c r="BR368">
        <f t="shared" si="117"/>
        <v>0</v>
      </c>
      <c r="BS368">
        <f t="shared" si="117"/>
        <v>0</v>
      </c>
      <c r="BT368">
        <f t="shared" si="117"/>
        <v>0</v>
      </c>
      <c r="BU368">
        <f t="shared" si="117"/>
        <v>0</v>
      </c>
      <c r="BV368">
        <f t="shared" si="117"/>
        <v>0</v>
      </c>
      <c r="BW368">
        <f t="shared" si="117"/>
        <v>0</v>
      </c>
      <c r="BX368">
        <f t="shared" si="117"/>
        <v>0</v>
      </c>
      <c r="BY368">
        <f t="shared" si="117"/>
        <v>0</v>
      </c>
      <c r="BZ368">
        <f t="shared" si="117"/>
        <v>0</v>
      </c>
      <c r="CA368">
        <f t="shared" si="117"/>
        <v>0</v>
      </c>
      <c r="CB368">
        <f t="shared" si="117"/>
        <v>0</v>
      </c>
      <c r="CC368">
        <f t="shared" si="117"/>
        <v>0</v>
      </c>
      <c r="CD368">
        <f t="shared" si="121"/>
        <v>0</v>
      </c>
      <c r="CE368">
        <f t="shared" si="121"/>
        <v>0</v>
      </c>
      <c r="CF368">
        <f t="shared" si="121"/>
        <v>0</v>
      </c>
      <c r="CG368">
        <f t="shared" si="121"/>
        <v>0</v>
      </c>
      <c r="CH368">
        <f t="shared" si="111"/>
        <v>0.66666666666666596</v>
      </c>
      <c r="CI368" s="14"/>
      <c r="CJ368" s="14"/>
      <c r="CK368" s="14"/>
    </row>
    <row r="369" spans="1:89" ht="14.25" x14ac:dyDescent="0.2">
      <c r="A369" s="22">
        <v>368</v>
      </c>
      <c r="B369" s="59">
        <f t="shared" si="109"/>
        <v>0.66666666666666596</v>
      </c>
      <c r="C369" s="12" t="s">
        <v>518</v>
      </c>
      <c r="D369" s="23">
        <v>15998</v>
      </c>
      <c r="E369" s="24">
        <f t="shared" si="115"/>
        <v>2</v>
      </c>
      <c r="F369" s="24">
        <f t="shared" si="115"/>
        <v>0</v>
      </c>
      <c r="G369" s="24"/>
      <c r="H369" s="24">
        <f t="shared" si="106"/>
        <v>2</v>
      </c>
      <c r="I369" s="25">
        <f t="shared" si="122"/>
        <v>0</v>
      </c>
      <c r="J369" s="26">
        <f>PRODUCT(K369+L369+M369)</f>
        <v>2</v>
      </c>
      <c r="K369" s="27">
        <v>0</v>
      </c>
      <c r="L369" s="27"/>
      <c r="M369" s="27">
        <v>2</v>
      </c>
      <c r="N369" s="25">
        <f>PRODUCT(K369/J369)</f>
        <v>0</v>
      </c>
      <c r="O369" s="34"/>
      <c r="P369" s="34"/>
      <c r="Q369" s="34"/>
      <c r="R369" s="34"/>
      <c r="S369" s="25"/>
      <c r="T369" s="28"/>
      <c r="U369" s="28"/>
      <c r="V369" s="28"/>
      <c r="W369" s="28"/>
      <c r="X369" s="45"/>
      <c r="Y369" s="37"/>
      <c r="Z369" s="28"/>
      <c r="AA369" s="28"/>
      <c r="AB369" s="30"/>
      <c r="AC369" s="37"/>
      <c r="AD369" s="30"/>
      <c r="AE369" s="29">
        <v>0</v>
      </c>
      <c r="AF369" s="28">
        <v>0</v>
      </c>
      <c r="AG369" s="40">
        <v>0</v>
      </c>
      <c r="AH369" s="12" t="s">
        <v>459</v>
      </c>
      <c r="AI369" s="59">
        <f t="shared" si="123"/>
        <v>0.66666666666666596</v>
      </c>
      <c r="AK369" s="13">
        <v>0.33333333333333298</v>
      </c>
      <c r="AL369" s="13">
        <v>2</v>
      </c>
      <c r="AM369" s="13">
        <v>1</v>
      </c>
      <c r="AN369" s="13">
        <v>0</v>
      </c>
      <c r="AO369" s="13">
        <v>0</v>
      </c>
      <c r="AP369" s="13">
        <v>0.66666666666666596</v>
      </c>
      <c r="AQ369" s="13">
        <v>4</v>
      </c>
      <c r="AR369" s="13">
        <v>2</v>
      </c>
      <c r="AS369" s="13">
        <v>0</v>
      </c>
      <c r="AT369" s="13">
        <v>0</v>
      </c>
      <c r="AU369" s="13">
        <v>0.33333333333300003</v>
      </c>
      <c r="AV369" s="13">
        <v>2</v>
      </c>
      <c r="AW369" s="13">
        <v>1</v>
      </c>
      <c r="AX369" s="13">
        <v>0</v>
      </c>
      <c r="AY369" s="13">
        <v>0</v>
      </c>
      <c r="AZ369" s="13">
        <v>25</v>
      </c>
      <c r="BA369" s="13">
        <v>25</v>
      </c>
      <c r="BB369" s="13">
        <v>25</v>
      </c>
      <c r="BC369" s="13">
        <v>25</v>
      </c>
      <c r="BD369" s="13">
        <v>15</v>
      </c>
      <c r="BE369" s="13">
        <v>10</v>
      </c>
      <c r="BF369" s="13">
        <v>25</v>
      </c>
      <c r="BG369" s="13">
        <v>20</v>
      </c>
      <c r="BH369" s="13">
        <v>15</v>
      </c>
      <c r="BI369" s="13"/>
      <c r="BJ369">
        <f t="shared" si="120"/>
        <v>0.66666666666666596</v>
      </c>
      <c r="BK369">
        <f t="shared" si="120"/>
        <v>0</v>
      </c>
      <c r="BL369">
        <f t="shared" si="120"/>
        <v>0</v>
      </c>
      <c r="BM369">
        <f t="shared" si="118"/>
        <v>0</v>
      </c>
      <c r="BN369">
        <f t="shared" si="118"/>
        <v>0</v>
      </c>
      <c r="BO369">
        <f t="shared" si="118"/>
        <v>0</v>
      </c>
      <c r="BP369">
        <f t="shared" si="118"/>
        <v>0</v>
      </c>
      <c r="BQ369">
        <f t="shared" si="118"/>
        <v>0</v>
      </c>
      <c r="BR369">
        <f t="shared" si="117"/>
        <v>0</v>
      </c>
      <c r="BS369">
        <f t="shared" si="117"/>
        <v>0</v>
      </c>
      <c r="BT369">
        <f t="shared" si="117"/>
        <v>0</v>
      </c>
      <c r="BU369">
        <f t="shared" si="117"/>
        <v>0</v>
      </c>
      <c r="BV369">
        <f t="shared" si="117"/>
        <v>0</v>
      </c>
      <c r="BW369">
        <f t="shared" si="117"/>
        <v>0</v>
      </c>
      <c r="BX369">
        <f t="shared" si="117"/>
        <v>0</v>
      </c>
      <c r="BY369">
        <f t="shared" si="117"/>
        <v>0</v>
      </c>
      <c r="BZ369">
        <f t="shared" si="117"/>
        <v>0</v>
      </c>
      <c r="CA369">
        <f t="shared" si="117"/>
        <v>0</v>
      </c>
      <c r="CB369">
        <f t="shared" si="117"/>
        <v>0</v>
      </c>
      <c r="CC369">
        <f t="shared" si="117"/>
        <v>0</v>
      </c>
      <c r="CD369">
        <f t="shared" si="121"/>
        <v>0</v>
      </c>
      <c r="CE369">
        <f t="shared" si="121"/>
        <v>0</v>
      </c>
      <c r="CF369">
        <f t="shared" si="121"/>
        <v>0</v>
      </c>
      <c r="CG369">
        <f t="shared" si="121"/>
        <v>0</v>
      </c>
      <c r="CH369">
        <f t="shared" si="111"/>
        <v>0.66666666666666596</v>
      </c>
      <c r="CI369" s="14"/>
      <c r="CJ369" s="14"/>
      <c r="CK369" s="14"/>
    </row>
    <row r="370" spans="1:89" ht="14.25" x14ac:dyDescent="0.2">
      <c r="A370" s="22">
        <v>369</v>
      </c>
      <c r="B370" s="59">
        <f t="shared" si="109"/>
        <v>0.66666666666666596</v>
      </c>
      <c r="C370" s="12" t="s">
        <v>519</v>
      </c>
      <c r="D370" s="23">
        <v>27188</v>
      </c>
      <c r="E370" s="24">
        <f t="shared" si="115"/>
        <v>2</v>
      </c>
      <c r="F370" s="24">
        <f t="shared" si="115"/>
        <v>0</v>
      </c>
      <c r="G370" s="24"/>
      <c r="H370" s="24">
        <f t="shared" si="106"/>
        <v>2</v>
      </c>
      <c r="I370" s="25">
        <f t="shared" si="122"/>
        <v>0</v>
      </c>
      <c r="J370" s="26">
        <f>PRODUCT(K370+L370+M370)</f>
        <v>2</v>
      </c>
      <c r="K370" s="27">
        <v>0</v>
      </c>
      <c r="L370" s="27"/>
      <c r="M370" s="27">
        <v>2</v>
      </c>
      <c r="N370" s="25">
        <f>PRODUCT(K370/J370)</f>
        <v>0</v>
      </c>
      <c r="O370" s="34"/>
      <c r="P370" s="34"/>
      <c r="Q370" s="34"/>
      <c r="R370" s="34"/>
      <c r="S370" s="41"/>
      <c r="T370" s="24"/>
      <c r="U370" s="33"/>
      <c r="V370" s="33"/>
      <c r="W370" s="33"/>
      <c r="X370" s="39"/>
      <c r="Y370" s="37"/>
      <c r="Z370" s="28"/>
      <c r="AA370" s="28"/>
      <c r="AB370" s="30"/>
      <c r="AC370" s="37"/>
      <c r="AD370" s="30"/>
      <c r="AE370" s="29">
        <v>0</v>
      </c>
      <c r="AF370" s="28">
        <v>0</v>
      </c>
      <c r="AG370" s="40">
        <v>0</v>
      </c>
      <c r="AH370" s="12" t="s">
        <v>139</v>
      </c>
      <c r="AI370" s="59">
        <f t="shared" si="123"/>
        <v>0.66666666666666596</v>
      </c>
      <c r="AK370" s="13">
        <v>0.33333333333333298</v>
      </c>
      <c r="AL370" s="13">
        <v>2</v>
      </c>
      <c r="AM370" s="13">
        <v>1</v>
      </c>
      <c r="AN370" s="13">
        <v>0</v>
      </c>
      <c r="AO370" s="13">
        <v>0</v>
      </c>
      <c r="AP370" s="13">
        <v>0.66666666666666596</v>
      </c>
      <c r="AQ370" s="13">
        <v>4</v>
      </c>
      <c r="AR370" s="13">
        <v>2</v>
      </c>
      <c r="AS370" s="13">
        <v>0</v>
      </c>
      <c r="AT370" s="13">
        <v>0</v>
      </c>
      <c r="AU370" s="13">
        <v>0.33333333333300003</v>
      </c>
      <c r="AV370" s="13">
        <v>2</v>
      </c>
      <c r="AW370" s="13">
        <v>1</v>
      </c>
      <c r="AX370" s="13">
        <v>0</v>
      </c>
      <c r="AY370" s="13">
        <v>0</v>
      </c>
      <c r="AZ370" s="13">
        <v>25</v>
      </c>
      <c r="BA370" s="13">
        <v>25</v>
      </c>
      <c r="BB370" s="13">
        <v>25</v>
      </c>
      <c r="BC370" s="13">
        <v>25</v>
      </c>
      <c r="BD370" s="13">
        <v>15</v>
      </c>
      <c r="BE370" s="13">
        <v>10</v>
      </c>
      <c r="BF370" s="13">
        <v>25</v>
      </c>
      <c r="BG370" s="13">
        <v>20</v>
      </c>
      <c r="BH370" s="13">
        <v>15</v>
      </c>
      <c r="BI370" s="13"/>
      <c r="BJ370">
        <f t="shared" si="120"/>
        <v>0.66666666666666596</v>
      </c>
      <c r="BK370">
        <f t="shared" si="120"/>
        <v>0</v>
      </c>
      <c r="BL370">
        <f t="shared" si="120"/>
        <v>0</v>
      </c>
      <c r="BM370">
        <f t="shared" si="118"/>
        <v>0</v>
      </c>
      <c r="BN370">
        <f t="shared" si="118"/>
        <v>0</v>
      </c>
      <c r="BO370">
        <f t="shared" si="118"/>
        <v>0</v>
      </c>
      <c r="BP370">
        <f t="shared" si="118"/>
        <v>0</v>
      </c>
      <c r="BQ370">
        <f t="shared" si="118"/>
        <v>0</v>
      </c>
      <c r="BR370">
        <f t="shared" si="117"/>
        <v>0</v>
      </c>
      <c r="BS370">
        <f t="shared" si="117"/>
        <v>0</v>
      </c>
      <c r="BT370">
        <f t="shared" si="117"/>
        <v>0</v>
      </c>
      <c r="BU370">
        <f t="shared" si="117"/>
        <v>0</v>
      </c>
      <c r="BV370">
        <f t="shared" si="117"/>
        <v>0</v>
      </c>
      <c r="BW370">
        <f t="shared" si="117"/>
        <v>0</v>
      </c>
      <c r="BX370">
        <f t="shared" si="117"/>
        <v>0</v>
      </c>
      <c r="BY370">
        <f t="shared" si="117"/>
        <v>0</v>
      </c>
      <c r="BZ370">
        <f t="shared" si="117"/>
        <v>0</v>
      </c>
      <c r="CA370">
        <f t="shared" si="117"/>
        <v>0</v>
      </c>
      <c r="CB370">
        <f t="shared" si="117"/>
        <v>0</v>
      </c>
      <c r="CC370">
        <f t="shared" si="117"/>
        <v>0</v>
      </c>
      <c r="CD370">
        <f t="shared" si="121"/>
        <v>0</v>
      </c>
      <c r="CE370">
        <f t="shared" si="121"/>
        <v>0</v>
      </c>
      <c r="CF370">
        <f t="shared" si="121"/>
        <v>0</v>
      </c>
      <c r="CG370">
        <f t="shared" si="121"/>
        <v>0</v>
      </c>
      <c r="CH370">
        <f t="shared" si="111"/>
        <v>0.66666666666666596</v>
      </c>
      <c r="CI370" s="14"/>
      <c r="CJ370" s="14"/>
      <c r="CK370" s="14"/>
    </row>
    <row r="371" spans="1:89" ht="14.25" x14ac:dyDescent="0.2">
      <c r="A371" s="22">
        <v>370</v>
      </c>
      <c r="B371" s="59">
        <f t="shared" si="109"/>
        <v>0.66666666666666596</v>
      </c>
      <c r="C371" s="12" t="s">
        <v>520</v>
      </c>
      <c r="D371" s="23">
        <v>23832</v>
      </c>
      <c r="E371" s="24">
        <f t="shared" si="115"/>
        <v>2</v>
      </c>
      <c r="F371" s="24">
        <f t="shared" si="115"/>
        <v>0</v>
      </c>
      <c r="G371" s="24"/>
      <c r="H371" s="24">
        <f t="shared" si="106"/>
        <v>2</v>
      </c>
      <c r="I371" s="25">
        <f t="shared" si="122"/>
        <v>0</v>
      </c>
      <c r="J371" s="26">
        <f>PRODUCT(K371+L371+M371)</f>
        <v>2</v>
      </c>
      <c r="K371" s="27">
        <v>0</v>
      </c>
      <c r="L371" s="27"/>
      <c r="M371" s="27">
        <v>2</v>
      </c>
      <c r="N371" s="25">
        <f>PRODUCT(K371/J371)</f>
        <v>0</v>
      </c>
      <c r="O371" s="34"/>
      <c r="P371" s="34"/>
      <c r="Q371" s="34"/>
      <c r="R371" s="34"/>
      <c r="S371" s="41"/>
      <c r="T371" s="33"/>
      <c r="U371" s="33"/>
      <c r="V371" s="33"/>
      <c r="W371" s="33"/>
      <c r="X371" s="39"/>
      <c r="Y371" s="37"/>
      <c r="Z371" s="28"/>
      <c r="AA371" s="28"/>
      <c r="AB371" s="30"/>
      <c r="AC371" s="37"/>
      <c r="AD371" s="30"/>
      <c r="AE371" s="29">
        <v>0</v>
      </c>
      <c r="AF371" s="28">
        <v>0</v>
      </c>
      <c r="AG371" s="40">
        <v>0</v>
      </c>
      <c r="AH371" s="12" t="s">
        <v>102</v>
      </c>
      <c r="AI371" s="59">
        <f t="shared" si="123"/>
        <v>0.66666666666666596</v>
      </c>
      <c r="AK371" s="13">
        <v>0.33333333333333298</v>
      </c>
      <c r="AL371" s="13">
        <v>2</v>
      </c>
      <c r="AM371" s="13">
        <v>1</v>
      </c>
      <c r="AN371" s="13">
        <v>0</v>
      </c>
      <c r="AO371" s="13">
        <v>0</v>
      </c>
      <c r="AP371" s="13">
        <v>0.66666666666666596</v>
      </c>
      <c r="AQ371" s="13">
        <v>4</v>
      </c>
      <c r="AR371" s="13">
        <v>2</v>
      </c>
      <c r="AS371" s="13">
        <v>0</v>
      </c>
      <c r="AT371" s="13">
        <v>0</v>
      </c>
      <c r="AU371" s="13">
        <v>0.33333333333300003</v>
      </c>
      <c r="AV371" s="13">
        <v>2</v>
      </c>
      <c r="AW371" s="13">
        <v>1</v>
      </c>
      <c r="AX371" s="13">
        <v>0</v>
      </c>
      <c r="AY371" s="13">
        <v>0</v>
      </c>
      <c r="AZ371" s="13">
        <v>25</v>
      </c>
      <c r="BA371" s="13">
        <v>25</v>
      </c>
      <c r="BB371" s="13">
        <v>25</v>
      </c>
      <c r="BC371" s="13">
        <v>25</v>
      </c>
      <c r="BD371" s="13">
        <v>15</v>
      </c>
      <c r="BE371" s="13">
        <v>10</v>
      </c>
      <c r="BF371" s="13">
        <v>25</v>
      </c>
      <c r="BG371" s="13">
        <v>20</v>
      </c>
      <c r="BH371" s="13">
        <v>15</v>
      </c>
      <c r="BI371" s="13"/>
      <c r="BJ371">
        <f t="shared" si="120"/>
        <v>0.66666666666666596</v>
      </c>
      <c r="BK371">
        <f t="shared" si="120"/>
        <v>0</v>
      </c>
      <c r="BL371">
        <f t="shared" si="120"/>
        <v>0</v>
      </c>
      <c r="BM371">
        <f t="shared" si="118"/>
        <v>0</v>
      </c>
      <c r="BN371">
        <f t="shared" si="118"/>
        <v>0</v>
      </c>
      <c r="BO371">
        <f t="shared" si="118"/>
        <v>0</v>
      </c>
      <c r="BP371">
        <f t="shared" si="118"/>
        <v>0</v>
      </c>
      <c r="BQ371">
        <f t="shared" si="118"/>
        <v>0</v>
      </c>
      <c r="BR371">
        <f t="shared" si="117"/>
        <v>0</v>
      </c>
      <c r="BS371">
        <f t="shared" si="117"/>
        <v>0</v>
      </c>
      <c r="BT371">
        <f t="shared" si="117"/>
        <v>0</v>
      </c>
      <c r="BU371">
        <f t="shared" si="117"/>
        <v>0</v>
      </c>
      <c r="BV371">
        <f t="shared" si="117"/>
        <v>0</v>
      </c>
      <c r="BW371">
        <f t="shared" si="117"/>
        <v>0</v>
      </c>
      <c r="BX371">
        <f t="shared" si="117"/>
        <v>0</v>
      </c>
      <c r="BY371">
        <f t="shared" si="117"/>
        <v>0</v>
      </c>
      <c r="BZ371">
        <f t="shared" si="117"/>
        <v>0</v>
      </c>
      <c r="CA371">
        <f t="shared" si="117"/>
        <v>0</v>
      </c>
      <c r="CB371">
        <f t="shared" si="117"/>
        <v>0</v>
      </c>
      <c r="CC371">
        <f t="shared" si="117"/>
        <v>0</v>
      </c>
      <c r="CD371">
        <f t="shared" si="121"/>
        <v>0</v>
      </c>
      <c r="CE371">
        <f t="shared" si="121"/>
        <v>0</v>
      </c>
      <c r="CF371">
        <f t="shared" si="121"/>
        <v>0</v>
      </c>
      <c r="CG371">
        <f t="shared" si="121"/>
        <v>0</v>
      </c>
      <c r="CH371">
        <f t="shared" si="111"/>
        <v>0.66666666666666596</v>
      </c>
      <c r="CI371" s="14"/>
      <c r="CJ371" s="14"/>
      <c r="CK371" s="14"/>
    </row>
    <row r="372" spans="1:89" ht="14.25" x14ac:dyDescent="0.2">
      <c r="A372" s="22">
        <v>371</v>
      </c>
      <c r="B372" s="59">
        <f t="shared" si="109"/>
        <v>0.66666666666600005</v>
      </c>
      <c r="C372" s="12" t="s">
        <v>521</v>
      </c>
      <c r="D372" s="23"/>
      <c r="E372" s="24">
        <f t="shared" si="115"/>
        <v>2</v>
      </c>
      <c r="F372" s="24">
        <f t="shared" si="115"/>
        <v>0</v>
      </c>
      <c r="G372" s="24"/>
      <c r="H372" s="24">
        <f t="shared" si="106"/>
        <v>2</v>
      </c>
      <c r="I372" s="25">
        <f t="shared" si="122"/>
        <v>0</v>
      </c>
      <c r="J372" s="26"/>
      <c r="K372" s="34"/>
      <c r="L372" s="34"/>
      <c r="M372" s="34"/>
      <c r="N372" s="25"/>
      <c r="O372" s="34"/>
      <c r="P372" s="34"/>
      <c r="Q372" s="34"/>
      <c r="R372" s="34"/>
      <c r="S372" s="25"/>
      <c r="T372" s="28">
        <f>PRODUCT(U372+V372+W372)</f>
        <v>2</v>
      </c>
      <c r="U372" s="33">
        <v>0</v>
      </c>
      <c r="V372" s="33"/>
      <c r="W372" s="33">
        <v>2</v>
      </c>
      <c r="X372" s="45">
        <f>PRODUCT(U372/T372)</f>
        <v>0</v>
      </c>
      <c r="Y372" s="37"/>
      <c r="Z372" s="28"/>
      <c r="AA372" s="28"/>
      <c r="AB372" s="30"/>
      <c r="AC372" s="37"/>
      <c r="AD372" s="30"/>
      <c r="AE372" s="29">
        <v>0</v>
      </c>
      <c r="AF372" s="28">
        <v>0</v>
      </c>
      <c r="AG372" s="40">
        <v>0</v>
      </c>
      <c r="AH372" s="12" t="s">
        <v>139</v>
      </c>
      <c r="AI372" s="59">
        <f t="shared" si="123"/>
        <v>0.66666666666600005</v>
      </c>
      <c r="AK372" s="13">
        <v>0.33333333333333298</v>
      </c>
      <c r="AL372" s="13">
        <v>2</v>
      </c>
      <c r="AM372" s="13">
        <v>1</v>
      </c>
      <c r="AN372" s="13">
        <v>0</v>
      </c>
      <c r="AO372" s="13">
        <v>0</v>
      </c>
      <c r="AP372" s="13">
        <v>0.66666666666666596</v>
      </c>
      <c r="AQ372" s="13">
        <v>4</v>
      </c>
      <c r="AR372" s="13">
        <v>2</v>
      </c>
      <c r="AS372" s="13">
        <v>0</v>
      </c>
      <c r="AT372" s="13">
        <v>0</v>
      </c>
      <c r="AU372" s="13">
        <v>0.33333333333300003</v>
      </c>
      <c r="AV372" s="13">
        <v>2</v>
      </c>
      <c r="AW372" s="13">
        <v>1</v>
      </c>
      <c r="AX372" s="13">
        <v>0</v>
      </c>
      <c r="AY372" s="13">
        <v>0</v>
      </c>
      <c r="AZ372" s="13">
        <v>25</v>
      </c>
      <c r="BA372" s="13">
        <v>25</v>
      </c>
      <c r="BB372" s="13">
        <v>25</v>
      </c>
      <c r="BC372" s="13">
        <v>25</v>
      </c>
      <c r="BD372" s="13">
        <v>15</v>
      </c>
      <c r="BE372" s="13">
        <v>10</v>
      </c>
      <c r="BF372" s="13">
        <v>25</v>
      </c>
      <c r="BG372" s="13">
        <v>20</v>
      </c>
      <c r="BH372" s="13">
        <v>15</v>
      </c>
      <c r="BI372" s="13"/>
      <c r="BJ372">
        <f t="shared" si="120"/>
        <v>0</v>
      </c>
      <c r="BK372">
        <f t="shared" si="120"/>
        <v>0</v>
      </c>
      <c r="BL372">
        <f t="shared" si="120"/>
        <v>0</v>
      </c>
      <c r="BM372">
        <f t="shared" si="118"/>
        <v>0</v>
      </c>
      <c r="BN372">
        <f t="shared" si="118"/>
        <v>0</v>
      </c>
      <c r="BO372">
        <f t="shared" si="118"/>
        <v>0</v>
      </c>
      <c r="BP372">
        <f t="shared" si="118"/>
        <v>0</v>
      </c>
      <c r="BQ372">
        <f t="shared" si="118"/>
        <v>0</v>
      </c>
      <c r="BR372">
        <f t="shared" si="117"/>
        <v>0</v>
      </c>
      <c r="BS372">
        <f t="shared" si="117"/>
        <v>0</v>
      </c>
      <c r="BT372">
        <f t="shared" si="117"/>
        <v>0.66666666666600005</v>
      </c>
      <c r="BU372">
        <f t="shared" si="117"/>
        <v>0</v>
      </c>
      <c r="BV372">
        <f t="shared" si="117"/>
        <v>0</v>
      </c>
      <c r="BW372">
        <f t="shared" si="117"/>
        <v>0</v>
      </c>
      <c r="BX372">
        <f t="shared" si="117"/>
        <v>0</v>
      </c>
      <c r="BY372">
        <f t="shared" si="117"/>
        <v>0</v>
      </c>
      <c r="BZ372">
        <f t="shared" si="117"/>
        <v>0</v>
      </c>
      <c r="CA372">
        <f t="shared" si="117"/>
        <v>0</v>
      </c>
      <c r="CB372">
        <f t="shared" si="117"/>
        <v>0</v>
      </c>
      <c r="CC372">
        <f t="shared" si="117"/>
        <v>0</v>
      </c>
      <c r="CD372">
        <f t="shared" si="121"/>
        <v>0</v>
      </c>
      <c r="CE372">
        <f t="shared" si="121"/>
        <v>0</v>
      </c>
      <c r="CF372">
        <f t="shared" si="121"/>
        <v>0</v>
      </c>
      <c r="CG372">
        <f t="shared" si="121"/>
        <v>0</v>
      </c>
      <c r="CH372">
        <f t="shared" si="111"/>
        <v>0.66666666666600005</v>
      </c>
      <c r="CI372" s="14"/>
      <c r="CJ372" s="14"/>
      <c r="CK372" s="14"/>
    </row>
    <row r="373" spans="1:89" ht="14.25" x14ac:dyDescent="0.2">
      <c r="A373" s="22">
        <v>372</v>
      </c>
      <c r="B373" s="59">
        <f t="shared" si="109"/>
        <v>0.33333333333333298</v>
      </c>
      <c r="C373" s="12" t="s">
        <v>522</v>
      </c>
      <c r="D373" s="23"/>
      <c r="E373" s="24">
        <f t="shared" si="115"/>
        <v>1</v>
      </c>
      <c r="F373" s="24">
        <f t="shared" si="115"/>
        <v>0</v>
      </c>
      <c r="G373" s="24"/>
      <c r="H373" s="24">
        <f t="shared" si="106"/>
        <v>1</v>
      </c>
      <c r="I373" s="25">
        <f t="shared" si="122"/>
        <v>0</v>
      </c>
      <c r="J373" s="26">
        <f t="shared" ref="J373:J387" si="124">PRODUCT(K373+L373+M373)</f>
        <v>1</v>
      </c>
      <c r="K373" s="34">
        <v>0</v>
      </c>
      <c r="L373" s="34"/>
      <c r="M373" s="34">
        <v>1</v>
      </c>
      <c r="N373" s="25">
        <f t="shared" ref="N373:N387" si="125">PRODUCT(K373/J373)</f>
        <v>0</v>
      </c>
      <c r="O373" s="34"/>
      <c r="P373" s="34"/>
      <c r="Q373" s="34"/>
      <c r="R373" s="34"/>
      <c r="S373" s="41"/>
      <c r="T373" s="28"/>
      <c r="U373" s="28"/>
      <c r="V373" s="28"/>
      <c r="W373" s="28"/>
      <c r="X373" s="46"/>
      <c r="Y373" s="37"/>
      <c r="Z373" s="28"/>
      <c r="AA373" s="28"/>
      <c r="AB373" s="30"/>
      <c r="AC373" s="37"/>
      <c r="AD373" s="30"/>
      <c r="AE373" s="38">
        <v>0</v>
      </c>
      <c r="AF373" s="33">
        <v>0</v>
      </c>
      <c r="AG373" s="39">
        <v>0</v>
      </c>
      <c r="AH373" s="12" t="s">
        <v>230</v>
      </c>
      <c r="AI373" s="59">
        <f t="shared" si="123"/>
        <v>0.33333333333333298</v>
      </c>
      <c r="AK373" s="13">
        <v>0.33333333333333298</v>
      </c>
      <c r="AL373" s="13">
        <v>2</v>
      </c>
      <c r="AM373" s="13">
        <v>1</v>
      </c>
      <c r="AN373" s="13">
        <v>0</v>
      </c>
      <c r="AO373" s="13">
        <v>0</v>
      </c>
      <c r="AP373" s="13">
        <v>0.66666666666666596</v>
      </c>
      <c r="AQ373" s="13">
        <v>4</v>
      </c>
      <c r="AR373" s="13">
        <v>2</v>
      </c>
      <c r="AS373" s="13">
        <v>0</v>
      </c>
      <c r="AT373" s="13">
        <v>0</v>
      </c>
      <c r="AU373" s="13">
        <v>0.33333333333300003</v>
      </c>
      <c r="AV373" s="13">
        <v>2</v>
      </c>
      <c r="AW373" s="13">
        <v>1</v>
      </c>
      <c r="AX373" s="13">
        <v>0</v>
      </c>
      <c r="AY373" s="13">
        <v>0</v>
      </c>
      <c r="AZ373" s="13">
        <v>25</v>
      </c>
      <c r="BA373" s="13">
        <v>25</v>
      </c>
      <c r="BB373" s="13">
        <v>25</v>
      </c>
      <c r="BC373" s="13">
        <v>25</v>
      </c>
      <c r="BD373" s="13">
        <v>15</v>
      </c>
      <c r="BE373" s="13">
        <v>10</v>
      </c>
      <c r="BF373" s="13">
        <v>25</v>
      </c>
      <c r="BG373" s="13">
        <v>20</v>
      </c>
      <c r="BH373" s="13">
        <v>15</v>
      </c>
      <c r="BI373" s="13"/>
      <c r="BJ373">
        <f t="shared" si="120"/>
        <v>0.33333333333333298</v>
      </c>
      <c r="BK373">
        <f t="shared" si="120"/>
        <v>0</v>
      </c>
      <c r="BL373">
        <f t="shared" si="120"/>
        <v>0</v>
      </c>
      <c r="BM373">
        <f t="shared" si="118"/>
        <v>0</v>
      </c>
      <c r="BN373">
        <f t="shared" si="118"/>
        <v>0</v>
      </c>
      <c r="BO373">
        <f t="shared" si="118"/>
        <v>0</v>
      </c>
      <c r="BP373">
        <f t="shared" si="118"/>
        <v>0</v>
      </c>
      <c r="BQ373">
        <f t="shared" si="118"/>
        <v>0</v>
      </c>
      <c r="BR373">
        <f t="shared" si="117"/>
        <v>0</v>
      </c>
      <c r="BS373">
        <f t="shared" si="117"/>
        <v>0</v>
      </c>
      <c r="BT373">
        <f t="shared" si="117"/>
        <v>0</v>
      </c>
      <c r="BU373">
        <f t="shared" si="117"/>
        <v>0</v>
      </c>
      <c r="BV373">
        <f t="shared" si="117"/>
        <v>0</v>
      </c>
      <c r="BW373">
        <f t="shared" si="117"/>
        <v>0</v>
      </c>
      <c r="BX373">
        <f t="shared" si="117"/>
        <v>0</v>
      </c>
      <c r="BY373">
        <f t="shared" si="117"/>
        <v>0</v>
      </c>
      <c r="BZ373">
        <f t="shared" si="117"/>
        <v>0</v>
      </c>
      <c r="CA373">
        <f t="shared" si="117"/>
        <v>0</v>
      </c>
      <c r="CB373">
        <f t="shared" si="117"/>
        <v>0</v>
      </c>
      <c r="CC373">
        <f t="shared" si="117"/>
        <v>0</v>
      </c>
      <c r="CD373">
        <f t="shared" si="121"/>
        <v>0</v>
      </c>
      <c r="CE373">
        <f t="shared" si="121"/>
        <v>0</v>
      </c>
      <c r="CF373">
        <f t="shared" si="121"/>
        <v>0</v>
      </c>
      <c r="CG373">
        <f t="shared" si="121"/>
        <v>0</v>
      </c>
      <c r="CH373">
        <f t="shared" si="111"/>
        <v>0.33333333333333298</v>
      </c>
      <c r="CI373" s="14"/>
      <c r="CJ373" s="14"/>
      <c r="CK373" s="14"/>
    </row>
    <row r="374" spans="1:89" ht="14.25" x14ac:dyDescent="0.2">
      <c r="A374" s="22">
        <v>373</v>
      </c>
      <c r="B374" s="59">
        <f t="shared" si="109"/>
        <v>0.33333333333333298</v>
      </c>
      <c r="C374" s="12" t="s">
        <v>523</v>
      </c>
      <c r="D374" s="23"/>
      <c r="E374" s="24">
        <f t="shared" si="115"/>
        <v>1</v>
      </c>
      <c r="F374" s="24">
        <f t="shared" si="115"/>
        <v>0</v>
      </c>
      <c r="G374" s="24"/>
      <c r="H374" s="24">
        <f t="shared" si="106"/>
        <v>1</v>
      </c>
      <c r="I374" s="25">
        <f t="shared" si="122"/>
        <v>0</v>
      </c>
      <c r="J374" s="26">
        <f t="shared" si="124"/>
        <v>1</v>
      </c>
      <c r="K374" s="34">
        <v>0</v>
      </c>
      <c r="L374" s="34"/>
      <c r="M374" s="34">
        <v>1</v>
      </c>
      <c r="N374" s="25">
        <f t="shared" si="125"/>
        <v>0</v>
      </c>
      <c r="O374" s="27"/>
      <c r="P374" s="27"/>
      <c r="Q374" s="27"/>
      <c r="R374" s="27"/>
      <c r="S374" s="25"/>
      <c r="T374" s="33"/>
      <c r="U374" s="33"/>
      <c r="V374" s="33"/>
      <c r="W374" s="33"/>
      <c r="X374" s="45"/>
      <c r="Y374" s="37"/>
      <c r="Z374" s="28"/>
      <c r="AA374" s="28"/>
      <c r="AB374" s="30"/>
      <c r="AC374" s="37"/>
      <c r="AD374" s="30"/>
      <c r="AE374" s="38">
        <v>0</v>
      </c>
      <c r="AF374" s="33">
        <v>0</v>
      </c>
      <c r="AG374" s="39">
        <v>0</v>
      </c>
      <c r="AH374" s="12" t="s">
        <v>102</v>
      </c>
      <c r="AI374" s="59">
        <f t="shared" si="123"/>
        <v>0.33333333333333298</v>
      </c>
      <c r="AK374" s="13">
        <v>0.33333333333333298</v>
      </c>
      <c r="AL374" s="13">
        <v>2</v>
      </c>
      <c r="AM374" s="13">
        <v>1</v>
      </c>
      <c r="AN374" s="13">
        <v>0</v>
      </c>
      <c r="AO374" s="13">
        <v>0</v>
      </c>
      <c r="AP374" s="13">
        <v>0.66666666666666596</v>
      </c>
      <c r="AQ374" s="13">
        <v>4</v>
      </c>
      <c r="AR374" s="13">
        <v>2</v>
      </c>
      <c r="AS374" s="13">
        <v>0</v>
      </c>
      <c r="AT374" s="13">
        <v>0</v>
      </c>
      <c r="AU374" s="13">
        <v>0.33333333333300003</v>
      </c>
      <c r="AV374" s="13">
        <v>2</v>
      </c>
      <c r="AW374" s="13">
        <v>1</v>
      </c>
      <c r="AX374" s="13">
        <v>0</v>
      </c>
      <c r="AY374" s="13">
        <v>0</v>
      </c>
      <c r="AZ374" s="13">
        <v>25</v>
      </c>
      <c r="BA374" s="13">
        <v>25</v>
      </c>
      <c r="BB374" s="13">
        <v>25</v>
      </c>
      <c r="BC374" s="13">
        <v>25</v>
      </c>
      <c r="BD374" s="13">
        <v>15</v>
      </c>
      <c r="BE374" s="13">
        <v>10</v>
      </c>
      <c r="BF374" s="13">
        <v>25</v>
      </c>
      <c r="BG374" s="13">
        <v>20</v>
      </c>
      <c r="BH374" s="13">
        <v>15</v>
      </c>
      <c r="BI374" s="13"/>
      <c r="BJ374">
        <f t="shared" si="120"/>
        <v>0.33333333333333298</v>
      </c>
      <c r="BK374">
        <f t="shared" si="120"/>
        <v>0</v>
      </c>
      <c r="BL374">
        <f t="shared" si="120"/>
        <v>0</v>
      </c>
      <c r="BM374">
        <f t="shared" si="118"/>
        <v>0</v>
      </c>
      <c r="BN374">
        <f t="shared" si="118"/>
        <v>0</v>
      </c>
      <c r="BO374">
        <f t="shared" si="118"/>
        <v>0</v>
      </c>
      <c r="BP374">
        <f t="shared" si="118"/>
        <v>0</v>
      </c>
      <c r="BQ374">
        <f t="shared" si="118"/>
        <v>0</v>
      </c>
      <c r="BR374">
        <f t="shared" si="117"/>
        <v>0</v>
      </c>
      <c r="BS374">
        <f t="shared" si="117"/>
        <v>0</v>
      </c>
      <c r="BT374">
        <f t="shared" si="117"/>
        <v>0</v>
      </c>
      <c r="BU374">
        <f t="shared" si="117"/>
        <v>0</v>
      </c>
      <c r="BV374">
        <f t="shared" si="117"/>
        <v>0</v>
      </c>
      <c r="BW374">
        <f t="shared" si="117"/>
        <v>0</v>
      </c>
      <c r="BX374">
        <f t="shared" si="117"/>
        <v>0</v>
      </c>
      <c r="BY374">
        <f t="shared" si="117"/>
        <v>0</v>
      </c>
      <c r="BZ374">
        <f t="shared" si="117"/>
        <v>0</v>
      </c>
      <c r="CA374">
        <f t="shared" si="117"/>
        <v>0</v>
      </c>
      <c r="CB374">
        <f t="shared" si="117"/>
        <v>0</v>
      </c>
      <c r="CC374">
        <f t="shared" si="117"/>
        <v>0</v>
      </c>
      <c r="CD374">
        <f t="shared" si="121"/>
        <v>0</v>
      </c>
      <c r="CE374">
        <f t="shared" si="121"/>
        <v>0</v>
      </c>
      <c r="CF374">
        <f t="shared" si="121"/>
        <v>0</v>
      </c>
      <c r="CG374">
        <f t="shared" si="121"/>
        <v>0</v>
      </c>
      <c r="CH374">
        <f t="shared" si="111"/>
        <v>0.33333333333333298</v>
      </c>
      <c r="CI374" s="14"/>
      <c r="CJ374" s="14"/>
      <c r="CK374" s="14"/>
    </row>
    <row r="375" spans="1:89" ht="14.25" x14ac:dyDescent="0.2">
      <c r="A375" s="22">
        <v>374</v>
      </c>
      <c r="B375" s="59">
        <f t="shared" si="109"/>
        <v>0.33333333333333298</v>
      </c>
      <c r="C375" s="12" t="s">
        <v>524</v>
      </c>
      <c r="D375" s="23">
        <v>17461</v>
      </c>
      <c r="E375" s="24">
        <f t="shared" si="115"/>
        <v>1</v>
      </c>
      <c r="F375" s="24">
        <f t="shared" si="115"/>
        <v>0</v>
      </c>
      <c r="G375" s="24"/>
      <c r="H375" s="24">
        <f t="shared" si="106"/>
        <v>1</v>
      </c>
      <c r="I375" s="25">
        <f t="shared" si="122"/>
        <v>0</v>
      </c>
      <c r="J375" s="26">
        <f t="shared" si="124"/>
        <v>1</v>
      </c>
      <c r="K375" s="34">
        <v>0</v>
      </c>
      <c r="L375" s="34"/>
      <c r="M375" s="34">
        <v>1</v>
      </c>
      <c r="N375" s="25">
        <f t="shared" si="125"/>
        <v>0</v>
      </c>
      <c r="O375" s="34"/>
      <c r="P375" s="34"/>
      <c r="Q375" s="34"/>
      <c r="R375" s="34"/>
      <c r="S375" s="41"/>
      <c r="T375" s="33"/>
      <c r="U375" s="33"/>
      <c r="V375" s="33"/>
      <c r="W375" s="33"/>
      <c r="X375" s="39"/>
      <c r="Y375" s="37"/>
      <c r="Z375" s="28"/>
      <c r="AA375" s="28"/>
      <c r="AB375" s="30"/>
      <c r="AC375" s="37"/>
      <c r="AD375" s="30"/>
      <c r="AE375" s="29">
        <v>0</v>
      </c>
      <c r="AF375" s="28">
        <v>0</v>
      </c>
      <c r="AG375" s="40">
        <v>0</v>
      </c>
      <c r="AH375" s="12" t="s">
        <v>351</v>
      </c>
      <c r="AI375" s="59">
        <f t="shared" si="123"/>
        <v>0.33333333333333298</v>
      </c>
      <c r="AK375" s="13">
        <v>0.33333333333333298</v>
      </c>
      <c r="AL375" s="13">
        <v>2</v>
      </c>
      <c r="AM375" s="13">
        <v>1</v>
      </c>
      <c r="AN375" s="13">
        <v>0</v>
      </c>
      <c r="AO375" s="13">
        <v>0</v>
      </c>
      <c r="AP375" s="13">
        <v>0.66666666666666596</v>
      </c>
      <c r="AQ375" s="13">
        <v>4</v>
      </c>
      <c r="AR375" s="13">
        <v>2</v>
      </c>
      <c r="AS375" s="13">
        <v>0</v>
      </c>
      <c r="AT375" s="13">
        <v>0</v>
      </c>
      <c r="AU375" s="13">
        <v>0.33333333333300003</v>
      </c>
      <c r="AV375" s="13">
        <v>2</v>
      </c>
      <c r="AW375" s="13">
        <v>1</v>
      </c>
      <c r="AX375" s="13">
        <v>0</v>
      </c>
      <c r="AY375" s="13">
        <v>0</v>
      </c>
      <c r="AZ375" s="13">
        <v>25</v>
      </c>
      <c r="BA375" s="13">
        <v>25</v>
      </c>
      <c r="BB375" s="13">
        <v>25</v>
      </c>
      <c r="BC375" s="13">
        <v>25</v>
      </c>
      <c r="BD375" s="13">
        <v>15</v>
      </c>
      <c r="BE375" s="13">
        <v>10</v>
      </c>
      <c r="BF375" s="13">
        <v>25</v>
      </c>
      <c r="BG375" s="13">
        <v>20</v>
      </c>
      <c r="BH375" s="13">
        <v>15</v>
      </c>
      <c r="BI375" s="13"/>
      <c r="BJ375">
        <f t="shared" si="120"/>
        <v>0.33333333333333298</v>
      </c>
      <c r="BK375">
        <f t="shared" si="120"/>
        <v>0</v>
      </c>
      <c r="BL375">
        <f t="shared" si="120"/>
        <v>0</v>
      </c>
      <c r="BM375">
        <f t="shared" si="118"/>
        <v>0</v>
      </c>
      <c r="BN375">
        <f t="shared" si="118"/>
        <v>0</v>
      </c>
      <c r="BO375">
        <f t="shared" si="118"/>
        <v>0</v>
      </c>
      <c r="BP375">
        <f t="shared" si="118"/>
        <v>0</v>
      </c>
      <c r="BQ375">
        <f t="shared" si="118"/>
        <v>0</v>
      </c>
      <c r="BR375">
        <f t="shared" si="117"/>
        <v>0</v>
      </c>
      <c r="BS375">
        <f t="shared" si="117"/>
        <v>0</v>
      </c>
      <c r="BT375">
        <f t="shared" si="117"/>
        <v>0</v>
      </c>
      <c r="BU375">
        <f t="shared" si="117"/>
        <v>0</v>
      </c>
      <c r="BV375">
        <f t="shared" si="117"/>
        <v>0</v>
      </c>
      <c r="BW375">
        <f t="shared" si="117"/>
        <v>0</v>
      </c>
      <c r="BX375">
        <f t="shared" si="117"/>
        <v>0</v>
      </c>
      <c r="BY375">
        <f t="shared" si="117"/>
        <v>0</v>
      </c>
      <c r="BZ375">
        <f t="shared" si="117"/>
        <v>0</v>
      </c>
      <c r="CA375">
        <f t="shared" si="117"/>
        <v>0</v>
      </c>
      <c r="CB375">
        <f t="shared" si="117"/>
        <v>0</v>
      </c>
      <c r="CC375">
        <f t="shared" si="117"/>
        <v>0</v>
      </c>
      <c r="CD375">
        <f t="shared" si="121"/>
        <v>0</v>
      </c>
      <c r="CE375">
        <f t="shared" si="121"/>
        <v>0</v>
      </c>
      <c r="CF375">
        <f t="shared" si="121"/>
        <v>0</v>
      </c>
      <c r="CG375">
        <f t="shared" si="121"/>
        <v>0</v>
      </c>
      <c r="CH375">
        <f t="shared" si="111"/>
        <v>0.33333333333333298</v>
      </c>
      <c r="CI375" s="14"/>
      <c r="CJ375" s="14"/>
      <c r="CK375" s="14"/>
    </row>
    <row r="376" spans="1:89" ht="14.25" x14ac:dyDescent="0.2">
      <c r="A376" s="22">
        <v>375</v>
      </c>
      <c r="B376" s="59">
        <f t="shared" si="109"/>
        <v>0.33333333333333298</v>
      </c>
      <c r="C376" s="12" t="s">
        <v>525</v>
      </c>
      <c r="D376" s="23"/>
      <c r="E376" s="24">
        <f t="shared" si="115"/>
        <v>1</v>
      </c>
      <c r="F376" s="24">
        <f t="shared" si="115"/>
        <v>0</v>
      </c>
      <c r="G376" s="24"/>
      <c r="H376" s="24">
        <f t="shared" si="106"/>
        <v>1</v>
      </c>
      <c r="I376" s="25">
        <f t="shared" si="122"/>
        <v>0</v>
      </c>
      <c r="J376" s="26">
        <f t="shared" si="124"/>
        <v>1</v>
      </c>
      <c r="K376" s="34">
        <v>0</v>
      </c>
      <c r="L376" s="34"/>
      <c r="M376" s="34">
        <v>1</v>
      </c>
      <c r="N376" s="25">
        <f t="shared" si="125"/>
        <v>0</v>
      </c>
      <c r="O376" s="34"/>
      <c r="P376" s="34"/>
      <c r="Q376" s="34"/>
      <c r="R376" s="34"/>
      <c r="S376" s="41"/>
      <c r="T376" s="33"/>
      <c r="U376" s="33"/>
      <c r="V376" s="33"/>
      <c r="W376" s="33"/>
      <c r="X376" s="39"/>
      <c r="Y376" s="37"/>
      <c r="Z376" s="28"/>
      <c r="AA376" s="28"/>
      <c r="AB376" s="30"/>
      <c r="AC376" s="37"/>
      <c r="AD376" s="30"/>
      <c r="AE376" s="29">
        <v>0</v>
      </c>
      <c r="AF376" s="28">
        <v>0</v>
      </c>
      <c r="AG376" s="40">
        <v>0</v>
      </c>
      <c r="AH376" s="12" t="s">
        <v>351</v>
      </c>
      <c r="AI376" s="59">
        <f t="shared" si="123"/>
        <v>0.33333333333333298</v>
      </c>
      <c r="AK376" s="13">
        <v>0.33333333333333298</v>
      </c>
      <c r="AL376" s="13">
        <v>2</v>
      </c>
      <c r="AM376" s="13">
        <v>1</v>
      </c>
      <c r="AN376" s="13">
        <v>0</v>
      </c>
      <c r="AO376" s="13">
        <v>0</v>
      </c>
      <c r="AP376" s="13">
        <v>0.66666666666666596</v>
      </c>
      <c r="AQ376" s="13">
        <v>4</v>
      </c>
      <c r="AR376" s="13">
        <v>2</v>
      </c>
      <c r="AS376" s="13">
        <v>0</v>
      </c>
      <c r="AT376" s="13">
        <v>0</v>
      </c>
      <c r="AU376" s="13">
        <v>0.33333333333300003</v>
      </c>
      <c r="AV376" s="13">
        <v>2</v>
      </c>
      <c r="AW376" s="13">
        <v>1</v>
      </c>
      <c r="AX376" s="13">
        <v>0</v>
      </c>
      <c r="AY376" s="13">
        <v>0</v>
      </c>
      <c r="AZ376" s="13">
        <v>25</v>
      </c>
      <c r="BA376" s="13">
        <v>25</v>
      </c>
      <c r="BB376" s="13">
        <v>25</v>
      </c>
      <c r="BC376" s="13">
        <v>25</v>
      </c>
      <c r="BD376" s="13">
        <v>15</v>
      </c>
      <c r="BE376" s="13">
        <v>10</v>
      </c>
      <c r="BF376" s="13">
        <v>25</v>
      </c>
      <c r="BG376" s="13">
        <v>20</v>
      </c>
      <c r="BH376" s="13">
        <v>15</v>
      </c>
      <c r="BI376" s="13"/>
      <c r="BJ376">
        <f t="shared" si="120"/>
        <v>0.33333333333333298</v>
      </c>
      <c r="BK376">
        <f t="shared" si="120"/>
        <v>0</v>
      </c>
      <c r="BL376">
        <f t="shared" si="120"/>
        <v>0</v>
      </c>
      <c r="BM376">
        <f t="shared" si="118"/>
        <v>0</v>
      </c>
      <c r="BN376">
        <f t="shared" si="118"/>
        <v>0</v>
      </c>
      <c r="BO376">
        <f t="shared" si="118"/>
        <v>0</v>
      </c>
      <c r="BP376">
        <f t="shared" si="118"/>
        <v>0</v>
      </c>
      <c r="BQ376">
        <f t="shared" si="118"/>
        <v>0</v>
      </c>
      <c r="BR376">
        <f t="shared" si="117"/>
        <v>0</v>
      </c>
      <c r="BS376">
        <f t="shared" si="117"/>
        <v>0</v>
      </c>
      <c r="BT376">
        <f t="shared" si="117"/>
        <v>0</v>
      </c>
      <c r="BU376">
        <f t="shared" si="117"/>
        <v>0</v>
      </c>
      <c r="BV376">
        <f t="shared" si="117"/>
        <v>0</v>
      </c>
      <c r="BW376">
        <f t="shared" si="117"/>
        <v>0</v>
      </c>
      <c r="BX376">
        <f t="shared" si="117"/>
        <v>0</v>
      </c>
      <c r="BY376">
        <f t="shared" si="117"/>
        <v>0</v>
      </c>
      <c r="BZ376">
        <f t="shared" si="117"/>
        <v>0</v>
      </c>
      <c r="CA376">
        <f t="shared" si="117"/>
        <v>0</v>
      </c>
      <c r="CB376">
        <f t="shared" si="117"/>
        <v>0</v>
      </c>
      <c r="CC376">
        <f t="shared" si="117"/>
        <v>0</v>
      </c>
      <c r="CD376">
        <f t="shared" si="121"/>
        <v>0</v>
      </c>
      <c r="CE376">
        <f t="shared" si="121"/>
        <v>0</v>
      </c>
      <c r="CF376">
        <f t="shared" si="121"/>
        <v>0</v>
      </c>
      <c r="CG376">
        <f t="shared" si="121"/>
        <v>0</v>
      </c>
      <c r="CH376">
        <f t="shared" si="111"/>
        <v>0.33333333333333298</v>
      </c>
      <c r="CI376" s="14"/>
      <c r="CJ376" s="14"/>
      <c r="CK376" s="14"/>
    </row>
    <row r="377" spans="1:89" ht="14.25" x14ac:dyDescent="0.2">
      <c r="A377" s="22">
        <v>376</v>
      </c>
      <c r="B377" s="59">
        <f t="shared" si="109"/>
        <v>0.33333333333333298</v>
      </c>
      <c r="C377" s="12" t="s">
        <v>526</v>
      </c>
      <c r="D377" s="23">
        <v>14624</v>
      </c>
      <c r="E377" s="24">
        <f t="shared" ref="E377:F388" si="126">PRODUCT(J377+O377+T377)</f>
        <v>1</v>
      </c>
      <c r="F377" s="24">
        <f t="shared" si="126"/>
        <v>0</v>
      </c>
      <c r="G377" s="24"/>
      <c r="H377" s="24">
        <f t="shared" ref="H377:H388" si="127">PRODUCT(M377+R377+W377)</f>
        <v>1</v>
      </c>
      <c r="I377" s="25">
        <f t="shared" si="122"/>
        <v>0</v>
      </c>
      <c r="J377" s="26">
        <f t="shared" si="124"/>
        <v>1</v>
      </c>
      <c r="K377" s="28">
        <v>0</v>
      </c>
      <c r="L377" s="28"/>
      <c r="M377" s="28">
        <v>1</v>
      </c>
      <c r="N377" s="25">
        <f t="shared" si="125"/>
        <v>0</v>
      </c>
      <c r="O377" s="33"/>
      <c r="P377" s="33"/>
      <c r="Q377" s="33"/>
      <c r="R377" s="33"/>
      <c r="S377" s="39"/>
      <c r="T377" s="33"/>
      <c r="U377" s="33"/>
      <c r="V377" s="33"/>
      <c r="W377" s="33"/>
      <c r="X377" s="39"/>
      <c r="Y377" s="29"/>
      <c r="Z377" s="28"/>
      <c r="AA377" s="28"/>
      <c r="AB377" s="30"/>
      <c r="AC377" s="37"/>
      <c r="AD377" s="30"/>
      <c r="AE377" s="29">
        <v>0</v>
      </c>
      <c r="AF377" s="28">
        <v>0</v>
      </c>
      <c r="AG377" s="40">
        <v>0</v>
      </c>
      <c r="AH377" s="12" t="s">
        <v>161</v>
      </c>
      <c r="AI377" s="59">
        <f t="shared" si="123"/>
        <v>0.33333333333333298</v>
      </c>
      <c r="AK377" s="13">
        <v>0.33333333333333298</v>
      </c>
      <c r="AL377" s="13">
        <v>2</v>
      </c>
      <c r="AM377" s="13">
        <v>1</v>
      </c>
      <c r="AN377" s="13">
        <v>0</v>
      </c>
      <c r="AO377" s="13">
        <v>0</v>
      </c>
      <c r="AP377" s="13">
        <v>0.66666666666666596</v>
      </c>
      <c r="AQ377" s="13">
        <v>4</v>
      </c>
      <c r="AR377" s="13">
        <v>2</v>
      </c>
      <c r="AS377" s="13">
        <v>0</v>
      </c>
      <c r="AT377" s="13">
        <v>0</v>
      </c>
      <c r="AU377" s="13">
        <v>0.33333333333300003</v>
      </c>
      <c r="AV377" s="13">
        <v>2</v>
      </c>
      <c r="AW377" s="13">
        <v>1</v>
      </c>
      <c r="AX377" s="13">
        <v>0</v>
      </c>
      <c r="AY377" s="13">
        <v>0</v>
      </c>
      <c r="AZ377" s="13">
        <v>25</v>
      </c>
      <c r="BA377" s="13">
        <v>25</v>
      </c>
      <c r="BB377" s="13">
        <v>25</v>
      </c>
      <c r="BC377" s="13">
        <v>25</v>
      </c>
      <c r="BD377" s="13">
        <v>15</v>
      </c>
      <c r="BE377" s="13">
        <v>10</v>
      </c>
      <c r="BF377" s="13">
        <v>25</v>
      </c>
      <c r="BG377" s="13">
        <v>20</v>
      </c>
      <c r="BH377" s="13">
        <v>15</v>
      </c>
      <c r="BI377" s="13"/>
      <c r="BJ377">
        <f t="shared" si="120"/>
        <v>0.33333333333333298</v>
      </c>
      <c r="BK377">
        <f t="shared" si="120"/>
        <v>0</v>
      </c>
      <c r="BL377">
        <f t="shared" si="120"/>
        <v>0</v>
      </c>
      <c r="BM377">
        <f t="shared" si="118"/>
        <v>0</v>
      </c>
      <c r="BN377">
        <f t="shared" si="118"/>
        <v>0</v>
      </c>
      <c r="BO377">
        <f t="shared" si="118"/>
        <v>0</v>
      </c>
      <c r="BP377">
        <f t="shared" si="118"/>
        <v>0</v>
      </c>
      <c r="BQ377">
        <f t="shared" si="118"/>
        <v>0</v>
      </c>
      <c r="BR377">
        <f t="shared" si="117"/>
        <v>0</v>
      </c>
      <c r="BS377">
        <f t="shared" si="117"/>
        <v>0</v>
      </c>
      <c r="BT377">
        <f t="shared" si="117"/>
        <v>0</v>
      </c>
      <c r="BU377">
        <f t="shared" si="117"/>
        <v>0</v>
      </c>
      <c r="BV377">
        <f t="shared" si="117"/>
        <v>0</v>
      </c>
      <c r="BW377">
        <f t="shared" si="117"/>
        <v>0</v>
      </c>
      <c r="BX377">
        <f t="shared" si="117"/>
        <v>0</v>
      </c>
      <c r="BY377">
        <f t="shared" si="117"/>
        <v>0</v>
      </c>
      <c r="BZ377">
        <f t="shared" si="117"/>
        <v>0</v>
      </c>
      <c r="CA377">
        <f t="shared" si="117"/>
        <v>0</v>
      </c>
      <c r="CB377">
        <f t="shared" si="117"/>
        <v>0</v>
      </c>
      <c r="CC377">
        <f t="shared" si="117"/>
        <v>0</v>
      </c>
      <c r="CD377">
        <f t="shared" si="121"/>
        <v>0</v>
      </c>
      <c r="CE377">
        <f t="shared" si="121"/>
        <v>0</v>
      </c>
      <c r="CF377">
        <f t="shared" si="121"/>
        <v>0</v>
      </c>
      <c r="CG377">
        <f t="shared" si="121"/>
        <v>0</v>
      </c>
      <c r="CH377">
        <f t="shared" si="111"/>
        <v>0.33333333333333298</v>
      </c>
      <c r="CI377" s="14"/>
      <c r="CJ377" s="14"/>
      <c r="CK377" s="14"/>
    </row>
    <row r="378" spans="1:89" ht="14.25" x14ac:dyDescent="0.2">
      <c r="A378" s="22">
        <v>377</v>
      </c>
      <c r="B378" s="59">
        <f t="shared" si="109"/>
        <v>0.33333333333333298</v>
      </c>
      <c r="C378" s="12" t="s">
        <v>527</v>
      </c>
      <c r="D378" s="23">
        <v>15238</v>
      </c>
      <c r="E378" s="24">
        <f t="shared" si="126"/>
        <v>1</v>
      </c>
      <c r="F378" s="24">
        <f t="shared" si="126"/>
        <v>0</v>
      </c>
      <c r="G378" s="24"/>
      <c r="H378" s="24">
        <f t="shared" si="127"/>
        <v>1</v>
      </c>
      <c r="I378" s="25">
        <f t="shared" si="122"/>
        <v>0</v>
      </c>
      <c r="J378" s="26">
        <f t="shared" si="124"/>
        <v>1</v>
      </c>
      <c r="K378" s="33">
        <v>0</v>
      </c>
      <c r="L378" s="33"/>
      <c r="M378" s="33">
        <v>1</v>
      </c>
      <c r="N378" s="25">
        <f t="shared" si="125"/>
        <v>0</v>
      </c>
      <c r="O378" s="33"/>
      <c r="P378" s="33"/>
      <c r="Q378" s="33"/>
      <c r="R378" s="33"/>
      <c r="S378" s="39"/>
      <c r="T378" s="33"/>
      <c r="U378" s="33"/>
      <c r="V378" s="33"/>
      <c r="W378" s="33"/>
      <c r="X378" s="39"/>
      <c r="Y378" s="29"/>
      <c r="Z378" s="28"/>
      <c r="AA378" s="28"/>
      <c r="AB378" s="30"/>
      <c r="AC378" s="37"/>
      <c r="AD378" s="30"/>
      <c r="AE378" s="29">
        <v>0</v>
      </c>
      <c r="AF378" s="28">
        <v>0</v>
      </c>
      <c r="AG378" s="40">
        <v>0</v>
      </c>
      <c r="AH378" s="12" t="s">
        <v>351</v>
      </c>
      <c r="AI378" s="59">
        <f t="shared" si="123"/>
        <v>0.33333333333333298</v>
      </c>
      <c r="AK378" s="13">
        <v>0.33333333333333298</v>
      </c>
      <c r="AL378" s="13">
        <v>2</v>
      </c>
      <c r="AM378" s="13">
        <v>1</v>
      </c>
      <c r="AN378" s="13">
        <v>0</v>
      </c>
      <c r="AO378" s="13">
        <v>0</v>
      </c>
      <c r="AP378" s="13">
        <v>0.66666666666666596</v>
      </c>
      <c r="AQ378" s="13">
        <v>4</v>
      </c>
      <c r="AR378" s="13">
        <v>2</v>
      </c>
      <c r="AS378" s="13">
        <v>0</v>
      </c>
      <c r="AT378" s="13">
        <v>0</v>
      </c>
      <c r="AU378" s="13">
        <v>0.33333333333300003</v>
      </c>
      <c r="AV378" s="13">
        <v>2</v>
      </c>
      <c r="AW378" s="13">
        <v>1</v>
      </c>
      <c r="AX378" s="13">
        <v>0</v>
      </c>
      <c r="AY378" s="13">
        <v>0</v>
      </c>
      <c r="AZ378" s="13">
        <v>25</v>
      </c>
      <c r="BA378" s="13">
        <v>25</v>
      </c>
      <c r="BB378" s="13">
        <v>25</v>
      </c>
      <c r="BC378" s="13">
        <v>25</v>
      </c>
      <c r="BD378" s="13">
        <v>15</v>
      </c>
      <c r="BE378" s="13">
        <v>10</v>
      </c>
      <c r="BF378" s="13">
        <v>25</v>
      </c>
      <c r="BG378" s="13">
        <v>20</v>
      </c>
      <c r="BH378" s="13">
        <v>15</v>
      </c>
      <c r="BI378" s="13"/>
      <c r="BJ378">
        <f t="shared" si="120"/>
        <v>0.33333333333333298</v>
      </c>
      <c r="BK378">
        <f t="shared" si="120"/>
        <v>0</v>
      </c>
      <c r="BL378">
        <f t="shared" si="120"/>
        <v>0</v>
      </c>
      <c r="BM378">
        <f t="shared" si="118"/>
        <v>0</v>
      </c>
      <c r="BN378">
        <f t="shared" si="118"/>
        <v>0</v>
      </c>
      <c r="BO378">
        <f t="shared" si="118"/>
        <v>0</v>
      </c>
      <c r="BP378">
        <f t="shared" si="118"/>
        <v>0</v>
      </c>
      <c r="BQ378">
        <f t="shared" si="118"/>
        <v>0</v>
      </c>
      <c r="BR378">
        <f t="shared" si="117"/>
        <v>0</v>
      </c>
      <c r="BS378">
        <f t="shared" si="117"/>
        <v>0</v>
      </c>
      <c r="BT378">
        <f t="shared" si="117"/>
        <v>0</v>
      </c>
      <c r="BU378">
        <f t="shared" ref="BU378:CC388" si="128">PRODUCT(U378*AV378)</f>
        <v>0</v>
      </c>
      <c r="BV378">
        <f t="shared" si="128"/>
        <v>0</v>
      </c>
      <c r="BW378">
        <f t="shared" si="128"/>
        <v>0</v>
      </c>
      <c r="BX378">
        <f t="shared" si="128"/>
        <v>0</v>
      </c>
      <c r="BY378">
        <f t="shared" si="128"/>
        <v>0</v>
      </c>
      <c r="BZ378">
        <f t="shared" si="128"/>
        <v>0</v>
      </c>
      <c r="CA378">
        <f t="shared" si="128"/>
        <v>0</v>
      </c>
      <c r="CB378">
        <f t="shared" si="128"/>
        <v>0</v>
      </c>
      <c r="CC378">
        <f t="shared" si="128"/>
        <v>0</v>
      </c>
      <c r="CD378">
        <f t="shared" si="121"/>
        <v>0</v>
      </c>
      <c r="CE378">
        <f t="shared" si="121"/>
        <v>0</v>
      </c>
      <c r="CF378">
        <f t="shared" si="121"/>
        <v>0</v>
      </c>
      <c r="CG378">
        <f t="shared" si="121"/>
        <v>0</v>
      </c>
      <c r="CH378">
        <f t="shared" si="111"/>
        <v>0.33333333333333298</v>
      </c>
      <c r="CI378" s="14"/>
      <c r="CJ378" s="14"/>
      <c r="CK378" s="14"/>
    </row>
    <row r="379" spans="1:89" ht="14.25" x14ac:dyDescent="0.2">
      <c r="A379" s="22">
        <v>378</v>
      </c>
      <c r="B379" s="59">
        <f t="shared" si="109"/>
        <v>0.33333333333333298</v>
      </c>
      <c r="C379" s="12" t="s">
        <v>528</v>
      </c>
      <c r="D379" s="23">
        <v>15284</v>
      </c>
      <c r="E379" s="24">
        <f t="shared" si="126"/>
        <v>1</v>
      </c>
      <c r="F379" s="24">
        <f t="shared" si="126"/>
        <v>0</v>
      </c>
      <c r="G379" s="24"/>
      <c r="H379" s="24">
        <f t="shared" si="127"/>
        <v>1</v>
      </c>
      <c r="I379" s="25">
        <f t="shared" si="122"/>
        <v>0</v>
      </c>
      <c r="J379" s="26">
        <f t="shared" si="124"/>
        <v>1</v>
      </c>
      <c r="K379" s="33">
        <v>0</v>
      </c>
      <c r="L379" s="33"/>
      <c r="M379" s="33">
        <v>1</v>
      </c>
      <c r="N379" s="25">
        <f t="shared" si="125"/>
        <v>0</v>
      </c>
      <c r="O379" s="33"/>
      <c r="P379" s="33"/>
      <c r="Q379" s="33"/>
      <c r="R379" s="33"/>
      <c r="S379" s="39"/>
      <c r="T379" s="33"/>
      <c r="U379" s="33"/>
      <c r="V379" s="33"/>
      <c r="W379" s="33"/>
      <c r="X379" s="39"/>
      <c r="Y379" s="29"/>
      <c r="Z379" s="28"/>
      <c r="AA379" s="28"/>
      <c r="AB379" s="30"/>
      <c r="AC379" s="37"/>
      <c r="AD379" s="30"/>
      <c r="AE379" s="29">
        <v>0</v>
      </c>
      <c r="AF379" s="28">
        <v>0</v>
      </c>
      <c r="AG379" s="40">
        <v>0</v>
      </c>
      <c r="AH379" s="12" t="s">
        <v>443</v>
      </c>
      <c r="AI379" s="59">
        <f t="shared" si="123"/>
        <v>0.33333333333333298</v>
      </c>
      <c r="AK379" s="13">
        <v>0.33333333333333298</v>
      </c>
      <c r="AL379" s="13">
        <v>2</v>
      </c>
      <c r="AM379" s="13">
        <v>1</v>
      </c>
      <c r="AN379" s="13">
        <v>0</v>
      </c>
      <c r="AO379" s="13">
        <v>0</v>
      </c>
      <c r="AP379" s="13">
        <v>0.66666666666666596</v>
      </c>
      <c r="AQ379" s="13">
        <v>4</v>
      </c>
      <c r="AR379" s="13">
        <v>2</v>
      </c>
      <c r="AS379" s="13">
        <v>0</v>
      </c>
      <c r="AT379" s="13">
        <v>0</v>
      </c>
      <c r="AU379" s="13">
        <v>0.33333333333300003</v>
      </c>
      <c r="AV379" s="13">
        <v>2</v>
      </c>
      <c r="AW379" s="13">
        <v>1</v>
      </c>
      <c r="AX379" s="13">
        <v>0</v>
      </c>
      <c r="AY379" s="13">
        <v>0</v>
      </c>
      <c r="AZ379" s="13">
        <v>25</v>
      </c>
      <c r="BA379" s="13">
        <v>25</v>
      </c>
      <c r="BB379" s="13">
        <v>25</v>
      </c>
      <c r="BC379" s="13">
        <v>25</v>
      </c>
      <c r="BD379" s="13">
        <v>15</v>
      </c>
      <c r="BE379" s="13">
        <v>10</v>
      </c>
      <c r="BF379" s="13">
        <v>25</v>
      </c>
      <c r="BG379" s="13">
        <v>20</v>
      </c>
      <c r="BH379" s="13">
        <v>15</v>
      </c>
      <c r="BI379" s="13"/>
      <c r="BJ379">
        <f t="shared" si="120"/>
        <v>0.33333333333333298</v>
      </c>
      <c r="BK379">
        <f t="shared" si="120"/>
        <v>0</v>
      </c>
      <c r="BL379">
        <f t="shared" si="120"/>
        <v>0</v>
      </c>
      <c r="BM379">
        <f t="shared" si="118"/>
        <v>0</v>
      </c>
      <c r="BN379">
        <f t="shared" si="118"/>
        <v>0</v>
      </c>
      <c r="BO379">
        <f t="shared" si="118"/>
        <v>0</v>
      </c>
      <c r="BP379">
        <f t="shared" si="118"/>
        <v>0</v>
      </c>
      <c r="BQ379">
        <f t="shared" si="118"/>
        <v>0</v>
      </c>
      <c r="BR379">
        <f t="shared" si="118"/>
        <v>0</v>
      </c>
      <c r="BS379">
        <f t="shared" si="118"/>
        <v>0</v>
      </c>
      <c r="BT379">
        <f t="shared" si="118"/>
        <v>0</v>
      </c>
      <c r="BU379">
        <f t="shared" si="128"/>
        <v>0</v>
      </c>
      <c r="BV379">
        <f t="shared" si="128"/>
        <v>0</v>
      </c>
      <c r="BW379">
        <f t="shared" si="128"/>
        <v>0</v>
      </c>
      <c r="BX379">
        <f t="shared" si="128"/>
        <v>0</v>
      </c>
      <c r="BY379">
        <f t="shared" si="128"/>
        <v>0</v>
      </c>
      <c r="BZ379">
        <f t="shared" si="128"/>
        <v>0</v>
      </c>
      <c r="CA379">
        <f t="shared" si="128"/>
        <v>0</v>
      </c>
      <c r="CB379">
        <f t="shared" si="128"/>
        <v>0</v>
      </c>
      <c r="CC379">
        <f t="shared" si="128"/>
        <v>0</v>
      </c>
      <c r="CD379">
        <f t="shared" si="121"/>
        <v>0</v>
      </c>
      <c r="CE379">
        <f t="shared" si="121"/>
        <v>0</v>
      </c>
      <c r="CF379">
        <f t="shared" si="121"/>
        <v>0</v>
      </c>
      <c r="CG379">
        <f t="shared" si="121"/>
        <v>0</v>
      </c>
      <c r="CH379">
        <f t="shared" si="111"/>
        <v>0.33333333333333298</v>
      </c>
      <c r="CI379" s="14"/>
      <c r="CJ379" s="14"/>
      <c r="CK379" s="14"/>
    </row>
    <row r="380" spans="1:89" ht="14.25" x14ac:dyDescent="0.2">
      <c r="A380" s="22">
        <v>378</v>
      </c>
      <c r="B380" s="59">
        <f t="shared" si="109"/>
        <v>0.33333333333333298</v>
      </c>
      <c r="C380" s="12" t="s">
        <v>529</v>
      </c>
      <c r="D380" s="23">
        <v>12933</v>
      </c>
      <c r="E380" s="24">
        <f t="shared" si="126"/>
        <v>1</v>
      </c>
      <c r="F380" s="24">
        <f t="shared" si="126"/>
        <v>0</v>
      </c>
      <c r="G380" s="24"/>
      <c r="H380" s="24">
        <f t="shared" si="127"/>
        <v>1</v>
      </c>
      <c r="I380" s="25">
        <f t="shared" si="122"/>
        <v>0</v>
      </c>
      <c r="J380" s="26">
        <f t="shared" si="124"/>
        <v>1</v>
      </c>
      <c r="K380" s="28">
        <v>0</v>
      </c>
      <c r="L380" s="28"/>
      <c r="M380" s="28">
        <v>1</v>
      </c>
      <c r="N380" s="25">
        <f t="shared" si="125"/>
        <v>0</v>
      </c>
      <c r="O380" s="33"/>
      <c r="P380" s="33"/>
      <c r="Q380" s="33"/>
      <c r="R380" s="33"/>
      <c r="S380" s="39"/>
      <c r="T380" s="33"/>
      <c r="U380" s="33"/>
      <c r="V380" s="33"/>
      <c r="W380" s="33"/>
      <c r="X380" s="39"/>
      <c r="Y380" s="29"/>
      <c r="Z380" s="28"/>
      <c r="AA380" s="28"/>
      <c r="AB380" s="30"/>
      <c r="AC380" s="37"/>
      <c r="AD380" s="30"/>
      <c r="AE380" s="29">
        <v>0</v>
      </c>
      <c r="AF380" s="28">
        <v>0</v>
      </c>
      <c r="AG380" s="40">
        <v>0</v>
      </c>
      <c r="AH380" s="12" t="s">
        <v>143</v>
      </c>
      <c r="AI380" s="59">
        <f t="shared" si="123"/>
        <v>0.33333333333333298</v>
      </c>
      <c r="AK380" s="13">
        <v>0.33333333333333298</v>
      </c>
      <c r="AL380" s="13">
        <v>2</v>
      </c>
      <c r="AM380" s="13">
        <v>1</v>
      </c>
      <c r="AN380" s="13">
        <v>0</v>
      </c>
      <c r="AO380" s="13">
        <v>0</v>
      </c>
      <c r="AP380" s="13">
        <v>0.66666666666666596</v>
      </c>
      <c r="AQ380" s="13">
        <v>4</v>
      </c>
      <c r="AR380" s="13">
        <v>2</v>
      </c>
      <c r="AS380" s="13">
        <v>0</v>
      </c>
      <c r="AT380" s="13">
        <v>0</v>
      </c>
      <c r="AU380" s="13">
        <v>0.33333333333300003</v>
      </c>
      <c r="AV380" s="13">
        <v>2</v>
      </c>
      <c r="AW380" s="13">
        <v>1</v>
      </c>
      <c r="AX380" s="13">
        <v>0</v>
      </c>
      <c r="AY380" s="13">
        <v>0</v>
      </c>
      <c r="AZ380" s="13">
        <v>25</v>
      </c>
      <c r="BA380" s="13">
        <v>25</v>
      </c>
      <c r="BB380" s="13">
        <v>25</v>
      </c>
      <c r="BC380" s="13">
        <v>25</v>
      </c>
      <c r="BD380" s="13">
        <v>15</v>
      </c>
      <c r="BE380" s="13">
        <v>10</v>
      </c>
      <c r="BF380" s="13">
        <v>25</v>
      </c>
      <c r="BG380" s="13">
        <v>20</v>
      </c>
      <c r="BH380" s="13">
        <v>15</v>
      </c>
      <c r="BI380" s="13"/>
      <c r="BJ380">
        <f t="shared" si="120"/>
        <v>0.33333333333333298</v>
      </c>
      <c r="BK380">
        <f t="shared" si="120"/>
        <v>0</v>
      </c>
      <c r="BL380">
        <f t="shared" si="120"/>
        <v>0</v>
      </c>
      <c r="BM380">
        <f t="shared" si="118"/>
        <v>0</v>
      </c>
      <c r="BN380">
        <f t="shared" si="118"/>
        <v>0</v>
      </c>
      <c r="BO380">
        <f t="shared" si="118"/>
        <v>0</v>
      </c>
      <c r="BP380">
        <f t="shared" si="118"/>
        <v>0</v>
      </c>
      <c r="BQ380">
        <f t="shared" si="118"/>
        <v>0</v>
      </c>
      <c r="BR380">
        <f t="shared" si="118"/>
        <v>0</v>
      </c>
      <c r="BS380">
        <f t="shared" si="118"/>
        <v>0</v>
      </c>
      <c r="BT380">
        <f t="shared" si="118"/>
        <v>0</v>
      </c>
      <c r="BU380">
        <f t="shared" si="128"/>
        <v>0</v>
      </c>
      <c r="BV380">
        <f t="shared" si="128"/>
        <v>0</v>
      </c>
      <c r="BW380">
        <f t="shared" si="128"/>
        <v>0</v>
      </c>
      <c r="BX380">
        <f t="shared" si="128"/>
        <v>0</v>
      </c>
      <c r="BY380">
        <f t="shared" si="128"/>
        <v>0</v>
      </c>
      <c r="BZ380">
        <f t="shared" si="128"/>
        <v>0</v>
      </c>
      <c r="CA380">
        <f t="shared" si="128"/>
        <v>0</v>
      </c>
      <c r="CB380">
        <f t="shared" si="128"/>
        <v>0</v>
      </c>
      <c r="CC380">
        <f t="shared" si="128"/>
        <v>0</v>
      </c>
      <c r="CD380">
        <f t="shared" si="121"/>
        <v>0</v>
      </c>
      <c r="CE380">
        <f t="shared" si="121"/>
        <v>0</v>
      </c>
      <c r="CF380">
        <f t="shared" si="121"/>
        <v>0</v>
      </c>
      <c r="CG380">
        <f t="shared" si="121"/>
        <v>0</v>
      </c>
      <c r="CH380">
        <f t="shared" si="111"/>
        <v>0.33333333333333298</v>
      </c>
      <c r="CI380" s="14"/>
      <c r="CJ380" s="14"/>
      <c r="CK380" s="14"/>
    </row>
    <row r="381" spans="1:89" ht="14.25" x14ac:dyDescent="0.2">
      <c r="A381" s="22">
        <v>378</v>
      </c>
      <c r="B381" s="59">
        <f t="shared" si="109"/>
        <v>0.33333333333333298</v>
      </c>
      <c r="C381" s="12" t="s">
        <v>530</v>
      </c>
      <c r="D381" s="23">
        <v>16646</v>
      </c>
      <c r="E381" s="24">
        <f t="shared" si="126"/>
        <v>1</v>
      </c>
      <c r="F381" s="24">
        <f t="shared" si="126"/>
        <v>0</v>
      </c>
      <c r="G381" s="24"/>
      <c r="H381" s="24">
        <f t="shared" si="127"/>
        <v>1</v>
      </c>
      <c r="I381" s="25">
        <f t="shared" si="122"/>
        <v>0</v>
      </c>
      <c r="J381" s="26">
        <f t="shared" si="124"/>
        <v>1</v>
      </c>
      <c r="K381" s="28">
        <v>0</v>
      </c>
      <c r="L381" s="28"/>
      <c r="M381" s="28">
        <v>1</v>
      </c>
      <c r="N381" s="25">
        <f t="shared" si="125"/>
        <v>0</v>
      </c>
      <c r="O381" s="33"/>
      <c r="P381" s="33"/>
      <c r="Q381" s="33"/>
      <c r="R381" s="33"/>
      <c r="S381" s="39"/>
      <c r="T381" s="33"/>
      <c r="U381" s="33"/>
      <c r="V381" s="33"/>
      <c r="W381" s="33"/>
      <c r="X381" s="39"/>
      <c r="Y381" s="29"/>
      <c r="Z381" s="28"/>
      <c r="AA381" s="28"/>
      <c r="AB381" s="30"/>
      <c r="AC381" s="37"/>
      <c r="AD381" s="30"/>
      <c r="AE381" s="29">
        <v>0</v>
      </c>
      <c r="AF381" s="28">
        <v>0</v>
      </c>
      <c r="AG381" s="40">
        <v>0</v>
      </c>
      <c r="AH381" s="12" t="s">
        <v>143</v>
      </c>
      <c r="AI381" s="59">
        <f t="shared" si="123"/>
        <v>0.33333333333333298</v>
      </c>
      <c r="AK381" s="13">
        <v>0.33333333333333298</v>
      </c>
      <c r="AL381" s="13">
        <v>2</v>
      </c>
      <c r="AM381" s="13">
        <v>1</v>
      </c>
      <c r="AN381" s="13">
        <v>0</v>
      </c>
      <c r="AO381" s="13">
        <v>0</v>
      </c>
      <c r="AP381" s="13">
        <v>0.66666666666666596</v>
      </c>
      <c r="AQ381" s="13">
        <v>4</v>
      </c>
      <c r="AR381" s="13">
        <v>2</v>
      </c>
      <c r="AS381" s="13">
        <v>0</v>
      </c>
      <c r="AT381" s="13">
        <v>0</v>
      </c>
      <c r="AU381" s="13">
        <v>0.33333333333300003</v>
      </c>
      <c r="AV381" s="13">
        <v>2</v>
      </c>
      <c r="AW381" s="13">
        <v>1</v>
      </c>
      <c r="AX381" s="13">
        <v>0</v>
      </c>
      <c r="AY381" s="13">
        <v>0</v>
      </c>
      <c r="AZ381" s="13">
        <v>25</v>
      </c>
      <c r="BA381" s="13">
        <v>25</v>
      </c>
      <c r="BB381" s="13">
        <v>25</v>
      </c>
      <c r="BC381" s="13">
        <v>25</v>
      </c>
      <c r="BD381" s="13">
        <v>15</v>
      </c>
      <c r="BE381" s="13">
        <v>10</v>
      </c>
      <c r="BF381" s="13">
        <v>25</v>
      </c>
      <c r="BG381" s="13">
        <v>20</v>
      </c>
      <c r="BH381" s="13">
        <v>15</v>
      </c>
      <c r="BI381" s="13"/>
      <c r="BJ381">
        <f t="shared" si="120"/>
        <v>0.33333333333333298</v>
      </c>
      <c r="BK381">
        <f t="shared" si="120"/>
        <v>0</v>
      </c>
      <c r="BL381">
        <f t="shared" si="120"/>
        <v>0</v>
      </c>
      <c r="BM381">
        <f t="shared" si="118"/>
        <v>0</v>
      </c>
      <c r="BN381">
        <f t="shared" si="118"/>
        <v>0</v>
      </c>
      <c r="BO381">
        <f t="shared" si="118"/>
        <v>0</v>
      </c>
      <c r="BP381">
        <f t="shared" si="118"/>
        <v>0</v>
      </c>
      <c r="BQ381">
        <f t="shared" si="118"/>
        <v>0</v>
      </c>
      <c r="BR381">
        <f t="shared" si="118"/>
        <v>0</v>
      </c>
      <c r="BS381">
        <f t="shared" si="118"/>
        <v>0</v>
      </c>
      <c r="BT381">
        <f t="shared" si="118"/>
        <v>0</v>
      </c>
      <c r="BU381">
        <f t="shared" si="128"/>
        <v>0</v>
      </c>
      <c r="BV381">
        <f t="shared" si="128"/>
        <v>0</v>
      </c>
      <c r="BW381">
        <f t="shared" si="128"/>
        <v>0</v>
      </c>
      <c r="BX381">
        <f t="shared" si="128"/>
        <v>0</v>
      </c>
      <c r="BY381">
        <f t="shared" si="128"/>
        <v>0</v>
      </c>
      <c r="BZ381">
        <f t="shared" si="128"/>
        <v>0</v>
      </c>
      <c r="CA381">
        <f t="shared" si="128"/>
        <v>0</v>
      </c>
      <c r="CB381">
        <f t="shared" si="128"/>
        <v>0</v>
      </c>
      <c r="CC381">
        <f t="shared" si="128"/>
        <v>0</v>
      </c>
      <c r="CD381">
        <f t="shared" si="121"/>
        <v>0</v>
      </c>
      <c r="CE381">
        <f t="shared" si="121"/>
        <v>0</v>
      </c>
      <c r="CF381">
        <f t="shared" si="121"/>
        <v>0</v>
      </c>
      <c r="CG381">
        <f t="shared" si="121"/>
        <v>0</v>
      </c>
      <c r="CH381">
        <f t="shared" si="111"/>
        <v>0.33333333333333298</v>
      </c>
      <c r="CI381" s="14"/>
      <c r="CJ381" s="14"/>
      <c r="CK381" s="14"/>
    </row>
    <row r="382" spans="1:89" ht="14.25" x14ac:dyDescent="0.2">
      <c r="A382" s="22">
        <v>379</v>
      </c>
      <c r="B382" s="59">
        <f t="shared" si="109"/>
        <v>0.33333333333333298</v>
      </c>
      <c r="C382" s="12" t="s">
        <v>531</v>
      </c>
      <c r="D382" s="23"/>
      <c r="E382" s="24">
        <f t="shared" si="126"/>
        <v>1</v>
      </c>
      <c r="F382" s="24">
        <f t="shared" si="126"/>
        <v>0</v>
      </c>
      <c r="G382" s="24"/>
      <c r="H382" s="24">
        <f t="shared" si="127"/>
        <v>1</v>
      </c>
      <c r="I382" s="25">
        <f t="shared" si="122"/>
        <v>0</v>
      </c>
      <c r="J382" s="26">
        <f t="shared" si="124"/>
        <v>1</v>
      </c>
      <c r="K382" s="28">
        <v>0</v>
      </c>
      <c r="L382" s="28"/>
      <c r="M382" s="28">
        <v>1</v>
      </c>
      <c r="N382" s="25">
        <f t="shared" si="125"/>
        <v>0</v>
      </c>
      <c r="O382" s="33"/>
      <c r="P382" s="33"/>
      <c r="Q382" s="33"/>
      <c r="R382" s="33"/>
      <c r="S382" s="39"/>
      <c r="T382" s="33"/>
      <c r="U382" s="33"/>
      <c r="V382" s="33"/>
      <c r="W382" s="33"/>
      <c r="X382" s="39"/>
      <c r="Y382" s="29"/>
      <c r="Z382" s="28"/>
      <c r="AA382" s="28"/>
      <c r="AB382" s="30"/>
      <c r="AC382" s="37"/>
      <c r="AD382" s="30"/>
      <c r="AE382" s="29">
        <v>0</v>
      </c>
      <c r="AF382" s="28">
        <v>0</v>
      </c>
      <c r="AG382" s="40">
        <v>0</v>
      </c>
      <c r="AH382" s="12" t="s">
        <v>178</v>
      </c>
      <c r="AI382" s="59">
        <f t="shared" si="123"/>
        <v>0.33333333333333298</v>
      </c>
      <c r="AK382" s="13">
        <v>0.33333333333333298</v>
      </c>
      <c r="AL382" s="13">
        <v>2</v>
      </c>
      <c r="AM382" s="13">
        <v>1</v>
      </c>
      <c r="AN382" s="13">
        <v>0</v>
      </c>
      <c r="AO382" s="13">
        <v>0</v>
      </c>
      <c r="AP382" s="13">
        <v>0.66666666666666596</v>
      </c>
      <c r="AQ382" s="13">
        <v>4</v>
      </c>
      <c r="AR382" s="13">
        <v>2</v>
      </c>
      <c r="AS382" s="13">
        <v>0</v>
      </c>
      <c r="AT382" s="13">
        <v>0</v>
      </c>
      <c r="AU382" s="13">
        <v>0.33333333333300003</v>
      </c>
      <c r="AV382" s="13">
        <v>2</v>
      </c>
      <c r="AW382" s="13">
        <v>1</v>
      </c>
      <c r="AX382" s="13">
        <v>0</v>
      </c>
      <c r="AY382" s="13">
        <v>0</v>
      </c>
      <c r="AZ382" s="13">
        <v>25</v>
      </c>
      <c r="BA382" s="13">
        <v>25</v>
      </c>
      <c r="BB382" s="13">
        <v>25</v>
      </c>
      <c r="BC382" s="13">
        <v>25</v>
      </c>
      <c r="BD382" s="13">
        <v>15</v>
      </c>
      <c r="BE382" s="13">
        <v>10</v>
      </c>
      <c r="BF382" s="13">
        <v>25</v>
      </c>
      <c r="BG382" s="13">
        <v>20</v>
      </c>
      <c r="BH382" s="13">
        <v>15</v>
      </c>
      <c r="BI382" s="13"/>
      <c r="BJ382">
        <f t="shared" si="120"/>
        <v>0.33333333333333298</v>
      </c>
      <c r="BK382">
        <f t="shared" si="120"/>
        <v>0</v>
      </c>
      <c r="BL382">
        <f t="shared" si="120"/>
        <v>0</v>
      </c>
      <c r="BM382">
        <f t="shared" si="118"/>
        <v>0</v>
      </c>
      <c r="BN382">
        <f t="shared" si="118"/>
        <v>0</v>
      </c>
      <c r="BO382">
        <f t="shared" si="118"/>
        <v>0</v>
      </c>
      <c r="BP382">
        <f t="shared" si="118"/>
        <v>0</v>
      </c>
      <c r="BQ382">
        <f t="shared" si="118"/>
        <v>0</v>
      </c>
      <c r="BR382">
        <f t="shared" si="118"/>
        <v>0</v>
      </c>
      <c r="BS382">
        <f t="shared" si="118"/>
        <v>0</v>
      </c>
      <c r="BT382">
        <f t="shared" si="118"/>
        <v>0</v>
      </c>
      <c r="BU382">
        <f t="shared" si="128"/>
        <v>0</v>
      </c>
      <c r="BV382">
        <f t="shared" si="128"/>
        <v>0</v>
      </c>
      <c r="BW382">
        <f t="shared" si="128"/>
        <v>0</v>
      </c>
      <c r="BX382">
        <f t="shared" si="128"/>
        <v>0</v>
      </c>
      <c r="BY382">
        <f t="shared" si="128"/>
        <v>0</v>
      </c>
      <c r="BZ382">
        <f t="shared" si="128"/>
        <v>0</v>
      </c>
      <c r="CA382">
        <f t="shared" si="128"/>
        <v>0</v>
      </c>
      <c r="CB382">
        <f t="shared" si="128"/>
        <v>0</v>
      </c>
      <c r="CC382">
        <f t="shared" si="128"/>
        <v>0</v>
      </c>
      <c r="CD382">
        <f t="shared" si="121"/>
        <v>0</v>
      </c>
      <c r="CE382">
        <f t="shared" si="121"/>
        <v>0</v>
      </c>
      <c r="CF382">
        <f t="shared" si="121"/>
        <v>0</v>
      </c>
      <c r="CG382">
        <f t="shared" si="121"/>
        <v>0</v>
      </c>
      <c r="CH382">
        <f t="shared" si="111"/>
        <v>0.33333333333333298</v>
      </c>
      <c r="CI382" s="14"/>
      <c r="CJ382" s="14"/>
      <c r="CK382" s="14"/>
    </row>
    <row r="383" spans="1:89" ht="14.25" x14ac:dyDescent="0.2">
      <c r="A383" s="22">
        <v>380</v>
      </c>
      <c r="B383" s="59">
        <f t="shared" si="109"/>
        <v>0.33333333333333298</v>
      </c>
      <c r="C383" s="12" t="s">
        <v>532</v>
      </c>
      <c r="D383" s="23">
        <v>19499</v>
      </c>
      <c r="E383" s="24">
        <f t="shared" si="126"/>
        <v>1</v>
      </c>
      <c r="F383" s="24">
        <f t="shared" si="126"/>
        <v>0</v>
      </c>
      <c r="G383" s="24"/>
      <c r="H383" s="24">
        <f t="shared" si="127"/>
        <v>1</v>
      </c>
      <c r="I383" s="25">
        <f t="shared" si="122"/>
        <v>0</v>
      </c>
      <c r="J383" s="26">
        <f t="shared" si="124"/>
        <v>1</v>
      </c>
      <c r="K383" s="27">
        <v>0</v>
      </c>
      <c r="L383" s="27"/>
      <c r="M383" s="27">
        <v>1</v>
      </c>
      <c r="N383" s="25">
        <f t="shared" si="125"/>
        <v>0</v>
      </c>
      <c r="O383" s="33"/>
      <c r="P383" s="33"/>
      <c r="Q383" s="33"/>
      <c r="R383" s="33"/>
      <c r="S383" s="39"/>
      <c r="T383" s="33"/>
      <c r="U383" s="33"/>
      <c r="V383" s="33"/>
      <c r="W383" s="33"/>
      <c r="X383" s="39"/>
      <c r="Y383" s="37"/>
      <c r="Z383" s="28"/>
      <c r="AA383" s="28"/>
      <c r="AB383" s="30"/>
      <c r="AC383" s="37"/>
      <c r="AD383" s="30"/>
      <c r="AE383" s="29">
        <v>0</v>
      </c>
      <c r="AF383" s="28">
        <v>0</v>
      </c>
      <c r="AG383" s="40">
        <v>0</v>
      </c>
      <c r="AH383" s="12" t="s">
        <v>136</v>
      </c>
      <c r="AI383" s="59">
        <f t="shared" si="123"/>
        <v>0.33333333333333298</v>
      </c>
      <c r="AK383" s="13">
        <v>0.33333333333333298</v>
      </c>
      <c r="AL383" s="13">
        <v>2</v>
      </c>
      <c r="AM383" s="13">
        <v>1</v>
      </c>
      <c r="AN383" s="13">
        <v>0</v>
      </c>
      <c r="AO383" s="13">
        <v>0</v>
      </c>
      <c r="AP383" s="13">
        <v>0.66666666666666596</v>
      </c>
      <c r="AQ383" s="13">
        <v>4</v>
      </c>
      <c r="AR383" s="13">
        <v>2</v>
      </c>
      <c r="AS383" s="13">
        <v>0</v>
      </c>
      <c r="AT383" s="13">
        <v>0</v>
      </c>
      <c r="AU383" s="13">
        <v>0.33333333333300003</v>
      </c>
      <c r="AV383" s="13">
        <v>2</v>
      </c>
      <c r="AW383" s="13">
        <v>1</v>
      </c>
      <c r="AX383" s="13">
        <v>0</v>
      </c>
      <c r="AY383" s="13">
        <v>0</v>
      </c>
      <c r="AZ383" s="13">
        <v>25</v>
      </c>
      <c r="BA383" s="13">
        <v>25</v>
      </c>
      <c r="BB383" s="13">
        <v>25</v>
      </c>
      <c r="BC383" s="13">
        <v>25</v>
      </c>
      <c r="BD383" s="13">
        <v>15</v>
      </c>
      <c r="BE383" s="13">
        <v>10</v>
      </c>
      <c r="BF383" s="13">
        <v>25</v>
      </c>
      <c r="BG383" s="13">
        <v>20</v>
      </c>
      <c r="BH383" s="13">
        <v>15</v>
      </c>
      <c r="BI383" s="13"/>
      <c r="BJ383">
        <f t="shared" si="120"/>
        <v>0.33333333333333298</v>
      </c>
      <c r="BK383">
        <f t="shared" si="120"/>
        <v>0</v>
      </c>
      <c r="BL383">
        <f t="shared" si="120"/>
        <v>0</v>
      </c>
      <c r="BM383">
        <f t="shared" si="118"/>
        <v>0</v>
      </c>
      <c r="BN383">
        <f t="shared" si="118"/>
        <v>0</v>
      </c>
      <c r="BO383">
        <f t="shared" si="118"/>
        <v>0</v>
      </c>
      <c r="BP383">
        <f t="shared" si="118"/>
        <v>0</v>
      </c>
      <c r="BQ383">
        <f t="shared" si="118"/>
        <v>0</v>
      </c>
      <c r="BR383">
        <f t="shared" si="118"/>
        <v>0</v>
      </c>
      <c r="BS383">
        <f t="shared" si="118"/>
        <v>0</v>
      </c>
      <c r="BT383">
        <f t="shared" si="118"/>
        <v>0</v>
      </c>
      <c r="BU383">
        <f t="shared" si="128"/>
        <v>0</v>
      </c>
      <c r="BV383">
        <f t="shared" si="128"/>
        <v>0</v>
      </c>
      <c r="BW383">
        <f t="shared" si="128"/>
        <v>0</v>
      </c>
      <c r="BX383">
        <f t="shared" si="128"/>
        <v>0</v>
      </c>
      <c r="BY383">
        <f t="shared" si="128"/>
        <v>0</v>
      </c>
      <c r="BZ383">
        <f t="shared" si="128"/>
        <v>0</v>
      </c>
      <c r="CA383">
        <f t="shared" si="128"/>
        <v>0</v>
      </c>
      <c r="CB383">
        <f t="shared" si="128"/>
        <v>0</v>
      </c>
      <c r="CC383">
        <f t="shared" si="128"/>
        <v>0</v>
      </c>
      <c r="CD383">
        <f t="shared" si="121"/>
        <v>0</v>
      </c>
      <c r="CE383">
        <f t="shared" si="121"/>
        <v>0</v>
      </c>
      <c r="CF383">
        <f t="shared" si="121"/>
        <v>0</v>
      </c>
      <c r="CG383">
        <f t="shared" si="121"/>
        <v>0</v>
      </c>
      <c r="CH383">
        <f t="shared" si="111"/>
        <v>0.33333333333333298</v>
      </c>
      <c r="CI383" s="14"/>
      <c r="CJ383" s="14"/>
      <c r="CK383" s="14"/>
    </row>
    <row r="384" spans="1:89" ht="14.25" x14ac:dyDescent="0.2">
      <c r="A384" s="22">
        <v>381</v>
      </c>
      <c r="B384" s="59">
        <f t="shared" si="109"/>
        <v>0.33333333333333298</v>
      </c>
      <c r="C384" s="12" t="s">
        <v>533</v>
      </c>
      <c r="D384" s="23"/>
      <c r="E384" s="24">
        <f t="shared" si="126"/>
        <v>1</v>
      </c>
      <c r="F384" s="24">
        <f t="shared" si="126"/>
        <v>0</v>
      </c>
      <c r="G384" s="24"/>
      <c r="H384" s="24">
        <f t="shared" si="127"/>
        <v>1</v>
      </c>
      <c r="I384" s="25">
        <f t="shared" si="122"/>
        <v>0</v>
      </c>
      <c r="J384" s="26">
        <f t="shared" si="124"/>
        <v>1</v>
      </c>
      <c r="K384" s="27">
        <v>0</v>
      </c>
      <c r="L384" s="27"/>
      <c r="M384" s="27">
        <v>1</v>
      </c>
      <c r="N384" s="25">
        <f t="shared" si="125"/>
        <v>0</v>
      </c>
      <c r="O384" s="33"/>
      <c r="P384" s="33"/>
      <c r="Q384" s="33"/>
      <c r="R384" s="33"/>
      <c r="S384" s="39"/>
      <c r="T384" s="33"/>
      <c r="U384" s="33"/>
      <c r="V384" s="33"/>
      <c r="W384" s="33"/>
      <c r="X384" s="39"/>
      <c r="Y384" s="37"/>
      <c r="Z384" s="28"/>
      <c r="AA384" s="28"/>
      <c r="AB384" s="30"/>
      <c r="AC384" s="37"/>
      <c r="AD384" s="30"/>
      <c r="AE384" s="29">
        <v>0</v>
      </c>
      <c r="AF384" s="28">
        <v>0</v>
      </c>
      <c r="AG384" s="40">
        <v>0</v>
      </c>
      <c r="AH384" s="12" t="s">
        <v>230</v>
      </c>
      <c r="AI384" s="59">
        <f t="shared" si="123"/>
        <v>0.33333333333333298</v>
      </c>
      <c r="AK384" s="13">
        <v>0.33333333333333298</v>
      </c>
      <c r="AL384" s="13">
        <v>2</v>
      </c>
      <c r="AM384" s="13">
        <v>1</v>
      </c>
      <c r="AN384" s="13">
        <v>0</v>
      </c>
      <c r="AO384" s="13">
        <v>0</v>
      </c>
      <c r="AP384" s="13">
        <v>0.66666666666666596</v>
      </c>
      <c r="AQ384" s="13">
        <v>4</v>
      </c>
      <c r="AR384" s="13">
        <v>2</v>
      </c>
      <c r="AS384" s="13">
        <v>0</v>
      </c>
      <c r="AT384" s="13">
        <v>0</v>
      </c>
      <c r="AU384" s="13">
        <v>0.33333333333300003</v>
      </c>
      <c r="AV384" s="13">
        <v>2</v>
      </c>
      <c r="AW384" s="13">
        <v>1</v>
      </c>
      <c r="AX384" s="13">
        <v>0</v>
      </c>
      <c r="AY384" s="13">
        <v>0</v>
      </c>
      <c r="AZ384" s="13">
        <v>25</v>
      </c>
      <c r="BA384" s="13">
        <v>25</v>
      </c>
      <c r="BB384" s="13">
        <v>25</v>
      </c>
      <c r="BC384" s="13">
        <v>25</v>
      </c>
      <c r="BD384" s="13">
        <v>15</v>
      </c>
      <c r="BE384" s="13">
        <v>10</v>
      </c>
      <c r="BF384" s="13">
        <v>25</v>
      </c>
      <c r="BG384" s="13">
        <v>20</v>
      </c>
      <c r="BH384" s="13">
        <v>15</v>
      </c>
      <c r="BI384" s="13"/>
      <c r="BJ384">
        <f t="shared" si="120"/>
        <v>0.33333333333333298</v>
      </c>
      <c r="BK384">
        <f t="shared" si="120"/>
        <v>0</v>
      </c>
      <c r="BL384">
        <f t="shared" si="120"/>
        <v>0</v>
      </c>
      <c r="BM384">
        <f t="shared" si="118"/>
        <v>0</v>
      </c>
      <c r="BN384">
        <f t="shared" si="118"/>
        <v>0</v>
      </c>
      <c r="BO384">
        <f t="shared" si="118"/>
        <v>0</v>
      </c>
      <c r="BP384">
        <f t="shared" si="118"/>
        <v>0</v>
      </c>
      <c r="BQ384">
        <f t="shared" si="118"/>
        <v>0</v>
      </c>
      <c r="BR384">
        <f t="shared" si="118"/>
        <v>0</v>
      </c>
      <c r="BS384">
        <f t="shared" si="118"/>
        <v>0</v>
      </c>
      <c r="BT384">
        <f t="shared" si="118"/>
        <v>0</v>
      </c>
      <c r="BU384">
        <f t="shared" si="128"/>
        <v>0</v>
      </c>
      <c r="BV384">
        <f t="shared" si="128"/>
        <v>0</v>
      </c>
      <c r="BW384">
        <f t="shared" si="128"/>
        <v>0</v>
      </c>
      <c r="BX384">
        <f t="shared" si="128"/>
        <v>0</v>
      </c>
      <c r="BY384">
        <f t="shared" si="128"/>
        <v>0</v>
      </c>
      <c r="BZ384">
        <f t="shared" si="128"/>
        <v>0</v>
      </c>
      <c r="CA384">
        <f t="shared" si="128"/>
        <v>0</v>
      </c>
      <c r="CB384">
        <f t="shared" si="128"/>
        <v>0</v>
      </c>
      <c r="CC384">
        <f t="shared" si="128"/>
        <v>0</v>
      </c>
      <c r="CD384">
        <f t="shared" si="121"/>
        <v>0</v>
      </c>
      <c r="CE384">
        <f t="shared" si="121"/>
        <v>0</v>
      </c>
      <c r="CF384">
        <f t="shared" si="121"/>
        <v>0</v>
      </c>
      <c r="CG384">
        <f t="shared" si="121"/>
        <v>0</v>
      </c>
      <c r="CH384">
        <f t="shared" si="111"/>
        <v>0.33333333333333298</v>
      </c>
      <c r="CI384" s="14"/>
      <c r="CJ384" s="14"/>
      <c r="CK384" s="14"/>
    </row>
    <row r="385" spans="1:89" ht="14.25" x14ac:dyDescent="0.2">
      <c r="A385" s="22">
        <v>382</v>
      </c>
      <c r="B385" s="59">
        <f t="shared" si="109"/>
        <v>0.33333333333333298</v>
      </c>
      <c r="C385" s="12" t="s">
        <v>534</v>
      </c>
      <c r="D385" s="23">
        <v>27779</v>
      </c>
      <c r="E385" s="24">
        <f t="shared" si="126"/>
        <v>1</v>
      </c>
      <c r="F385" s="24">
        <f t="shared" si="126"/>
        <v>0</v>
      </c>
      <c r="G385" s="24"/>
      <c r="H385" s="24">
        <f t="shared" si="127"/>
        <v>1</v>
      </c>
      <c r="I385" s="25">
        <f t="shared" si="122"/>
        <v>0</v>
      </c>
      <c r="J385" s="26">
        <f t="shared" si="124"/>
        <v>1</v>
      </c>
      <c r="K385" s="27">
        <v>0</v>
      </c>
      <c r="L385" s="27"/>
      <c r="M385" s="27">
        <v>1</v>
      </c>
      <c r="N385" s="25">
        <f t="shared" si="125"/>
        <v>0</v>
      </c>
      <c r="O385" s="38"/>
      <c r="P385" s="33"/>
      <c r="Q385" s="33"/>
      <c r="R385" s="33"/>
      <c r="S385" s="41"/>
      <c r="T385" s="38"/>
      <c r="U385" s="33"/>
      <c r="V385" s="33"/>
      <c r="W385" s="33"/>
      <c r="X385" s="39"/>
      <c r="Y385" s="37"/>
      <c r="Z385" s="28"/>
      <c r="AA385" s="28"/>
      <c r="AB385" s="30"/>
      <c r="AC385" s="37"/>
      <c r="AD385" s="30"/>
      <c r="AE385" s="29">
        <v>0</v>
      </c>
      <c r="AF385" s="28">
        <v>0</v>
      </c>
      <c r="AG385" s="40">
        <v>0</v>
      </c>
      <c r="AH385" s="12" t="s">
        <v>61</v>
      </c>
      <c r="AI385" s="59">
        <f t="shared" si="123"/>
        <v>0.33333333333333298</v>
      </c>
      <c r="AK385" s="13">
        <v>0.33333333333333298</v>
      </c>
      <c r="AL385" s="13">
        <v>2</v>
      </c>
      <c r="AM385" s="13">
        <v>1</v>
      </c>
      <c r="AN385" s="13">
        <v>0</v>
      </c>
      <c r="AO385" s="13">
        <v>0</v>
      </c>
      <c r="AP385" s="13">
        <v>0.66666666666666596</v>
      </c>
      <c r="AQ385" s="13">
        <v>4</v>
      </c>
      <c r="AR385" s="13">
        <v>2</v>
      </c>
      <c r="AS385" s="13">
        <v>0</v>
      </c>
      <c r="AT385" s="13">
        <v>0</v>
      </c>
      <c r="AU385" s="13">
        <v>0.33333333333300003</v>
      </c>
      <c r="AV385" s="13">
        <v>2</v>
      </c>
      <c r="AW385" s="13">
        <v>1</v>
      </c>
      <c r="AX385" s="13">
        <v>0</v>
      </c>
      <c r="AY385" s="13">
        <v>0</v>
      </c>
      <c r="AZ385" s="13">
        <v>25</v>
      </c>
      <c r="BA385" s="13">
        <v>25</v>
      </c>
      <c r="BB385" s="13">
        <v>25</v>
      </c>
      <c r="BC385" s="13">
        <v>25</v>
      </c>
      <c r="BD385" s="13">
        <v>15</v>
      </c>
      <c r="BE385" s="13">
        <v>10</v>
      </c>
      <c r="BF385" s="13">
        <v>25</v>
      </c>
      <c r="BG385" s="13">
        <v>20</v>
      </c>
      <c r="BH385" s="13">
        <v>15</v>
      </c>
      <c r="BI385" s="13"/>
      <c r="BJ385">
        <f t="shared" si="120"/>
        <v>0.33333333333333298</v>
      </c>
      <c r="BK385">
        <f t="shared" si="120"/>
        <v>0</v>
      </c>
      <c r="BL385">
        <f t="shared" si="120"/>
        <v>0</v>
      </c>
      <c r="BM385">
        <f t="shared" si="118"/>
        <v>0</v>
      </c>
      <c r="BN385">
        <f t="shared" si="118"/>
        <v>0</v>
      </c>
      <c r="BO385">
        <f t="shared" si="118"/>
        <v>0</v>
      </c>
      <c r="BP385">
        <f t="shared" si="118"/>
        <v>0</v>
      </c>
      <c r="BQ385">
        <f t="shared" si="118"/>
        <v>0</v>
      </c>
      <c r="BR385">
        <f t="shared" si="118"/>
        <v>0</v>
      </c>
      <c r="BS385">
        <f t="shared" si="118"/>
        <v>0</v>
      </c>
      <c r="BT385">
        <f t="shared" si="118"/>
        <v>0</v>
      </c>
      <c r="BU385">
        <f t="shared" si="128"/>
        <v>0</v>
      </c>
      <c r="BV385">
        <f t="shared" si="128"/>
        <v>0</v>
      </c>
      <c r="BW385">
        <f t="shared" si="128"/>
        <v>0</v>
      </c>
      <c r="BX385">
        <f t="shared" si="128"/>
        <v>0</v>
      </c>
      <c r="BY385">
        <f t="shared" si="128"/>
        <v>0</v>
      </c>
      <c r="BZ385">
        <f t="shared" si="128"/>
        <v>0</v>
      </c>
      <c r="CA385">
        <f t="shared" si="128"/>
        <v>0</v>
      </c>
      <c r="CB385">
        <f t="shared" si="128"/>
        <v>0</v>
      </c>
      <c r="CC385">
        <f t="shared" si="128"/>
        <v>0</v>
      </c>
      <c r="CD385">
        <f t="shared" si="121"/>
        <v>0</v>
      </c>
      <c r="CE385">
        <f t="shared" si="121"/>
        <v>0</v>
      </c>
      <c r="CF385">
        <f t="shared" si="121"/>
        <v>0</v>
      </c>
      <c r="CG385">
        <f t="shared" si="121"/>
        <v>0</v>
      </c>
      <c r="CH385">
        <f t="shared" si="111"/>
        <v>0.33333333333333298</v>
      </c>
      <c r="CI385" s="14"/>
      <c r="CJ385" s="14"/>
      <c r="CK385" s="14"/>
    </row>
    <row r="386" spans="1:89" ht="14.25" x14ac:dyDescent="0.2">
      <c r="A386" s="13">
        <v>383</v>
      </c>
      <c r="B386" s="59">
        <f t="shared" si="109"/>
        <v>0.33333333333333298</v>
      </c>
      <c r="C386" s="12" t="s">
        <v>535</v>
      </c>
      <c r="D386" s="23"/>
      <c r="E386" s="24">
        <f t="shared" si="126"/>
        <v>1</v>
      </c>
      <c r="F386" s="24">
        <f t="shared" si="126"/>
        <v>0</v>
      </c>
      <c r="G386" s="24"/>
      <c r="H386" s="24">
        <f t="shared" si="127"/>
        <v>1</v>
      </c>
      <c r="I386" s="25">
        <f t="shared" si="122"/>
        <v>0</v>
      </c>
      <c r="J386" s="26">
        <f t="shared" si="124"/>
        <v>1</v>
      </c>
      <c r="K386" s="27">
        <v>0</v>
      </c>
      <c r="L386" s="27"/>
      <c r="M386" s="27">
        <v>1</v>
      </c>
      <c r="N386" s="25">
        <f t="shared" si="125"/>
        <v>0</v>
      </c>
      <c r="O386" s="33"/>
      <c r="P386" s="33"/>
      <c r="Q386" s="33"/>
      <c r="R386" s="33"/>
      <c r="S386" s="39"/>
      <c r="T386" s="38"/>
      <c r="U386" s="33"/>
      <c r="V386" s="33"/>
      <c r="W386" s="33"/>
      <c r="X386" s="39"/>
      <c r="Y386" s="37"/>
      <c r="Z386" s="28"/>
      <c r="AA386" s="28"/>
      <c r="AB386" s="30"/>
      <c r="AC386" s="37"/>
      <c r="AD386" s="30"/>
      <c r="AE386" s="29">
        <v>0</v>
      </c>
      <c r="AF386" s="28">
        <v>0</v>
      </c>
      <c r="AG386" s="40">
        <v>0</v>
      </c>
      <c r="AH386" s="12" t="s">
        <v>32</v>
      </c>
      <c r="AI386" s="59">
        <f t="shared" si="123"/>
        <v>0.33333333333333298</v>
      </c>
      <c r="AK386" s="13">
        <v>0.33333333333333298</v>
      </c>
      <c r="AL386" s="13">
        <v>2</v>
      </c>
      <c r="AM386" s="13">
        <v>1</v>
      </c>
      <c r="AN386" s="13">
        <v>0</v>
      </c>
      <c r="AO386" s="13">
        <v>0</v>
      </c>
      <c r="AP386" s="13">
        <v>0.66666666666666596</v>
      </c>
      <c r="AQ386" s="13">
        <v>4</v>
      </c>
      <c r="AR386" s="13">
        <v>2</v>
      </c>
      <c r="AS386" s="13">
        <v>0</v>
      </c>
      <c r="AT386" s="13">
        <v>0</v>
      </c>
      <c r="AU386" s="13">
        <v>0.33333333333300003</v>
      </c>
      <c r="AV386" s="13">
        <v>2</v>
      </c>
      <c r="AW386" s="13">
        <v>1</v>
      </c>
      <c r="AX386" s="13">
        <v>0</v>
      </c>
      <c r="AY386" s="13">
        <v>0</v>
      </c>
      <c r="AZ386" s="13">
        <v>25</v>
      </c>
      <c r="BA386" s="13">
        <v>25</v>
      </c>
      <c r="BB386" s="13">
        <v>25</v>
      </c>
      <c r="BC386" s="13">
        <v>25</v>
      </c>
      <c r="BD386" s="13">
        <v>15</v>
      </c>
      <c r="BE386" s="13">
        <v>10</v>
      </c>
      <c r="BF386" s="13">
        <v>25</v>
      </c>
      <c r="BG386" s="13">
        <v>20</v>
      </c>
      <c r="BH386" s="13">
        <v>15</v>
      </c>
      <c r="BI386" s="13"/>
      <c r="BJ386">
        <f t="shared" si="120"/>
        <v>0.33333333333333298</v>
      </c>
      <c r="BK386">
        <f t="shared" si="120"/>
        <v>0</v>
      </c>
      <c r="BL386">
        <f t="shared" si="120"/>
        <v>0</v>
      </c>
      <c r="BM386">
        <f t="shared" si="118"/>
        <v>0</v>
      </c>
      <c r="BN386">
        <f t="shared" si="118"/>
        <v>0</v>
      </c>
      <c r="BO386">
        <f t="shared" si="118"/>
        <v>0</v>
      </c>
      <c r="BP386">
        <f t="shared" si="118"/>
        <v>0</v>
      </c>
      <c r="BQ386">
        <f t="shared" si="118"/>
        <v>0</v>
      </c>
      <c r="BR386">
        <f t="shared" si="118"/>
        <v>0</v>
      </c>
      <c r="BS386">
        <f t="shared" si="118"/>
        <v>0</v>
      </c>
      <c r="BT386">
        <f t="shared" si="118"/>
        <v>0</v>
      </c>
      <c r="BU386">
        <f t="shared" si="128"/>
        <v>0</v>
      </c>
      <c r="BV386">
        <f t="shared" si="128"/>
        <v>0</v>
      </c>
      <c r="BW386">
        <f t="shared" si="128"/>
        <v>0</v>
      </c>
      <c r="BX386">
        <f t="shared" si="128"/>
        <v>0</v>
      </c>
      <c r="BY386">
        <f t="shared" si="128"/>
        <v>0</v>
      </c>
      <c r="BZ386">
        <f t="shared" si="128"/>
        <v>0</v>
      </c>
      <c r="CA386">
        <f t="shared" si="128"/>
        <v>0</v>
      </c>
      <c r="CB386">
        <f t="shared" si="128"/>
        <v>0</v>
      </c>
      <c r="CC386">
        <f t="shared" si="128"/>
        <v>0</v>
      </c>
      <c r="CD386">
        <f t="shared" si="121"/>
        <v>0</v>
      </c>
      <c r="CE386">
        <f t="shared" si="121"/>
        <v>0</v>
      </c>
      <c r="CF386">
        <f t="shared" si="121"/>
        <v>0</v>
      </c>
      <c r="CG386">
        <f t="shared" si="121"/>
        <v>0</v>
      </c>
      <c r="CH386">
        <f t="shared" si="111"/>
        <v>0.33333333333333298</v>
      </c>
      <c r="CI386" s="14"/>
      <c r="CJ386" s="14"/>
      <c r="CK386" s="14"/>
    </row>
    <row r="387" spans="1:89" ht="14.25" x14ac:dyDescent="0.2">
      <c r="A387" s="13">
        <v>384</v>
      </c>
      <c r="B387" s="59">
        <f t="shared" si="109"/>
        <v>0.33333333333333215</v>
      </c>
      <c r="C387" s="12" t="s">
        <v>536</v>
      </c>
      <c r="D387" s="23">
        <v>29053</v>
      </c>
      <c r="E387" s="24">
        <f t="shared" si="126"/>
        <v>1</v>
      </c>
      <c r="F387" s="24">
        <f t="shared" si="126"/>
        <v>0</v>
      </c>
      <c r="G387" s="24"/>
      <c r="H387" s="24">
        <f t="shared" si="127"/>
        <v>1</v>
      </c>
      <c r="I387" s="25">
        <f t="shared" si="122"/>
        <v>0</v>
      </c>
      <c r="J387" s="27">
        <f t="shared" si="124"/>
        <v>1</v>
      </c>
      <c r="K387" s="27">
        <v>0</v>
      </c>
      <c r="L387" s="27"/>
      <c r="M387" s="27">
        <v>1</v>
      </c>
      <c r="N387" s="25">
        <f t="shared" si="125"/>
        <v>0</v>
      </c>
      <c r="O387" s="33"/>
      <c r="P387" s="33"/>
      <c r="Q387" s="33"/>
      <c r="R387" s="33"/>
      <c r="S387" s="39"/>
      <c r="T387" s="38"/>
      <c r="U387" s="33"/>
      <c r="V387" s="33"/>
      <c r="W387" s="33"/>
      <c r="X387" s="39"/>
      <c r="Y387" s="37"/>
      <c r="Z387" s="28"/>
      <c r="AA387" s="28"/>
      <c r="AB387" s="30"/>
      <c r="AC387" s="37"/>
      <c r="AD387" s="30"/>
      <c r="AE387" s="29">
        <v>0</v>
      </c>
      <c r="AF387" s="28">
        <v>1</v>
      </c>
      <c r="AG387" s="40">
        <v>0</v>
      </c>
      <c r="AH387" s="12" t="s">
        <v>49</v>
      </c>
      <c r="AI387" s="59">
        <f>PRODUCT(CH387)-20</f>
        <v>0.33333333333333215</v>
      </c>
      <c r="AJ387" s="13">
        <v>-20</v>
      </c>
      <c r="AK387" s="13">
        <v>0.33333333333333298</v>
      </c>
      <c r="AL387" s="13">
        <v>2</v>
      </c>
      <c r="AM387" s="13">
        <v>1</v>
      </c>
      <c r="AN387" s="13">
        <v>0</v>
      </c>
      <c r="AO387" s="13">
        <v>0</v>
      </c>
      <c r="AP387" s="13">
        <v>0.66666666666666596</v>
      </c>
      <c r="AQ387" s="13">
        <v>4</v>
      </c>
      <c r="AR387" s="13">
        <v>2</v>
      </c>
      <c r="AS387" s="13">
        <v>0</v>
      </c>
      <c r="AT387" s="13">
        <v>0</v>
      </c>
      <c r="AU387" s="13">
        <v>0.33333333333300003</v>
      </c>
      <c r="AV387" s="13">
        <v>2</v>
      </c>
      <c r="AW387" s="13">
        <v>1</v>
      </c>
      <c r="AX387" s="13">
        <v>0</v>
      </c>
      <c r="AY387" s="13">
        <v>0</v>
      </c>
      <c r="AZ387" s="13">
        <v>25</v>
      </c>
      <c r="BA387" s="13">
        <v>25</v>
      </c>
      <c r="BB387" s="13">
        <v>25</v>
      </c>
      <c r="BC387" s="13">
        <v>25</v>
      </c>
      <c r="BD387" s="13">
        <v>15</v>
      </c>
      <c r="BE387" s="13">
        <v>10</v>
      </c>
      <c r="BF387" s="13">
        <v>25</v>
      </c>
      <c r="BG387" s="13">
        <v>20</v>
      </c>
      <c r="BH387" s="13">
        <v>15</v>
      </c>
      <c r="BI387" s="13"/>
      <c r="BJ387">
        <f t="shared" si="120"/>
        <v>0.33333333333333298</v>
      </c>
      <c r="BK387">
        <f t="shared" si="120"/>
        <v>0</v>
      </c>
      <c r="BL387">
        <f t="shared" si="120"/>
        <v>0</v>
      </c>
      <c r="BM387">
        <f t="shared" si="118"/>
        <v>0</v>
      </c>
      <c r="BN387">
        <f t="shared" si="118"/>
        <v>0</v>
      </c>
      <c r="BO387">
        <f t="shared" si="118"/>
        <v>0</v>
      </c>
      <c r="BP387">
        <f t="shared" si="118"/>
        <v>0</v>
      </c>
      <c r="BQ387">
        <f t="shared" si="118"/>
        <v>0</v>
      </c>
      <c r="BR387">
        <f t="shared" si="118"/>
        <v>0</v>
      </c>
      <c r="BS387">
        <f t="shared" si="118"/>
        <v>0</v>
      </c>
      <c r="BT387">
        <f t="shared" si="118"/>
        <v>0</v>
      </c>
      <c r="BU387">
        <f t="shared" si="128"/>
        <v>0</v>
      </c>
      <c r="BV387">
        <f t="shared" si="128"/>
        <v>0</v>
      </c>
      <c r="BW387">
        <f t="shared" si="128"/>
        <v>0</v>
      </c>
      <c r="BX387">
        <f t="shared" si="128"/>
        <v>0</v>
      </c>
      <c r="BY387">
        <f t="shared" si="128"/>
        <v>0</v>
      </c>
      <c r="BZ387">
        <f t="shared" si="128"/>
        <v>0</v>
      </c>
      <c r="CA387">
        <f t="shared" si="128"/>
        <v>0</v>
      </c>
      <c r="CB387">
        <f t="shared" si="128"/>
        <v>0</v>
      </c>
      <c r="CC387">
        <f t="shared" si="128"/>
        <v>0</v>
      </c>
      <c r="CD387">
        <f t="shared" si="121"/>
        <v>0</v>
      </c>
      <c r="CE387">
        <f t="shared" si="121"/>
        <v>0</v>
      </c>
      <c r="CF387">
        <f t="shared" si="121"/>
        <v>20</v>
      </c>
      <c r="CG387">
        <f t="shared" si="121"/>
        <v>0</v>
      </c>
      <c r="CH387">
        <f t="shared" ref="CH387:CH388" si="129">SUM(BJ387:CG387)</f>
        <v>20.333333333333332</v>
      </c>
      <c r="CI387" s="14"/>
      <c r="CJ387" s="14"/>
      <c r="CK387" s="14"/>
    </row>
    <row r="388" spans="1:89" ht="14.25" x14ac:dyDescent="0.2">
      <c r="A388" s="13">
        <v>385</v>
      </c>
      <c r="B388" s="62">
        <f t="shared" si="109"/>
        <v>0.33333333333300003</v>
      </c>
      <c r="C388" s="47" t="s">
        <v>537</v>
      </c>
      <c r="D388" s="48">
        <v>28906</v>
      </c>
      <c r="E388" s="24">
        <f t="shared" si="126"/>
        <v>1</v>
      </c>
      <c r="F388" s="24">
        <f t="shared" si="126"/>
        <v>0</v>
      </c>
      <c r="G388" s="24"/>
      <c r="H388" s="24">
        <f t="shared" si="127"/>
        <v>1</v>
      </c>
      <c r="I388" s="25">
        <f t="shared" si="122"/>
        <v>0</v>
      </c>
      <c r="J388" s="49"/>
      <c r="K388" s="34"/>
      <c r="L388" s="34"/>
      <c r="M388" s="34"/>
      <c r="N388" s="25"/>
      <c r="O388" s="61"/>
      <c r="P388" s="34"/>
      <c r="Q388" s="34"/>
      <c r="R388" s="34"/>
      <c r="S388" s="25"/>
      <c r="T388" s="26">
        <f>PRODUCT(U388+V388+W388)</f>
        <v>1</v>
      </c>
      <c r="U388" s="27">
        <v>0</v>
      </c>
      <c r="V388" s="27"/>
      <c r="W388" s="27">
        <v>1</v>
      </c>
      <c r="X388" s="25">
        <f>PRODUCT(U388/T388)</f>
        <v>0</v>
      </c>
      <c r="Y388" s="31"/>
      <c r="Z388" s="27"/>
      <c r="AA388" s="27"/>
      <c r="AB388" s="36"/>
      <c r="AC388" s="31"/>
      <c r="AD388" s="36"/>
      <c r="AE388" s="26">
        <v>0</v>
      </c>
      <c r="AF388" s="27">
        <v>0</v>
      </c>
      <c r="AG388" s="32">
        <v>0</v>
      </c>
      <c r="AH388" s="47" t="s">
        <v>92</v>
      </c>
      <c r="AI388" s="59">
        <f>PRODUCT(CH388)</f>
        <v>0.33333333333300003</v>
      </c>
      <c r="AK388" s="13">
        <v>0.33333333333333298</v>
      </c>
      <c r="AL388" s="13">
        <v>2</v>
      </c>
      <c r="AM388" s="13">
        <v>1</v>
      </c>
      <c r="AN388" s="13">
        <v>0</v>
      </c>
      <c r="AO388" s="13">
        <v>0</v>
      </c>
      <c r="AP388" s="13">
        <v>0.66666666666666596</v>
      </c>
      <c r="AQ388" s="13">
        <v>4</v>
      </c>
      <c r="AR388" s="13">
        <v>2</v>
      </c>
      <c r="AS388" s="13">
        <v>0</v>
      </c>
      <c r="AT388" s="13">
        <v>0</v>
      </c>
      <c r="AU388" s="13">
        <v>0.33333333333300003</v>
      </c>
      <c r="AV388" s="13">
        <v>2</v>
      </c>
      <c r="AW388" s="13">
        <v>1</v>
      </c>
      <c r="AX388" s="13">
        <v>0</v>
      </c>
      <c r="AY388" s="13">
        <v>0</v>
      </c>
      <c r="AZ388" s="13">
        <v>25</v>
      </c>
      <c r="BA388" s="13">
        <v>25</v>
      </c>
      <c r="BB388" s="13">
        <v>25</v>
      </c>
      <c r="BC388" s="13">
        <v>25</v>
      </c>
      <c r="BD388" s="13">
        <v>15</v>
      </c>
      <c r="BE388" s="13">
        <v>10</v>
      </c>
      <c r="BF388" s="13">
        <v>25</v>
      </c>
      <c r="BG388" s="13">
        <v>20</v>
      </c>
      <c r="BH388" s="13">
        <v>15</v>
      </c>
      <c r="BI388" s="13"/>
      <c r="BJ388">
        <f t="shared" si="120"/>
        <v>0</v>
      </c>
      <c r="BK388">
        <f t="shared" si="120"/>
        <v>0</v>
      </c>
      <c r="BL388">
        <f t="shared" si="120"/>
        <v>0</v>
      </c>
      <c r="BM388">
        <f t="shared" si="118"/>
        <v>0</v>
      </c>
      <c r="BN388">
        <f t="shared" si="118"/>
        <v>0</v>
      </c>
      <c r="BO388">
        <f t="shared" si="118"/>
        <v>0</v>
      </c>
      <c r="BP388">
        <f t="shared" si="118"/>
        <v>0</v>
      </c>
      <c r="BQ388">
        <f t="shared" si="118"/>
        <v>0</v>
      </c>
      <c r="BR388">
        <f t="shared" si="118"/>
        <v>0</v>
      </c>
      <c r="BS388">
        <f t="shared" si="118"/>
        <v>0</v>
      </c>
      <c r="BT388">
        <f t="shared" si="118"/>
        <v>0.33333333333300003</v>
      </c>
      <c r="BU388">
        <f t="shared" si="128"/>
        <v>0</v>
      </c>
      <c r="BV388">
        <f t="shared" si="128"/>
        <v>0</v>
      </c>
      <c r="BW388">
        <f t="shared" si="128"/>
        <v>0</v>
      </c>
      <c r="BX388">
        <f t="shared" si="128"/>
        <v>0</v>
      </c>
      <c r="BY388">
        <f t="shared" si="128"/>
        <v>0</v>
      </c>
      <c r="BZ388">
        <f t="shared" si="128"/>
        <v>0</v>
      </c>
      <c r="CA388">
        <f t="shared" si="128"/>
        <v>0</v>
      </c>
      <c r="CB388">
        <f t="shared" si="128"/>
        <v>0</v>
      </c>
      <c r="CC388">
        <f t="shared" si="128"/>
        <v>0</v>
      </c>
      <c r="CD388">
        <f t="shared" si="121"/>
        <v>0</v>
      </c>
      <c r="CE388">
        <f t="shared" si="121"/>
        <v>0</v>
      </c>
      <c r="CF388">
        <f t="shared" si="121"/>
        <v>0</v>
      </c>
      <c r="CG388">
        <f t="shared" si="121"/>
        <v>0</v>
      </c>
      <c r="CH388">
        <f t="shared" si="129"/>
        <v>0.33333333333300003</v>
      </c>
      <c r="CI388" s="14"/>
      <c r="CJ388" s="14"/>
      <c r="CK388" s="14"/>
    </row>
    <row r="389" spans="1:89" ht="15" x14ac:dyDescent="0.25">
      <c r="C389" s="13"/>
      <c r="D389" s="50"/>
    </row>
    <row r="390" spans="1:89" ht="15" x14ac:dyDescent="0.25">
      <c r="C390" s="13"/>
      <c r="D390" s="50"/>
    </row>
    <row r="391" spans="1:89" ht="15" x14ac:dyDescent="0.25">
      <c r="C391" s="13"/>
      <c r="D391" s="50"/>
    </row>
    <row r="392" spans="1:89" ht="15" x14ac:dyDescent="0.25">
      <c r="C392" s="13"/>
      <c r="D392" s="50"/>
    </row>
    <row r="393" spans="1:89" ht="15" x14ac:dyDescent="0.25">
      <c r="C393" s="13"/>
      <c r="D393" s="50"/>
    </row>
    <row r="394" spans="1:89" ht="15" x14ac:dyDescent="0.25">
      <c r="C394" s="13"/>
      <c r="D394" s="50"/>
    </row>
    <row r="395" spans="1:89" ht="15" x14ac:dyDescent="0.25">
      <c r="C395" s="13"/>
      <c r="D395" s="50"/>
    </row>
    <row r="396" spans="1:89" ht="15" x14ac:dyDescent="0.25">
      <c r="C396" s="13"/>
      <c r="D396" s="50"/>
    </row>
    <row r="397" spans="1:89" ht="15" x14ac:dyDescent="0.25">
      <c r="C397" s="13"/>
      <c r="D397" s="50"/>
    </row>
    <row r="398" spans="1:89" ht="15" x14ac:dyDescent="0.25">
      <c r="C398" s="13"/>
      <c r="D398" s="50"/>
    </row>
    <row r="399" spans="1:89" ht="15" x14ac:dyDescent="0.25">
      <c r="C399" s="13"/>
      <c r="D399" s="50"/>
    </row>
    <row r="400" spans="1:89" ht="15" x14ac:dyDescent="0.25">
      <c r="C400" s="13"/>
      <c r="D400" s="50"/>
    </row>
    <row r="401" spans="3:4" ht="15" x14ac:dyDescent="0.25">
      <c r="C401" s="13"/>
      <c r="D401" s="50"/>
    </row>
    <row r="402" spans="3:4" ht="15" x14ac:dyDescent="0.25">
      <c r="C402" s="13"/>
      <c r="D402" s="50"/>
    </row>
    <row r="403" spans="3:4" ht="15" x14ac:dyDescent="0.25">
      <c r="C403" s="13"/>
      <c r="D403" s="50"/>
    </row>
    <row r="404" spans="3:4" ht="15" x14ac:dyDescent="0.25">
      <c r="C404" s="13"/>
      <c r="D404" s="50"/>
    </row>
    <row r="405" spans="3:4" ht="15" x14ac:dyDescent="0.25">
      <c r="C405" s="13"/>
      <c r="D405" s="50"/>
    </row>
    <row r="406" spans="3:4" ht="15" x14ac:dyDescent="0.25">
      <c r="C406" s="13"/>
      <c r="D406" s="50"/>
    </row>
    <row r="407" spans="3:4" ht="15" x14ac:dyDescent="0.25">
      <c r="C407" s="13"/>
      <c r="D407" s="50"/>
    </row>
    <row r="408" spans="3:4" ht="15" x14ac:dyDescent="0.25">
      <c r="C408" s="13"/>
      <c r="D408" s="50"/>
    </row>
    <row r="409" spans="3:4" ht="15" x14ac:dyDescent="0.25">
      <c r="C409" s="13"/>
      <c r="D409" s="50"/>
    </row>
    <row r="410" spans="3:4" ht="15" x14ac:dyDescent="0.25">
      <c r="C410" s="13"/>
      <c r="D410" s="50"/>
    </row>
    <row r="411" spans="3:4" ht="15" x14ac:dyDescent="0.25">
      <c r="C411" s="13"/>
      <c r="D411" s="50"/>
    </row>
    <row r="412" spans="3:4" ht="15" x14ac:dyDescent="0.25">
      <c r="C412" s="13"/>
      <c r="D412" s="50"/>
    </row>
    <row r="413" spans="3:4" ht="15" x14ac:dyDescent="0.25">
      <c r="C413" s="13"/>
      <c r="D413" s="50"/>
    </row>
    <row r="414" spans="3:4" ht="15" x14ac:dyDescent="0.25">
      <c r="C414" s="13"/>
      <c r="D414" s="50"/>
    </row>
    <row r="415" spans="3:4" ht="15" x14ac:dyDescent="0.25">
      <c r="C415" s="13"/>
      <c r="D415" s="50"/>
    </row>
    <row r="416" spans="3:4" ht="15" x14ac:dyDescent="0.25">
      <c r="C416" s="13"/>
      <c r="D416" s="50"/>
    </row>
    <row r="417" spans="3:4" ht="15" x14ac:dyDescent="0.25">
      <c r="C417" s="13"/>
      <c r="D417" s="50"/>
    </row>
    <row r="418" spans="3:4" ht="15" x14ac:dyDescent="0.25">
      <c r="C418" s="13"/>
      <c r="D418" s="50"/>
    </row>
    <row r="419" spans="3:4" ht="15" x14ac:dyDescent="0.25">
      <c r="C419" s="13"/>
      <c r="D419" s="50"/>
    </row>
    <row r="420" spans="3:4" ht="15" x14ac:dyDescent="0.25">
      <c r="C420" s="13"/>
      <c r="D420" s="50"/>
    </row>
    <row r="421" spans="3:4" ht="15" x14ac:dyDescent="0.25">
      <c r="C421" s="13"/>
      <c r="D421" s="50"/>
    </row>
    <row r="422" spans="3:4" ht="15" x14ac:dyDescent="0.25">
      <c r="C422" s="13"/>
      <c r="D422" s="50"/>
    </row>
    <row r="423" spans="3:4" ht="15" x14ac:dyDescent="0.25">
      <c r="C423" s="13"/>
      <c r="D423" s="50"/>
    </row>
    <row r="424" spans="3:4" ht="15" x14ac:dyDescent="0.25">
      <c r="C424" s="13"/>
      <c r="D424" s="50"/>
    </row>
    <row r="425" spans="3:4" ht="15" x14ac:dyDescent="0.25">
      <c r="C425" s="13"/>
      <c r="D425" s="50"/>
    </row>
    <row r="426" spans="3:4" ht="15" x14ac:dyDescent="0.25">
      <c r="C426" s="13"/>
      <c r="D426" s="50"/>
    </row>
    <row r="427" spans="3:4" ht="15" x14ac:dyDescent="0.25">
      <c r="C427" s="13"/>
      <c r="D427" s="50"/>
    </row>
    <row r="428" spans="3:4" ht="15" x14ac:dyDescent="0.25">
      <c r="C428" s="13"/>
      <c r="D428" s="50"/>
    </row>
    <row r="429" spans="3:4" ht="15" x14ac:dyDescent="0.25">
      <c r="C429" s="13"/>
      <c r="D429" s="50"/>
    </row>
    <row r="430" spans="3:4" ht="15" x14ac:dyDescent="0.25">
      <c r="C430" s="13"/>
      <c r="D430" s="50"/>
    </row>
    <row r="431" spans="3:4" ht="15" x14ac:dyDescent="0.25">
      <c r="C431" s="13"/>
      <c r="D431" s="50"/>
    </row>
    <row r="432" spans="3:4" ht="15" x14ac:dyDescent="0.25">
      <c r="C432" s="13"/>
      <c r="D432" s="50"/>
    </row>
    <row r="433" spans="3:4" ht="15" x14ac:dyDescent="0.25">
      <c r="C433" s="13"/>
      <c r="D433" s="50"/>
    </row>
    <row r="434" spans="3:4" ht="15" x14ac:dyDescent="0.25">
      <c r="C434" s="13"/>
      <c r="D434" s="50"/>
    </row>
    <row r="435" spans="3:4" ht="15" x14ac:dyDescent="0.25">
      <c r="C435" s="13"/>
      <c r="D435" s="50"/>
    </row>
    <row r="436" spans="3:4" ht="15" x14ac:dyDescent="0.25">
      <c r="C436" s="13"/>
      <c r="D436" s="50"/>
    </row>
    <row r="437" spans="3:4" ht="15" x14ac:dyDescent="0.25">
      <c r="C437" s="13"/>
      <c r="D437" s="50"/>
    </row>
    <row r="438" spans="3:4" ht="15" x14ac:dyDescent="0.25">
      <c r="C438" s="13"/>
      <c r="D438" s="50"/>
    </row>
    <row r="439" spans="3:4" ht="15" x14ac:dyDescent="0.25">
      <c r="C439" s="13"/>
      <c r="D439" s="50"/>
    </row>
    <row r="440" spans="3:4" ht="15" x14ac:dyDescent="0.25">
      <c r="C440" s="13"/>
      <c r="D440" s="50"/>
    </row>
    <row r="441" spans="3:4" ht="15" x14ac:dyDescent="0.25">
      <c r="C441" s="13"/>
      <c r="D441" s="50"/>
    </row>
    <row r="442" spans="3:4" ht="15" x14ac:dyDescent="0.25">
      <c r="C442" s="13"/>
      <c r="D442" s="50"/>
    </row>
    <row r="443" spans="3:4" ht="15" x14ac:dyDescent="0.25">
      <c r="C443" s="13"/>
      <c r="D443" s="50"/>
    </row>
    <row r="444" spans="3:4" ht="15" x14ac:dyDescent="0.25">
      <c r="C444" s="13"/>
      <c r="D444" s="50"/>
    </row>
    <row r="445" spans="3:4" ht="15" x14ac:dyDescent="0.25">
      <c r="C445" s="13"/>
      <c r="D445" s="50"/>
    </row>
    <row r="446" spans="3:4" ht="15" x14ac:dyDescent="0.25">
      <c r="C446" s="13"/>
      <c r="D446" s="50"/>
    </row>
    <row r="447" spans="3:4" ht="15" x14ac:dyDescent="0.25">
      <c r="C447" s="13"/>
      <c r="D447" s="50"/>
    </row>
    <row r="448" spans="3:4" ht="15" x14ac:dyDescent="0.25">
      <c r="C448" s="13"/>
      <c r="D448" s="50"/>
    </row>
    <row r="449" spans="3:4" ht="15" x14ac:dyDescent="0.25">
      <c r="C449" s="13"/>
      <c r="D449" s="50"/>
    </row>
    <row r="450" spans="3:4" ht="15" x14ac:dyDescent="0.25">
      <c r="C450" s="13"/>
      <c r="D450" s="50"/>
    </row>
    <row r="451" spans="3:4" ht="15" x14ac:dyDescent="0.25">
      <c r="C451" s="13"/>
      <c r="D451" s="50"/>
    </row>
    <row r="452" spans="3:4" ht="15" x14ac:dyDescent="0.25">
      <c r="C452" s="13"/>
      <c r="D452" s="50"/>
    </row>
    <row r="453" spans="3:4" ht="15" x14ac:dyDescent="0.25">
      <c r="C453" s="13"/>
      <c r="D453" s="50"/>
    </row>
    <row r="454" spans="3:4" ht="15" x14ac:dyDescent="0.25">
      <c r="C454" s="13"/>
      <c r="D454" s="50"/>
    </row>
    <row r="455" spans="3:4" ht="15" x14ac:dyDescent="0.25">
      <c r="C455" s="13"/>
      <c r="D455" s="50"/>
    </row>
    <row r="456" spans="3:4" ht="15" x14ac:dyDescent="0.25">
      <c r="C456" s="13"/>
      <c r="D456" s="50"/>
    </row>
    <row r="457" spans="3:4" ht="15" x14ac:dyDescent="0.25">
      <c r="C457" s="13"/>
      <c r="D457" s="50"/>
    </row>
    <row r="458" spans="3:4" ht="15" x14ac:dyDescent="0.25">
      <c r="C458" s="13"/>
      <c r="D458" s="50"/>
    </row>
    <row r="459" spans="3:4" ht="15" x14ac:dyDescent="0.25">
      <c r="C459" s="13"/>
      <c r="D459" s="50"/>
    </row>
    <row r="460" spans="3:4" ht="15" x14ac:dyDescent="0.25">
      <c r="C460" s="13"/>
      <c r="D460" s="50"/>
    </row>
    <row r="461" spans="3:4" ht="15" x14ac:dyDescent="0.25">
      <c r="C461" s="13"/>
      <c r="D461" s="50"/>
    </row>
    <row r="462" spans="3:4" ht="15" x14ac:dyDescent="0.25">
      <c r="C462" s="13"/>
      <c r="D462" s="50"/>
    </row>
    <row r="463" spans="3:4" ht="15" x14ac:dyDescent="0.25">
      <c r="C463" s="13"/>
      <c r="D463" s="50"/>
    </row>
    <row r="464" spans="3:4" ht="15" x14ac:dyDescent="0.25">
      <c r="C464" s="13"/>
      <c r="D464" s="50"/>
    </row>
    <row r="465" spans="3:4" ht="15" x14ac:dyDescent="0.25">
      <c r="C465" s="13"/>
      <c r="D465" s="50"/>
    </row>
    <row r="466" spans="3:4" ht="15" x14ac:dyDescent="0.25">
      <c r="C466" s="13"/>
      <c r="D466" s="50"/>
    </row>
    <row r="467" spans="3:4" ht="15" x14ac:dyDescent="0.25">
      <c r="C467" s="13"/>
      <c r="D467" s="50"/>
    </row>
    <row r="468" spans="3:4" ht="15" x14ac:dyDescent="0.25">
      <c r="C468" s="13"/>
      <c r="D468" s="50"/>
    </row>
    <row r="469" spans="3:4" ht="15" x14ac:dyDescent="0.25">
      <c r="C469" s="13"/>
      <c r="D469" s="50"/>
    </row>
    <row r="470" spans="3:4" ht="15" x14ac:dyDescent="0.25">
      <c r="C470" s="13"/>
      <c r="D470" s="50"/>
    </row>
    <row r="471" spans="3:4" ht="15" x14ac:dyDescent="0.25">
      <c r="C471" s="13"/>
      <c r="D471" s="50"/>
    </row>
    <row r="472" spans="3:4" ht="15" x14ac:dyDescent="0.25">
      <c r="C472" s="13"/>
      <c r="D472" s="50"/>
    </row>
    <row r="473" spans="3:4" ht="15" x14ac:dyDescent="0.25">
      <c r="C473" s="13"/>
      <c r="D473" s="50"/>
    </row>
    <row r="474" spans="3:4" ht="15" x14ac:dyDescent="0.25">
      <c r="C474" s="13"/>
      <c r="D474" s="50"/>
    </row>
    <row r="475" spans="3:4" ht="15" x14ac:dyDescent="0.25">
      <c r="C475" s="13"/>
      <c r="D475" s="50"/>
    </row>
    <row r="476" spans="3:4" ht="15" x14ac:dyDescent="0.25">
      <c r="C476" s="13"/>
      <c r="D476" s="50"/>
    </row>
    <row r="477" spans="3:4" ht="15" x14ac:dyDescent="0.25">
      <c r="C477" s="13"/>
      <c r="D477" s="50"/>
    </row>
    <row r="478" spans="3:4" ht="15" x14ac:dyDescent="0.25">
      <c r="C478" s="13"/>
      <c r="D478" s="50"/>
    </row>
    <row r="479" spans="3:4" ht="15" x14ac:dyDescent="0.25">
      <c r="C479" s="13"/>
      <c r="D479" s="50"/>
    </row>
    <row r="480" spans="3:4" ht="15" x14ac:dyDescent="0.25">
      <c r="C480" s="13"/>
      <c r="D480" s="50"/>
    </row>
    <row r="481" spans="3:4" ht="15" x14ac:dyDescent="0.25">
      <c r="C481" s="13"/>
      <c r="D481" s="50"/>
    </row>
    <row r="482" spans="3:4" ht="15" x14ac:dyDescent="0.25">
      <c r="C482" s="13"/>
      <c r="D482" s="50"/>
    </row>
    <row r="483" spans="3:4" ht="15" x14ac:dyDescent="0.25">
      <c r="C483" s="13"/>
      <c r="D483" s="50"/>
    </row>
    <row r="484" spans="3:4" ht="15" x14ac:dyDescent="0.25">
      <c r="C484" s="13"/>
      <c r="D484" s="50"/>
    </row>
    <row r="485" spans="3:4" ht="15" x14ac:dyDescent="0.25">
      <c r="C485" s="13"/>
      <c r="D485" s="50"/>
    </row>
    <row r="486" spans="3:4" ht="15" x14ac:dyDescent="0.25">
      <c r="C486" s="13"/>
      <c r="D486" s="50"/>
    </row>
    <row r="487" spans="3:4" ht="15" x14ac:dyDescent="0.25">
      <c r="C487" s="13"/>
      <c r="D487" s="50"/>
    </row>
    <row r="488" spans="3:4" ht="15" x14ac:dyDescent="0.25">
      <c r="C488" s="13"/>
      <c r="D488" s="50"/>
    </row>
    <row r="489" spans="3:4" ht="15" x14ac:dyDescent="0.25">
      <c r="C489" s="13"/>
      <c r="D489" s="50"/>
    </row>
    <row r="490" spans="3:4" ht="15" x14ac:dyDescent="0.25">
      <c r="C490" s="13"/>
      <c r="D490" s="50"/>
    </row>
    <row r="491" spans="3:4" ht="15" x14ac:dyDescent="0.25">
      <c r="C491" s="13"/>
      <c r="D491" s="50"/>
    </row>
    <row r="492" spans="3:4" ht="15" x14ac:dyDescent="0.25">
      <c r="C492" s="13"/>
      <c r="D492" s="50"/>
    </row>
    <row r="493" spans="3:4" ht="15" x14ac:dyDescent="0.25">
      <c r="C493" s="13"/>
      <c r="D493" s="50"/>
    </row>
    <row r="494" spans="3:4" ht="15" x14ac:dyDescent="0.25">
      <c r="C494" s="13"/>
      <c r="D494" s="50"/>
    </row>
    <row r="495" spans="3:4" ht="15" x14ac:dyDescent="0.25">
      <c r="C495" s="13"/>
      <c r="D495" s="50"/>
    </row>
    <row r="496" spans="3:4" ht="15" x14ac:dyDescent="0.25">
      <c r="C496" s="13"/>
      <c r="D496" s="50"/>
    </row>
    <row r="497" spans="3:4" ht="15" x14ac:dyDescent="0.25">
      <c r="C497" s="13"/>
      <c r="D497" s="50"/>
    </row>
    <row r="498" spans="3:4" ht="15" x14ac:dyDescent="0.25">
      <c r="C498" s="13"/>
      <c r="D498" s="50"/>
    </row>
    <row r="499" spans="3:4" ht="15" x14ac:dyDescent="0.25">
      <c r="C499" s="13"/>
      <c r="D499" s="50"/>
    </row>
    <row r="500" spans="3:4" ht="15" x14ac:dyDescent="0.25">
      <c r="C500" s="13"/>
      <c r="D500" s="50"/>
    </row>
    <row r="501" spans="3:4" ht="15" x14ac:dyDescent="0.25">
      <c r="C501" s="13"/>
      <c r="D501" s="50"/>
    </row>
    <row r="502" spans="3:4" ht="15" x14ac:dyDescent="0.25">
      <c r="C502" s="13"/>
      <c r="D502" s="50"/>
    </row>
    <row r="503" spans="3:4" ht="15" x14ac:dyDescent="0.25">
      <c r="C503" s="13"/>
      <c r="D503" s="50"/>
    </row>
    <row r="504" spans="3:4" ht="15" x14ac:dyDescent="0.25">
      <c r="C504" s="13"/>
      <c r="D504" s="50"/>
    </row>
    <row r="505" spans="3:4" ht="15" x14ac:dyDescent="0.25">
      <c r="C505" s="13"/>
      <c r="D505" s="50"/>
    </row>
    <row r="506" spans="3:4" ht="15" x14ac:dyDescent="0.25">
      <c r="C506" s="13"/>
      <c r="D506" s="50"/>
    </row>
    <row r="507" spans="3:4" ht="15" x14ac:dyDescent="0.25">
      <c r="C507" s="13"/>
      <c r="D507" s="50"/>
    </row>
    <row r="508" spans="3:4" ht="15" x14ac:dyDescent="0.25">
      <c r="C508" s="13"/>
      <c r="D508" s="50"/>
    </row>
    <row r="509" spans="3:4" ht="15" x14ac:dyDescent="0.25">
      <c r="C509" s="13"/>
      <c r="D509" s="50"/>
    </row>
    <row r="510" spans="3:4" ht="15" x14ac:dyDescent="0.25">
      <c r="C510" s="13"/>
      <c r="D510" s="50"/>
    </row>
    <row r="511" spans="3:4" ht="15" x14ac:dyDescent="0.25">
      <c r="C511" s="13"/>
      <c r="D511" s="50"/>
    </row>
    <row r="512" spans="3:4" ht="15" x14ac:dyDescent="0.25">
      <c r="C512" s="13"/>
      <c r="D512" s="50"/>
    </row>
    <row r="513" spans="3:4" ht="15" x14ac:dyDescent="0.25">
      <c r="C513" s="13"/>
      <c r="D513" s="50"/>
    </row>
    <row r="514" spans="3:4" ht="15" x14ac:dyDescent="0.25">
      <c r="C514" s="13"/>
      <c r="D514" s="50"/>
    </row>
    <row r="515" spans="3:4" ht="15" x14ac:dyDescent="0.25">
      <c r="C515" s="13"/>
      <c r="D515" s="50"/>
    </row>
    <row r="516" spans="3:4" ht="15" x14ac:dyDescent="0.25">
      <c r="C516" s="13"/>
      <c r="D516" s="50"/>
    </row>
    <row r="517" spans="3:4" ht="15" x14ac:dyDescent="0.25">
      <c r="C517" s="13"/>
      <c r="D517" s="50"/>
    </row>
    <row r="518" spans="3:4" ht="15" x14ac:dyDescent="0.25">
      <c r="C518" s="13"/>
      <c r="D518" s="50"/>
    </row>
    <row r="519" spans="3:4" ht="15" x14ac:dyDescent="0.25">
      <c r="C519" s="13"/>
      <c r="D519" s="50"/>
    </row>
    <row r="520" spans="3:4" ht="15" x14ac:dyDescent="0.25">
      <c r="C520" s="13"/>
      <c r="D520" s="50"/>
    </row>
    <row r="521" spans="3:4" ht="15" x14ac:dyDescent="0.25">
      <c r="C521" s="13"/>
      <c r="D521" s="50"/>
    </row>
    <row r="522" spans="3:4" ht="15" x14ac:dyDescent="0.25">
      <c r="C522" s="13"/>
      <c r="D522" s="50"/>
    </row>
    <row r="523" spans="3:4" ht="15" x14ac:dyDescent="0.25">
      <c r="C523" s="13"/>
      <c r="D523" s="50"/>
    </row>
    <row r="524" spans="3:4" ht="15" x14ac:dyDescent="0.25">
      <c r="C524" s="13"/>
      <c r="D524" s="50"/>
    </row>
    <row r="525" spans="3:4" ht="15" x14ac:dyDescent="0.25">
      <c r="C525" s="13"/>
      <c r="D525" s="50"/>
    </row>
    <row r="526" spans="3:4" ht="15" x14ac:dyDescent="0.25">
      <c r="C526" s="13"/>
      <c r="D526" s="50"/>
    </row>
    <row r="527" spans="3:4" ht="15" x14ac:dyDescent="0.25">
      <c r="C527" s="13"/>
      <c r="D527" s="50"/>
    </row>
    <row r="528" spans="3:4" ht="15" x14ac:dyDescent="0.25">
      <c r="C528" s="13"/>
      <c r="D528" s="50"/>
    </row>
    <row r="529" spans="3:4" ht="15" x14ac:dyDescent="0.25">
      <c r="C529" s="13"/>
      <c r="D529" s="50"/>
    </row>
    <row r="530" spans="3:4" ht="15" x14ac:dyDescent="0.25">
      <c r="C530" s="13"/>
      <c r="D530" s="50"/>
    </row>
    <row r="531" spans="3:4" ht="15" x14ac:dyDescent="0.25">
      <c r="C531" s="13"/>
      <c r="D531" s="50"/>
    </row>
    <row r="532" spans="3:4" ht="15" x14ac:dyDescent="0.25">
      <c r="C532" s="13"/>
      <c r="D532" s="50"/>
    </row>
    <row r="533" spans="3:4" ht="15" x14ac:dyDescent="0.25">
      <c r="C533" s="13"/>
      <c r="D533" s="50"/>
    </row>
    <row r="534" spans="3:4" ht="15" x14ac:dyDescent="0.25">
      <c r="C534" s="13"/>
      <c r="D534" s="50"/>
    </row>
    <row r="535" spans="3:4" ht="15" x14ac:dyDescent="0.25">
      <c r="C535" s="13"/>
      <c r="D535" s="50"/>
    </row>
    <row r="536" spans="3:4" ht="15" x14ac:dyDescent="0.25">
      <c r="C536" s="13"/>
      <c r="D536" s="50"/>
    </row>
    <row r="537" spans="3:4" ht="15" x14ac:dyDescent="0.25">
      <c r="C537" s="13"/>
      <c r="D537" s="50"/>
    </row>
    <row r="538" spans="3:4" ht="15" x14ac:dyDescent="0.25">
      <c r="C538" s="13"/>
      <c r="D538" s="50"/>
    </row>
    <row r="539" spans="3:4" ht="15" x14ac:dyDescent="0.25">
      <c r="C539" s="13"/>
      <c r="D539" s="50"/>
    </row>
    <row r="540" spans="3:4" ht="15" x14ac:dyDescent="0.25">
      <c r="C540" s="13"/>
      <c r="D540" s="50"/>
    </row>
    <row r="541" spans="3:4" ht="15" x14ac:dyDescent="0.25">
      <c r="C541" s="13"/>
      <c r="D541" s="50"/>
    </row>
    <row r="542" spans="3:4" ht="15" x14ac:dyDescent="0.25">
      <c r="C542" s="13"/>
      <c r="D542" s="50"/>
    </row>
    <row r="543" spans="3:4" ht="15" x14ac:dyDescent="0.25">
      <c r="C543" s="13"/>
      <c r="D543" s="50"/>
    </row>
    <row r="544" spans="3:4" ht="15" x14ac:dyDescent="0.25">
      <c r="C544" s="13"/>
      <c r="D544" s="50"/>
    </row>
    <row r="545" spans="3:4" ht="15" x14ac:dyDescent="0.25">
      <c r="C545" s="13"/>
      <c r="D545" s="50"/>
    </row>
    <row r="546" spans="3:4" ht="15" x14ac:dyDescent="0.25">
      <c r="C546" s="13"/>
      <c r="D546" s="50"/>
    </row>
    <row r="547" spans="3:4" ht="15" x14ac:dyDescent="0.25">
      <c r="C547" s="13"/>
      <c r="D547" s="50"/>
    </row>
    <row r="548" spans="3:4" ht="15" x14ac:dyDescent="0.25">
      <c r="C548" s="13"/>
      <c r="D548" s="50"/>
    </row>
    <row r="549" spans="3:4" ht="15" x14ac:dyDescent="0.25">
      <c r="C549" s="13"/>
      <c r="D549" s="50"/>
    </row>
    <row r="550" spans="3:4" ht="15" x14ac:dyDescent="0.25">
      <c r="C550" s="13"/>
      <c r="D550" s="50"/>
    </row>
    <row r="551" spans="3:4" ht="15" x14ac:dyDescent="0.25">
      <c r="C551" s="13"/>
      <c r="D551" s="50"/>
    </row>
    <row r="552" spans="3:4" ht="15" x14ac:dyDescent="0.25">
      <c r="C552" s="13"/>
      <c r="D552" s="50"/>
    </row>
    <row r="553" spans="3:4" ht="15" x14ac:dyDescent="0.25">
      <c r="C553" s="13"/>
      <c r="D553" s="50"/>
    </row>
    <row r="554" spans="3:4" ht="15" x14ac:dyDescent="0.25">
      <c r="C554" s="13"/>
      <c r="D554" s="50"/>
    </row>
    <row r="555" spans="3:4" ht="15" x14ac:dyDescent="0.25">
      <c r="C555" s="13"/>
      <c r="D555" s="50"/>
    </row>
    <row r="556" spans="3:4" ht="15" x14ac:dyDescent="0.25">
      <c r="C556" s="13"/>
      <c r="D556" s="50"/>
    </row>
    <row r="557" spans="3:4" ht="15" x14ac:dyDescent="0.25">
      <c r="C557" s="13"/>
      <c r="D557" s="50"/>
    </row>
    <row r="558" spans="3:4" ht="15" x14ac:dyDescent="0.25">
      <c r="C558" s="13"/>
      <c r="D558" s="50"/>
    </row>
    <row r="559" spans="3:4" ht="15" x14ac:dyDescent="0.25">
      <c r="C559" s="13"/>
      <c r="D559" s="50"/>
    </row>
    <row r="560" spans="3:4" ht="15" x14ac:dyDescent="0.25">
      <c r="C560" s="13"/>
      <c r="D560" s="50"/>
    </row>
    <row r="561" spans="3:4" ht="15" x14ac:dyDescent="0.25">
      <c r="C561" s="13"/>
      <c r="D561" s="50"/>
    </row>
    <row r="562" spans="3:4" ht="15" x14ac:dyDescent="0.25">
      <c r="C562" s="13"/>
      <c r="D562" s="50"/>
    </row>
    <row r="563" spans="3:4" ht="15" x14ac:dyDescent="0.25">
      <c r="C563" s="13"/>
      <c r="D563" s="50"/>
    </row>
    <row r="564" spans="3:4" ht="15" x14ac:dyDescent="0.25">
      <c r="C564" s="13"/>
      <c r="D564" s="50"/>
    </row>
    <row r="565" spans="3:4" ht="15" x14ac:dyDescent="0.25">
      <c r="C565" s="13"/>
      <c r="D565" s="50"/>
    </row>
    <row r="566" spans="3:4" ht="15" x14ac:dyDescent="0.25">
      <c r="C566" s="13"/>
      <c r="D566" s="50"/>
    </row>
    <row r="567" spans="3:4" ht="15" x14ac:dyDescent="0.25">
      <c r="C567" s="13"/>
      <c r="D567" s="50"/>
    </row>
    <row r="568" spans="3:4" ht="15" x14ac:dyDescent="0.25">
      <c r="C568" s="13"/>
      <c r="D568" s="50"/>
    </row>
    <row r="569" spans="3:4" ht="15" x14ac:dyDescent="0.25">
      <c r="C569" s="13"/>
      <c r="D569" s="50"/>
    </row>
    <row r="570" spans="3:4" ht="15" x14ac:dyDescent="0.25">
      <c r="C570" s="13"/>
      <c r="D570" s="50"/>
    </row>
    <row r="571" spans="3:4" ht="15" x14ac:dyDescent="0.25">
      <c r="C571" s="13"/>
      <c r="D571" s="50"/>
    </row>
    <row r="572" spans="3:4" ht="15" x14ac:dyDescent="0.25">
      <c r="C572" s="13"/>
      <c r="D572" s="50"/>
    </row>
    <row r="573" spans="3:4" ht="15" x14ac:dyDescent="0.25">
      <c r="C573" s="13"/>
      <c r="D573" s="50"/>
    </row>
    <row r="574" spans="3:4" ht="15" x14ac:dyDescent="0.25">
      <c r="C574" s="13"/>
      <c r="D574" s="50"/>
    </row>
    <row r="575" spans="3:4" ht="15" x14ac:dyDescent="0.25">
      <c r="C575" s="13"/>
      <c r="D575" s="50"/>
    </row>
    <row r="576" spans="3:4" ht="15" x14ac:dyDescent="0.25">
      <c r="C576" s="13"/>
      <c r="D576" s="50"/>
    </row>
    <row r="577" spans="3:4" ht="15" x14ac:dyDescent="0.25">
      <c r="C577" s="13"/>
      <c r="D577" s="50"/>
    </row>
    <row r="578" spans="3:4" ht="15" x14ac:dyDescent="0.25">
      <c r="C578" s="13"/>
      <c r="D578" s="50"/>
    </row>
    <row r="579" spans="3:4" ht="15" x14ac:dyDescent="0.25">
      <c r="C579" s="13"/>
      <c r="D579" s="50"/>
    </row>
    <row r="580" spans="3:4" ht="15" x14ac:dyDescent="0.25">
      <c r="C580" s="13"/>
      <c r="D580" s="50"/>
    </row>
    <row r="581" spans="3:4" ht="15" x14ac:dyDescent="0.25">
      <c r="C581" s="13"/>
      <c r="D581" s="50"/>
    </row>
    <row r="582" spans="3:4" ht="15" x14ac:dyDescent="0.25">
      <c r="C582" s="13"/>
      <c r="D582" s="50"/>
    </row>
    <row r="583" spans="3:4" ht="15" x14ac:dyDescent="0.25">
      <c r="C583" s="13"/>
      <c r="D583" s="50"/>
    </row>
    <row r="584" spans="3:4" ht="15" x14ac:dyDescent="0.25">
      <c r="C584" s="13"/>
      <c r="D584" s="50"/>
    </row>
    <row r="585" spans="3:4" ht="15" x14ac:dyDescent="0.25">
      <c r="C585" s="13"/>
      <c r="D585" s="50"/>
    </row>
    <row r="586" spans="3:4" ht="15" x14ac:dyDescent="0.25">
      <c r="C586" s="13"/>
      <c r="D586" s="50"/>
    </row>
    <row r="587" spans="3:4" ht="15" x14ac:dyDescent="0.25">
      <c r="C587" s="13"/>
      <c r="D587" s="50"/>
    </row>
    <row r="588" spans="3:4" ht="15" x14ac:dyDescent="0.25">
      <c r="C588" s="13"/>
      <c r="D588" s="50"/>
    </row>
    <row r="589" spans="3:4" ht="15" x14ac:dyDescent="0.25">
      <c r="C589" s="13"/>
      <c r="D589" s="50"/>
    </row>
    <row r="590" spans="3:4" ht="15" x14ac:dyDescent="0.25">
      <c r="C590" s="13"/>
      <c r="D590" s="50"/>
    </row>
    <row r="591" spans="3:4" ht="15" x14ac:dyDescent="0.25">
      <c r="C591" s="13"/>
      <c r="D591" s="50"/>
    </row>
    <row r="592" spans="3:4" ht="15" x14ac:dyDescent="0.25">
      <c r="C592" s="13"/>
      <c r="D592" s="50"/>
    </row>
    <row r="593" spans="3:4" ht="15" x14ac:dyDescent="0.25">
      <c r="C593" s="13"/>
      <c r="D593" s="50"/>
    </row>
    <row r="594" spans="3:4" ht="15" x14ac:dyDescent="0.25">
      <c r="C594" s="13"/>
      <c r="D594" s="50"/>
    </row>
    <row r="595" spans="3:4" ht="15" x14ac:dyDescent="0.25">
      <c r="C595" s="13"/>
      <c r="D595" s="50"/>
    </row>
    <row r="596" spans="3:4" ht="15" x14ac:dyDescent="0.25">
      <c r="C596" s="13"/>
      <c r="D596" s="50"/>
    </row>
    <row r="597" spans="3:4" ht="15" x14ac:dyDescent="0.25">
      <c r="C597" s="13"/>
      <c r="D597" s="50"/>
    </row>
    <row r="598" spans="3:4" ht="15" x14ac:dyDescent="0.25">
      <c r="C598" s="13"/>
      <c r="D598" s="50"/>
    </row>
    <row r="599" spans="3:4" ht="15" x14ac:dyDescent="0.25">
      <c r="C599" s="13"/>
      <c r="D599" s="50"/>
    </row>
    <row r="600" spans="3:4" ht="15" x14ac:dyDescent="0.25">
      <c r="C600" s="13"/>
      <c r="D600" s="50"/>
    </row>
    <row r="601" spans="3:4" ht="15" x14ac:dyDescent="0.25">
      <c r="C601" s="13"/>
      <c r="D601" s="50"/>
    </row>
    <row r="602" spans="3:4" ht="15" x14ac:dyDescent="0.25">
      <c r="C602" s="13"/>
      <c r="D602" s="50"/>
    </row>
    <row r="603" spans="3:4" ht="15" x14ac:dyDescent="0.25">
      <c r="C603" s="13"/>
      <c r="D603" s="50"/>
    </row>
    <row r="604" spans="3:4" ht="15" x14ac:dyDescent="0.25">
      <c r="C604" s="13"/>
      <c r="D604" s="50"/>
    </row>
    <row r="605" spans="3:4" ht="15" x14ac:dyDescent="0.25">
      <c r="C605" s="13"/>
      <c r="D605" s="50"/>
    </row>
    <row r="606" spans="3:4" ht="15" x14ac:dyDescent="0.25">
      <c r="C606" s="13"/>
      <c r="D606" s="50"/>
    </row>
    <row r="607" spans="3:4" ht="15" x14ac:dyDescent="0.25">
      <c r="C607" s="13"/>
      <c r="D607" s="50"/>
    </row>
    <row r="608" spans="3:4" ht="15" x14ac:dyDescent="0.25">
      <c r="C608" s="13"/>
      <c r="D608" s="50"/>
    </row>
    <row r="609" spans="3:4" ht="15" x14ac:dyDescent="0.25">
      <c r="C609" s="13"/>
      <c r="D609" s="50"/>
    </row>
    <row r="610" spans="3:4" ht="15" x14ac:dyDescent="0.25">
      <c r="C610" s="13"/>
      <c r="D610" s="50"/>
    </row>
    <row r="611" spans="3:4" ht="15" x14ac:dyDescent="0.25">
      <c r="C611" s="13"/>
      <c r="D611" s="50"/>
    </row>
    <row r="612" spans="3:4" ht="15" x14ac:dyDescent="0.25">
      <c r="C612" s="13"/>
      <c r="D612" s="50"/>
    </row>
    <row r="613" spans="3:4" ht="15" x14ac:dyDescent="0.25">
      <c r="C613" s="13"/>
      <c r="D613" s="50"/>
    </row>
    <row r="614" spans="3:4" ht="15" x14ac:dyDescent="0.25">
      <c r="C614" s="13"/>
      <c r="D614" s="50"/>
    </row>
    <row r="615" spans="3:4" ht="15" x14ac:dyDescent="0.25">
      <c r="C615" s="13"/>
      <c r="D615" s="50"/>
    </row>
    <row r="616" spans="3:4" ht="15" x14ac:dyDescent="0.25">
      <c r="C616" s="13"/>
      <c r="D616" s="50"/>
    </row>
    <row r="617" spans="3:4" ht="15" x14ac:dyDescent="0.25">
      <c r="C617" s="13"/>
      <c r="D617" s="50"/>
    </row>
    <row r="618" spans="3:4" ht="15" x14ac:dyDescent="0.25">
      <c r="C618" s="13"/>
      <c r="D618" s="50"/>
    </row>
    <row r="619" spans="3:4" ht="15" x14ac:dyDescent="0.25">
      <c r="C619" s="13"/>
      <c r="D619" s="50"/>
    </row>
    <row r="620" spans="3:4" ht="15" x14ac:dyDescent="0.25">
      <c r="C620" s="13"/>
      <c r="D620" s="50"/>
    </row>
    <row r="621" spans="3:4" ht="15" x14ac:dyDescent="0.25">
      <c r="C621" s="13"/>
      <c r="D621" s="50"/>
    </row>
    <row r="622" spans="3:4" ht="15" x14ac:dyDescent="0.25">
      <c r="C622" s="13"/>
      <c r="D622" s="50"/>
    </row>
    <row r="623" spans="3:4" ht="15" x14ac:dyDescent="0.25">
      <c r="C623" s="13"/>
      <c r="D623" s="50"/>
    </row>
    <row r="624" spans="3:4" ht="15" x14ac:dyDescent="0.25">
      <c r="C624" s="13"/>
      <c r="D624" s="50"/>
    </row>
    <row r="625" spans="3:4" ht="15" x14ac:dyDescent="0.25">
      <c r="C625" s="13"/>
      <c r="D625" s="50"/>
    </row>
    <row r="626" spans="3:4" ht="15" x14ac:dyDescent="0.25">
      <c r="C626" s="13"/>
      <c r="D626" s="50"/>
    </row>
    <row r="627" spans="3:4" ht="15" x14ac:dyDescent="0.25">
      <c r="C627" s="13"/>
      <c r="D627" s="50"/>
    </row>
    <row r="628" spans="3:4" ht="15" x14ac:dyDescent="0.25">
      <c r="C628" s="13"/>
      <c r="D628" s="50"/>
    </row>
    <row r="629" spans="3:4" ht="15" x14ac:dyDescent="0.25">
      <c r="C629" s="13"/>
      <c r="D629" s="50"/>
    </row>
    <row r="630" spans="3:4" ht="15" x14ac:dyDescent="0.25">
      <c r="C630" s="13"/>
      <c r="D630" s="50"/>
    </row>
    <row r="631" spans="3:4" ht="15" x14ac:dyDescent="0.25">
      <c r="C631" s="13"/>
      <c r="D631" s="50"/>
    </row>
    <row r="632" spans="3:4" ht="15" x14ac:dyDescent="0.25">
      <c r="C632" s="13"/>
      <c r="D632" s="50"/>
    </row>
    <row r="633" spans="3:4" ht="15" x14ac:dyDescent="0.25">
      <c r="C633" s="13"/>
      <c r="D633" s="50"/>
    </row>
    <row r="634" spans="3:4" ht="15" x14ac:dyDescent="0.25">
      <c r="C634" s="13"/>
      <c r="D634" s="50"/>
    </row>
    <row r="635" spans="3:4" ht="15" x14ac:dyDescent="0.25">
      <c r="C635" s="13"/>
      <c r="D635" s="50"/>
    </row>
    <row r="636" spans="3:4" ht="15" x14ac:dyDescent="0.25">
      <c r="C636" s="13"/>
      <c r="D636" s="50"/>
    </row>
    <row r="637" spans="3:4" ht="15" x14ac:dyDescent="0.25">
      <c r="C637" s="13"/>
      <c r="D637" s="50"/>
    </row>
    <row r="638" spans="3:4" ht="15" x14ac:dyDescent="0.25">
      <c r="C638" s="13"/>
      <c r="D638" s="50"/>
    </row>
    <row r="639" spans="3:4" ht="15" x14ac:dyDescent="0.25">
      <c r="C639" s="13"/>
      <c r="D639" s="50"/>
    </row>
    <row r="640" spans="3:4" ht="15" x14ac:dyDescent="0.25">
      <c r="C640" s="13"/>
      <c r="D640" s="50"/>
    </row>
    <row r="641" spans="3:4" ht="15" x14ac:dyDescent="0.25">
      <c r="C641" s="13"/>
      <c r="D641" s="50"/>
    </row>
    <row r="642" spans="3:4" ht="15" x14ac:dyDescent="0.25">
      <c r="C642" s="13"/>
      <c r="D642" s="50"/>
    </row>
    <row r="643" spans="3:4" ht="15" x14ac:dyDescent="0.25">
      <c r="C643" s="13"/>
      <c r="D643" s="50"/>
    </row>
    <row r="644" spans="3:4" ht="15" x14ac:dyDescent="0.25">
      <c r="C644" s="13"/>
      <c r="D644" s="50"/>
    </row>
    <row r="645" spans="3:4" ht="15" x14ac:dyDescent="0.25">
      <c r="C645" s="13"/>
      <c r="D645" s="50"/>
    </row>
    <row r="646" spans="3:4" ht="15" x14ac:dyDescent="0.25">
      <c r="C646" s="13"/>
      <c r="D646" s="50"/>
    </row>
    <row r="647" spans="3:4" ht="15" x14ac:dyDescent="0.25">
      <c r="C647" s="13"/>
      <c r="D647" s="50"/>
    </row>
    <row r="648" spans="3:4" ht="15" x14ac:dyDescent="0.25">
      <c r="C648" s="13"/>
      <c r="D648" s="50"/>
    </row>
    <row r="649" spans="3:4" ht="15" x14ac:dyDescent="0.25">
      <c r="C649" s="13"/>
      <c r="D649" s="50"/>
    </row>
    <row r="650" spans="3:4" ht="15" x14ac:dyDescent="0.25">
      <c r="C650" s="13"/>
      <c r="D650" s="50"/>
    </row>
    <row r="651" spans="3:4" ht="15" x14ac:dyDescent="0.25">
      <c r="C651" s="13"/>
      <c r="D651" s="50"/>
    </row>
    <row r="652" spans="3:4" ht="15" x14ac:dyDescent="0.25">
      <c r="C652" s="13"/>
      <c r="D652" s="50"/>
    </row>
    <row r="653" spans="3:4" ht="15" x14ac:dyDescent="0.25">
      <c r="C653" s="13"/>
      <c r="D653" s="50"/>
    </row>
    <row r="654" spans="3:4" ht="15" x14ac:dyDescent="0.25">
      <c r="C654" s="13"/>
      <c r="D654" s="50"/>
    </row>
    <row r="655" spans="3:4" ht="15" x14ac:dyDescent="0.25">
      <c r="C655" s="13"/>
      <c r="D655" s="50"/>
    </row>
    <row r="656" spans="3:4" ht="15" x14ac:dyDescent="0.25">
      <c r="C656" s="13"/>
      <c r="D656" s="50"/>
    </row>
    <row r="657" spans="3:4" ht="15" x14ac:dyDescent="0.25">
      <c r="C657" s="13"/>
      <c r="D657" s="50"/>
    </row>
    <row r="658" spans="3:4" ht="15" x14ac:dyDescent="0.25">
      <c r="C658" s="13"/>
      <c r="D658" s="50"/>
    </row>
    <row r="659" spans="3:4" ht="15" x14ac:dyDescent="0.25">
      <c r="C659" s="13"/>
      <c r="D659" s="50"/>
    </row>
    <row r="660" spans="3:4" ht="15" x14ac:dyDescent="0.25">
      <c r="C660" s="13"/>
      <c r="D660" s="50"/>
    </row>
    <row r="661" spans="3:4" ht="15" x14ac:dyDescent="0.25">
      <c r="C661" s="13"/>
      <c r="D661" s="50"/>
    </row>
    <row r="662" spans="3:4" ht="15" x14ac:dyDescent="0.25">
      <c r="C662" s="13"/>
      <c r="D662" s="50"/>
    </row>
    <row r="663" spans="3:4" ht="15" x14ac:dyDescent="0.25">
      <c r="C663" s="13"/>
      <c r="D663" s="50"/>
    </row>
    <row r="664" spans="3:4" ht="15" x14ac:dyDescent="0.25">
      <c r="C664" s="13"/>
      <c r="D664" s="50"/>
    </row>
    <row r="665" spans="3:4" ht="15" x14ac:dyDescent="0.25">
      <c r="C665" s="13"/>
      <c r="D665" s="50"/>
    </row>
    <row r="666" spans="3:4" ht="15" x14ac:dyDescent="0.25">
      <c r="C666" s="13"/>
      <c r="D666" s="50"/>
    </row>
    <row r="667" spans="3:4" ht="15" x14ac:dyDescent="0.25">
      <c r="C667" s="13"/>
      <c r="D667" s="50"/>
    </row>
    <row r="668" spans="3:4" ht="15" x14ac:dyDescent="0.25">
      <c r="C668" s="13"/>
      <c r="D668" s="50"/>
    </row>
    <row r="669" spans="3:4" ht="15" x14ac:dyDescent="0.25">
      <c r="C669" s="13"/>
      <c r="D669" s="50"/>
    </row>
    <row r="670" spans="3:4" ht="15" x14ac:dyDescent="0.25">
      <c r="C670" s="13"/>
      <c r="D670" s="50"/>
    </row>
    <row r="671" spans="3:4" ht="15" x14ac:dyDescent="0.25">
      <c r="C671" s="13"/>
      <c r="D671" s="50"/>
    </row>
    <row r="672" spans="3:4" ht="15" x14ac:dyDescent="0.25">
      <c r="C672" s="13"/>
      <c r="D672" s="50"/>
    </row>
    <row r="673" spans="3:4" ht="15" x14ac:dyDescent="0.25">
      <c r="C673" s="13"/>
      <c r="D673" s="50"/>
    </row>
    <row r="674" spans="3:4" ht="15" x14ac:dyDescent="0.25">
      <c r="C674" s="13"/>
      <c r="D674" s="50"/>
    </row>
    <row r="675" spans="3:4" ht="15" x14ac:dyDescent="0.25">
      <c r="C675" s="13"/>
      <c r="D675" s="50"/>
    </row>
    <row r="676" spans="3:4" ht="15" x14ac:dyDescent="0.25">
      <c r="C676" s="13"/>
      <c r="D676" s="50"/>
    </row>
    <row r="677" spans="3:4" ht="15" x14ac:dyDescent="0.25">
      <c r="C677" s="13"/>
      <c r="D677" s="50"/>
    </row>
    <row r="678" spans="3:4" ht="15" x14ac:dyDescent="0.25">
      <c r="C678" s="13"/>
      <c r="D678" s="50"/>
    </row>
    <row r="679" spans="3:4" ht="15" x14ac:dyDescent="0.25">
      <c r="C679" s="13"/>
      <c r="D679" s="50"/>
    </row>
    <row r="680" spans="3:4" ht="15" x14ac:dyDescent="0.25">
      <c r="C680" s="13"/>
      <c r="D680" s="50"/>
    </row>
    <row r="681" spans="3:4" ht="15" x14ac:dyDescent="0.25">
      <c r="C681" s="13"/>
      <c r="D681" s="50"/>
    </row>
    <row r="682" spans="3:4" ht="15" x14ac:dyDescent="0.25">
      <c r="C682" s="13"/>
      <c r="D682" s="50"/>
    </row>
    <row r="683" spans="3:4" ht="15" x14ac:dyDescent="0.25">
      <c r="C683" s="13"/>
      <c r="D683" s="50"/>
    </row>
    <row r="684" spans="3:4" ht="15" x14ac:dyDescent="0.25">
      <c r="C684" s="13"/>
      <c r="D684" s="50"/>
    </row>
    <row r="685" spans="3:4" ht="15" x14ac:dyDescent="0.25">
      <c r="C685" s="13"/>
      <c r="D685" s="50"/>
    </row>
    <row r="686" spans="3:4" ht="15" x14ac:dyDescent="0.25">
      <c r="C686" s="13"/>
      <c r="D686" s="50"/>
    </row>
    <row r="687" spans="3:4" ht="15" x14ac:dyDescent="0.25">
      <c r="C687" s="13"/>
      <c r="D687" s="50"/>
    </row>
    <row r="688" spans="3:4" ht="15" x14ac:dyDescent="0.25">
      <c r="C688" s="13"/>
      <c r="D688" s="50"/>
    </row>
    <row r="689" spans="3:4" ht="15" x14ac:dyDescent="0.25">
      <c r="C689" s="13"/>
      <c r="D689" s="50"/>
    </row>
    <row r="690" spans="3:4" ht="15" x14ac:dyDescent="0.25">
      <c r="C690" s="13"/>
      <c r="D690" s="50"/>
    </row>
    <row r="691" spans="3:4" ht="15" x14ac:dyDescent="0.25">
      <c r="C691" s="13"/>
      <c r="D691" s="50"/>
    </row>
    <row r="692" spans="3:4" ht="15" x14ac:dyDescent="0.25">
      <c r="C692" s="13"/>
      <c r="D692" s="50"/>
    </row>
    <row r="693" spans="3:4" ht="15" x14ac:dyDescent="0.25">
      <c r="C693" s="13"/>
      <c r="D693" s="50"/>
    </row>
    <row r="694" spans="3:4" ht="15" x14ac:dyDescent="0.25">
      <c r="C694" s="13"/>
      <c r="D694" s="50"/>
    </row>
    <row r="695" spans="3:4" ht="15" x14ac:dyDescent="0.25">
      <c r="C695" s="13"/>
      <c r="D695" s="50"/>
    </row>
    <row r="696" spans="3:4" ht="15" x14ac:dyDescent="0.25">
      <c r="C696" s="13"/>
      <c r="D696" s="50"/>
    </row>
    <row r="697" spans="3:4" ht="15" x14ac:dyDescent="0.25">
      <c r="C697" s="13"/>
      <c r="D697" s="50"/>
    </row>
    <row r="698" spans="3:4" ht="15" x14ac:dyDescent="0.25">
      <c r="C698" s="13"/>
      <c r="D698" s="50"/>
    </row>
    <row r="699" spans="3:4" ht="15" x14ac:dyDescent="0.25">
      <c r="C699" s="13"/>
      <c r="D699" s="50"/>
    </row>
    <row r="700" spans="3:4" ht="15" x14ac:dyDescent="0.25">
      <c r="C700" s="13"/>
      <c r="D700" s="50"/>
    </row>
    <row r="701" spans="3:4" ht="15" x14ac:dyDescent="0.25">
      <c r="C701" s="13"/>
      <c r="D701" s="50"/>
    </row>
    <row r="702" spans="3:4" ht="15" x14ac:dyDescent="0.25">
      <c r="C702" s="13"/>
      <c r="D702" s="50"/>
    </row>
    <row r="703" spans="3:4" ht="15" x14ac:dyDescent="0.25">
      <c r="C703" s="13"/>
      <c r="D703" s="50"/>
    </row>
    <row r="704" spans="3:4" ht="15" x14ac:dyDescent="0.25">
      <c r="C704" s="13"/>
      <c r="D704" s="50"/>
    </row>
    <row r="705" spans="3:4" ht="15" x14ac:dyDescent="0.25">
      <c r="C705" s="13"/>
      <c r="D705" s="50"/>
    </row>
    <row r="706" spans="3:4" ht="15" x14ac:dyDescent="0.25">
      <c r="C706" s="13"/>
      <c r="D706" s="50"/>
    </row>
    <row r="707" spans="3:4" ht="15" x14ac:dyDescent="0.25">
      <c r="C707" s="13"/>
      <c r="D707" s="50"/>
    </row>
    <row r="708" spans="3:4" ht="15" x14ac:dyDescent="0.25">
      <c r="C708" s="13"/>
      <c r="D708" s="50"/>
    </row>
    <row r="709" spans="3:4" ht="15" x14ac:dyDescent="0.25">
      <c r="C709" s="13"/>
      <c r="D709" s="50"/>
    </row>
    <row r="710" spans="3:4" ht="15" x14ac:dyDescent="0.25">
      <c r="C710" s="13"/>
      <c r="D710" s="50"/>
    </row>
    <row r="711" spans="3:4" ht="15" x14ac:dyDescent="0.25">
      <c r="C711" s="13"/>
      <c r="D711" s="50"/>
    </row>
    <row r="712" spans="3:4" ht="15" x14ac:dyDescent="0.25">
      <c r="C712" s="13"/>
      <c r="D712" s="50"/>
    </row>
    <row r="713" spans="3:4" ht="15" x14ac:dyDescent="0.25">
      <c r="C713" s="13"/>
      <c r="D713" s="50"/>
    </row>
    <row r="714" spans="3:4" ht="15" x14ac:dyDescent="0.25">
      <c r="C714" s="13"/>
      <c r="D714" s="50"/>
    </row>
    <row r="715" spans="3:4" ht="15" x14ac:dyDescent="0.25">
      <c r="C715" s="13"/>
      <c r="D715" s="50"/>
    </row>
    <row r="716" spans="3:4" ht="15" x14ac:dyDescent="0.25">
      <c r="C716" s="13"/>
      <c r="D716" s="50"/>
    </row>
    <row r="717" spans="3:4" ht="15" x14ac:dyDescent="0.25">
      <c r="C717" s="13"/>
      <c r="D717" s="50"/>
    </row>
    <row r="718" spans="3:4" ht="15" x14ac:dyDescent="0.25">
      <c r="C718" s="13"/>
      <c r="D718" s="50"/>
    </row>
    <row r="719" spans="3:4" ht="15" x14ac:dyDescent="0.25">
      <c r="C719" s="13"/>
      <c r="D719" s="50"/>
    </row>
    <row r="720" spans="3:4" ht="15" x14ac:dyDescent="0.25">
      <c r="C720" s="13"/>
      <c r="D720" s="50"/>
    </row>
    <row r="721" spans="3:4" ht="15" x14ac:dyDescent="0.25">
      <c r="C721" s="13"/>
      <c r="D721" s="50"/>
    </row>
    <row r="722" spans="3:4" ht="15" x14ac:dyDescent="0.25">
      <c r="C722" s="13"/>
      <c r="D722" s="50"/>
    </row>
    <row r="723" spans="3:4" ht="15" x14ac:dyDescent="0.25">
      <c r="C723" s="13"/>
      <c r="D723" s="50"/>
    </row>
    <row r="724" spans="3:4" ht="15" x14ac:dyDescent="0.25">
      <c r="C724" s="13"/>
      <c r="D724" s="50"/>
    </row>
    <row r="725" spans="3:4" ht="15" x14ac:dyDescent="0.25">
      <c r="C725" s="13"/>
      <c r="D725" s="50"/>
    </row>
    <row r="726" spans="3:4" ht="15" x14ac:dyDescent="0.25">
      <c r="C726" s="13"/>
      <c r="D726" s="50"/>
    </row>
    <row r="727" spans="3:4" ht="15" x14ac:dyDescent="0.25">
      <c r="C727" s="13"/>
      <c r="D727" s="50"/>
    </row>
    <row r="728" spans="3:4" ht="15" x14ac:dyDescent="0.25">
      <c r="C728" s="13"/>
      <c r="D728" s="50"/>
    </row>
    <row r="729" spans="3:4" ht="15" x14ac:dyDescent="0.25">
      <c r="C729" s="13"/>
      <c r="D729" s="50"/>
    </row>
    <row r="730" spans="3:4" ht="15" x14ac:dyDescent="0.25">
      <c r="C730" s="13"/>
      <c r="D730" s="50"/>
    </row>
    <row r="731" spans="3:4" ht="15" x14ac:dyDescent="0.25">
      <c r="C731" s="13"/>
      <c r="D731" s="50"/>
    </row>
    <row r="732" spans="3:4" ht="15" x14ac:dyDescent="0.25">
      <c r="C732" s="13"/>
      <c r="D732" s="50"/>
    </row>
    <row r="733" spans="3:4" ht="15" x14ac:dyDescent="0.25">
      <c r="C733" s="13"/>
      <c r="D733" s="50"/>
    </row>
    <row r="734" spans="3:4" ht="15" x14ac:dyDescent="0.25">
      <c r="C734" s="13"/>
      <c r="D734" s="50"/>
    </row>
    <row r="735" spans="3:4" ht="15" x14ac:dyDescent="0.25">
      <c r="C735" s="13"/>
      <c r="D735" s="50"/>
    </row>
    <row r="736" spans="3:4" ht="15" x14ac:dyDescent="0.25">
      <c r="C736" s="13"/>
      <c r="D736" s="50"/>
    </row>
    <row r="737" spans="3:4" ht="15" x14ac:dyDescent="0.25">
      <c r="C737" s="13"/>
      <c r="D737" s="50"/>
    </row>
    <row r="738" spans="3:4" ht="15" x14ac:dyDescent="0.25">
      <c r="C738" s="13"/>
      <c r="D738" s="50"/>
    </row>
    <row r="739" spans="3:4" ht="15" x14ac:dyDescent="0.25">
      <c r="C739" s="13"/>
      <c r="D739" s="50"/>
    </row>
    <row r="740" spans="3:4" ht="15" x14ac:dyDescent="0.25">
      <c r="C740" s="13"/>
      <c r="D740" s="50"/>
    </row>
    <row r="741" spans="3:4" ht="15" x14ac:dyDescent="0.25">
      <c r="C741" s="13"/>
      <c r="D741" s="50"/>
    </row>
    <row r="742" spans="3:4" ht="15" x14ac:dyDescent="0.25">
      <c r="C742" s="13"/>
      <c r="D742" s="50"/>
    </row>
    <row r="743" spans="3:4" ht="15" x14ac:dyDescent="0.25">
      <c r="C743" s="13"/>
      <c r="D743" s="50"/>
    </row>
    <row r="744" spans="3:4" ht="15" x14ac:dyDescent="0.25">
      <c r="C744" s="13"/>
      <c r="D744" s="50"/>
    </row>
    <row r="745" spans="3:4" ht="15" x14ac:dyDescent="0.25">
      <c r="C745" s="13"/>
      <c r="D745" s="50"/>
    </row>
    <row r="746" spans="3:4" ht="15" x14ac:dyDescent="0.25">
      <c r="C746" s="13"/>
      <c r="D746" s="50"/>
    </row>
    <row r="747" spans="3:4" ht="15" x14ac:dyDescent="0.25">
      <c r="C747" s="13"/>
      <c r="D747" s="50"/>
    </row>
    <row r="748" spans="3:4" ht="15" x14ac:dyDescent="0.25">
      <c r="C748" s="13"/>
      <c r="D748" s="50"/>
    </row>
    <row r="749" spans="3:4" ht="15" x14ac:dyDescent="0.25">
      <c r="C749" s="13"/>
      <c r="D749" s="50"/>
    </row>
    <row r="750" spans="3:4" ht="15" x14ac:dyDescent="0.25">
      <c r="C750" s="13"/>
      <c r="D750" s="50"/>
    </row>
    <row r="751" spans="3:4" ht="15" x14ac:dyDescent="0.25">
      <c r="C751" s="13"/>
      <c r="D751" s="50"/>
    </row>
    <row r="752" spans="3:4" ht="15" x14ac:dyDescent="0.25">
      <c r="C752" s="13"/>
      <c r="D752" s="50"/>
    </row>
    <row r="753" spans="3:4" ht="15" x14ac:dyDescent="0.25">
      <c r="C753" s="13"/>
      <c r="D753" s="50"/>
    </row>
    <row r="754" spans="3:4" ht="15" x14ac:dyDescent="0.25">
      <c r="C754" s="13"/>
      <c r="D754" s="50"/>
    </row>
    <row r="755" spans="3:4" ht="15" x14ac:dyDescent="0.25">
      <c r="C755" s="13"/>
      <c r="D755" s="50"/>
    </row>
    <row r="756" spans="3:4" ht="15" x14ac:dyDescent="0.25">
      <c r="C756" s="13"/>
      <c r="D756" s="50"/>
    </row>
    <row r="757" spans="3:4" ht="15" x14ac:dyDescent="0.25">
      <c r="C757" s="13"/>
      <c r="D757" s="50"/>
    </row>
    <row r="758" spans="3:4" ht="15" x14ac:dyDescent="0.25">
      <c r="C758" s="13"/>
      <c r="D758" s="50"/>
    </row>
    <row r="759" spans="3:4" ht="15" x14ac:dyDescent="0.25">
      <c r="C759" s="13"/>
      <c r="D759" s="50"/>
    </row>
    <row r="760" spans="3:4" ht="15" x14ac:dyDescent="0.25">
      <c r="C760" s="13"/>
      <c r="D760" s="50"/>
    </row>
    <row r="761" spans="3:4" ht="15" x14ac:dyDescent="0.25">
      <c r="C761" s="13"/>
      <c r="D761" s="50"/>
    </row>
    <row r="762" spans="3:4" ht="15" x14ac:dyDescent="0.25">
      <c r="C762" s="13"/>
      <c r="D762" s="50"/>
    </row>
    <row r="763" spans="3:4" ht="15" x14ac:dyDescent="0.25">
      <c r="C763" s="13"/>
      <c r="D763" s="50"/>
    </row>
    <row r="764" spans="3:4" ht="15" x14ac:dyDescent="0.25">
      <c r="C764" s="13"/>
      <c r="D764" s="50"/>
    </row>
    <row r="765" spans="3:4" ht="15" x14ac:dyDescent="0.25">
      <c r="C765" s="13"/>
      <c r="D765" s="50"/>
    </row>
    <row r="766" spans="3:4" ht="15" x14ac:dyDescent="0.25">
      <c r="C766" s="13"/>
      <c r="D766" s="50"/>
    </row>
    <row r="767" spans="3:4" ht="15" x14ac:dyDescent="0.25">
      <c r="C767" s="13"/>
      <c r="D767" s="50"/>
    </row>
    <row r="768" spans="3:4" ht="15" x14ac:dyDescent="0.25">
      <c r="C768" s="13"/>
      <c r="D768" s="50"/>
    </row>
    <row r="769" spans="3:4" ht="15" x14ac:dyDescent="0.25">
      <c r="C769" s="13"/>
      <c r="D769" s="50"/>
    </row>
    <row r="770" spans="3:4" ht="15" x14ac:dyDescent="0.25">
      <c r="C770" s="13"/>
      <c r="D770" s="50"/>
    </row>
    <row r="771" spans="3:4" ht="15" x14ac:dyDescent="0.25">
      <c r="C771" s="13"/>
      <c r="D771" s="50"/>
    </row>
    <row r="772" spans="3:4" ht="15" x14ac:dyDescent="0.25">
      <c r="C772" s="13"/>
      <c r="D772" s="50"/>
    </row>
    <row r="773" spans="3:4" ht="15" x14ac:dyDescent="0.25">
      <c r="C773" s="13"/>
      <c r="D773" s="50"/>
    </row>
    <row r="774" spans="3:4" ht="15" x14ac:dyDescent="0.25">
      <c r="C774" s="13"/>
      <c r="D774" s="50"/>
    </row>
    <row r="775" spans="3:4" ht="15" x14ac:dyDescent="0.25">
      <c r="C775" s="13"/>
      <c r="D775" s="50"/>
    </row>
    <row r="776" spans="3:4" ht="15" x14ac:dyDescent="0.25">
      <c r="C776" s="13"/>
      <c r="D776" s="50"/>
    </row>
    <row r="777" spans="3:4" ht="15" x14ac:dyDescent="0.25">
      <c r="C777" s="13"/>
      <c r="D777" s="50"/>
    </row>
    <row r="778" spans="3:4" ht="15" x14ac:dyDescent="0.25">
      <c r="C778" s="13"/>
      <c r="D778" s="50"/>
    </row>
    <row r="779" spans="3:4" ht="15" x14ac:dyDescent="0.25">
      <c r="C779" s="13"/>
      <c r="D779" s="50"/>
    </row>
    <row r="780" spans="3:4" ht="15" x14ac:dyDescent="0.25">
      <c r="C780" s="13"/>
      <c r="D780" s="50"/>
    </row>
    <row r="781" spans="3:4" ht="15" x14ac:dyDescent="0.25">
      <c r="C781" s="13"/>
      <c r="D781" s="50"/>
    </row>
    <row r="782" spans="3:4" ht="15" x14ac:dyDescent="0.25">
      <c r="C782" s="13"/>
      <c r="D782" s="50"/>
    </row>
    <row r="783" spans="3:4" ht="15" x14ac:dyDescent="0.25">
      <c r="C783" s="13"/>
      <c r="D783" s="50"/>
    </row>
    <row r="784" spans="3:4" ht="15" x14ac:dyDescent="0.25">
      <c r="C784" s="13"/>
      <c r="D784" s="50"/>
    </row>
    <row r="785" spans="2:4" ht="15" x14ac:dyDescent="0.25">
      <c r="B785" s="12"/>
      <c r="C785" s="13"/>
      <c r="D785" s="50"/>
    </row>
    <row r="786" spans="2:4" ht="15" x14ac:dyDescent="0.25">
      <c r="B786" s="12"/>
      <c r="C786" s="13"/>
      <c r="D786" s="50"/>
    </row>
    <row r="787" spans="2:4" ht="15" x14ac:dyDescent="0.25">
      <c r="B787" s="12"/>
      <c r="C787" s="13"/>
      <c r="D787" s="50"/>
    </row>
    <row r="788" spans="2:4" ht="15" x14ac:dyDescent="0.25">
      <c r="B788" s="12"/>
      <c r="C788" s="13"/>
      <c r="D788" s="50"/>
    </row>
    <row r="789" spans="2:4" ht="15" x14ac:dyDescent="0.25">
      <c r="B789" s="12"/>
      <c r="C789" s="13"/>
      <c r="D789" s="50"/>
    </row>
    <row r="790" spans="2:4" ht="15" x14ac:dyDescent="0.25">
      <c r="B790" s="12"/>
      <c r="C790" s="13"/>
      <c r="D790" s="50"/>
    </row>
    <row r="791" spans="2:4" ht="15" x14ac:dyDescent="0.25">
      <c r="B791" s="12"/>
      <c r="C791" s="13"/>
      <c r="D791" s="50"/>
    </row>
    <row r="792" spans="2:4" ht="15" x14ac:dyDescent="0.25">
      <c r="B792" s="12"/>
      <c r="C792" s="13"/>
      <c r="D792" s="50"/>
    </row>
    <row r="793" spans="2:4" ht="15" x14ac:dyDescent="0.25">
      <c r="B793" s="12"/>
      <c r="C793" s="13"/>
      <c r="D793" s="50"/>
    </row>
    <row r="794" spans="2:4" ht="15" x14ac:dyDescent="0.25">
      <c r="B794" s="12"/>
      <c r="C794" s="13"/>
      <c r="D794" s="50"/>
    </row>
    <row r="795" spans="2:4" ht="15" x14ac:dyDescent="0.25">
      <c r="B795" s="12"/>
      <c r="C795" s="13"/>
      <c r="D795" s="50"/>
    </row>
    <row r="796" spans="2:4" ht="15" x14ac:dyDescent="0.25">
      <c r="B796" s="12"/>
      <c r="C796" s="13"/>
      <c r="D796" s="50"/>
    </row>
    <row r="797" spans="2:4" ht="15" x14ac:dyDescent="0.25">
      <c r="B797" s="12"/>
      <c r="C797" s="13"/>
      <c r="D797" s="50"/>
    </row>
    <row r="798" spans="2:4" ht="15" x14ac:dyDescent="0.25">
      <c r="B798" s="12"/>
      <c r="C798" s="13"/>
      <c r="D798" s="50"/>
    </row>
    <row r="799" spans="2:4" ht="15" x14ac:dyDescent="0.25">
      <c r="B799" s="12"/>
      <c r="C799" s="13"/>
      <c r="D799" s="50"/>
    </row>
  </sheetData>
  <sortState xmlns:xlrd2="http://schemas.microsoft.com/office/spreadsheetml/2017/richdata2" ref="B3:AG385">
    <sortCondition descending="1" ref="E3:E385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K434"/>
  <sheetViews>
    <sheetView zoomScale="83" zoomScaleNormal="83" workbookViewId="0">
      <selection activeCell="A2" sqref="A2"/>
    </sheetView>
  </sheetViews>
  <sheetFormatPr defaultRowHeight="15" x14ac:dyDescent="0.25"/>
  <cols>
    <col min="1" max="1" width="7.140625" style="13" customWidth="1"/>
    <col min="2" max="2" width="8.7109375" style="13" customWidth="1"/>
    <col min="3" max="3" width="26.85546875" style="12" customWidth="1"/>
    <col min="4" max="4" width="13.28515625" style="13" customWidth="1"/>
    <col min="5" max="5" width="6.5703125" style="50" customWidth="1"/>
    <col min="6" max="8" width="5.7109375" style="50" customWidth="1"/>
    <col min="9" max="9" width="10.7109375" style="50" customWidth="1"/>
    <col min="10" max="10" width="6.7109375" style="50" customWidth="1"/>
    <col min="11" max="13" width="5.7109375" style="50" customWidth="1"/>
    <col min="14" max="14" width="10.7109375" style="50" customWidth="1"/>
    <col min="15" max="18" width="5.7109375" style="50" customWidth="1"/>
    <col min="19" max="19" width="10.7109375" style="50" customWidth="1"/>
    <col min="20" max="23" width="5.7109375" style="50" customWidth="1"/>
    <col min="24" max="24" width="10" style="50" customWidth="1"/>
    <col min="25" max="28" width="6.85546875" style="50" customWidth="1"/>
    <col min="29" max="29" width="5.7109375" style="50" customWidth="1"/>
    <col min="30" max="30" width="5.5703125" style="50" customWidth="1"/>
    <col min="31" max="33" width="3.7109375" style="14" customWidth="1"/>
    <col min="34" max="34" width="55.5703125" style="12" customWidth="1"/>
    <col min="35" max="35" width="10.42578125" style="12" customWidth="1"/>
    <col min="36" max="36" width="16.42578125" style="13" customWidth="1"/>
    <col min="90" max="16384" width="9.140625" style="14"/>
  </cols>
  <sheetData>
    <row r="1" spans="1:86" ht="15.75" x14ac:dyDescent="0.25">
      <c r="A1" s="2" t="s">
        <v>918</v>
      </c>
      <c r="B1" s="57"/>
      <c r="C1" s="2"/>
      <c r="D1" s="3"/>
      <c r="E1" s="4" t="s">
        <v>9</v>
      </c>
      <c r="F1" s="3"/>
      <c r="G1" s="3"/>
      <c r="H1" s="3"/>
      <c r="I1" s="5"/>
      <c r="J1" s="6" t="s">
        <v>10</v>
      </c>
      <c r="K1" s="3"/>
      <c r="L1" s="3"/>
      <c r="M1" s="3"/>
      <c r="N1" s="5"/>
      <c r="O1" s="6" t="s">
        <v>11</v>
      </c>
      <c r="P1" s="7"/>
      <c r="Q1" s="8"/>
      <c r="R1" s="3"/>
      <c r="S1" s="5"/>
      <c r="T1" s="6" t="s">
        <v>12</v>
      </c>
      <c r="U1" s="7"/>
      <c r="V1" s="8"/>
      <c r="W1" s="3"/>
      <c r="X1" s="5"/>
      <c r="Y1" s="9"/>
      <c r="Z1" s="3" t="s">
        <v>538</v>
      </c>
      <c r="AA1" s="3"/>
      <c r="AB1" s="10"/>
      <c r="AC1" s="9" t="s">
        <v>14</v>
      </c>
      <c r="AD1" s="5"/>
      <c r="AE1" s="9" t="s">
        <v>15</v>
      </c>
      <c r="AF1" s="3"/>
      <c r="AG1" s="11"/>
      <c r="AH1" s="2"/>
      <c r="AK1" s="6" t="s">
        <v>10</v>
      </c>
      <c r="AL1" s="3"/>
      <c r="AM1" s="3"/>
      <c r="AN1" s="3"/>
      <c r="AO1" s="5"/>
      <c r="AP1" s="6" t="s">
        <v>11</v>
      </c>
      <c r="AQ1" s="7"/>
      <c r="AR1" s="8"/>
      <c r="AS1" s="3"/>
      <c r="AT1" s="5"/>
      <c r="AU1" s="6" t="s">
        <v>12</v>
      </c>
      <c r="AV1" s="7"/>
      <c r="AW1" s="8"/>
      <c r="AX1" s="3"/>
      <c r="AY1" s="5"/>
      <c r="AZ1" s="9" t="s">
        <v>906</v>
      </c>
      <c r="BA1" s="5"/>
      <c r="BB1" s="9" t="s">
        <v>906</v>
      </c>
      <c r="BC1" s="3"/>
      <c r="BD1" s="3"/>
      <c r="BE1" s="3"/>
      <c r="BF1" s="9" t="s">
        <v>15</v>
      </c>
      <c r="BG1" s="3"/>
      <c r="BH1" s="11"/>
      <c r="BJ1" s="6" t="s">
        <v>10</v>
      </c>
      <c r="BK1" s="3"/>
      <c r="BL1" s="3"/>
      <c r="BM1" s="3"/>
      <c r="BN1" s="5"/>
      <c r="BO1" s="6" t="s">
        <v>11</v>
      </c>
      <c r="BP1" s="7"/>
      <c r="BQ1" s="8"/>
      <c r="BR1" s="3"/>
      <c r="BS1" s="5"/>
      <c r="BT1" s="6" t="s">
        <v>12</v>
      </c>
      <c r="BU1" s="7"/>
      <c r="BV1" s="8"/>
      <c r="BW1" s="3"/>
      <c r="BX1" s="5"/>
      <c r="BY1" s="9" t="s">
        <v>906</v>
      </c>
      <c r="BZ1" s="5"/>
      <c r="CA1" s="3"/>
      <c r="CB1" s="3"/>
      <c r="CC1" s="3"/>
      <c r="CD1" s="3"/>
      <c r="CE1" s="9" t="s">
        <v>15</v>
      </c>
      <c r="CF1" s="3"/>
      <c r="CG1" s="11"/>
    </row>
    <row r="2" spans="1:86" ht="14.25" x14ac:dyDescent="0.2">
      <c r="A2" s="15" t="s">
        <v>16</v>
      </c>
      <c r="B2" s="58" t="s">
        <v>907</v>
      </c>
      <c r="C2" s="4" t="s">
        <v>0</v>
      </c>
      <c r="D2" s="5" t="s">
        <v>17</v>
      </c>
      <c r="E2" s="16" t="s">
        <v>1</v>
      </c>
      <c r="F2" s="17" t="s">
        <v>2</v>
      </c>
      <c r="G2" s="16" t="s">
        <v>3</v>
      </c>
      <c r="H2" s="16" t="s">
        <v>4</v>
      </c>
      <c r="I2" s="18" t="s">
        <v>5</v>
      </c>
      <c r="J2" s="16" t="s">
        <v>1</v>
      </c>
      <c r="K2" s="17" t="s">
        <v>2</v>
      </c>
      <c r="L2" s="16" t="s">
        <v>3</v>
      </c>
      <c r="M2" s="16" t="s">
        <v>4</v>
      </c>
      <c r="N2" s="18" t="s">
        <v>5</v>
      </c>
      <c r="O2" s="16" t="s">
        <v>1</v>
      </c>
      <c r="P2" s="17" t="s">
        <v>2</v>
      </c>
      <c r="Q2" s="16" t="s">
        <v>3</v>
      </c>
      <c r="R2" s="17" t="s">
        <v>4</v>
      </c>
      <c r="S2" s="18" t="s">
        <v>5</v>
      </c>
      <c r="T2" s="16" t="s">
        <v>1</v>
      </c>
      <c r="U2" s="17" t="s">
        <v>2</v>
      </c>
      <c r="V2" s="16" t="s">
        <v>3</v>
      </c>
      <c r="W2" s="17" t="s">
        <v>4</v>
      </c>
      <c r="X2" s="18" t="s">
        <v>5</v>
      </c>
      <c r="Y2" s="19" t="s">
        <v>6</v>
      </c>
      <c r="Z2" s="19" t="s">
        <v>7</v>
      </c>
      <c r="AA2" s="19"/>
      <c r="AB2" s="20" t="s">
        <v>19</v>
      </c>
      <c r="AC2" s="19" t="s">
        <v>20</v>
      </c>
      <c r="AD2" s="20" t="s">
        <v>8</v>
      </c>
      <c r="AE2" s="16">
        <v>1</v>
      </c>
      <c r="AF2" s="21">
        <v>2</v>
      </c>
      <c r="AG2" s="18">
        <v>3</v>
      </c>
      <c r="AH2" s="9" t="s">
        <v>908</v>
      </c>
      <c r="AJ2" s="13" t="s">
        <v>909</v>
      </c>
      <c r="AK2" s="16" t="s">
        <v>1</v>
      </c>
      <c r="AL2" s="17" t="s">
        <v>2</v>
      </c>
      <c r="AM2" s="16" t="s">
        <v>3</v>
      </c>
      <c r="AN2" s="16" t="s">
        <v>4</v>
      </c>
      <c r="AO2" s="18" t="s">
        <v>5</v>
      </c>
      <c r="AP2" s="16" t="s">
        <v>1</v>
      </c>
      <c r="AQ2" s="17" t="s">
        <v>2</v>
      </c>
      <c r="AR2" s="16" t="s">
        <v>3</v>
      </c>
      <c r="AS2" s="17" t="s">
        <v>4</v>
      </c>
      <c r="AT2" s="18" t="s">
        <v>5</v>
      </c>
      <c r="AU2" s="16" t="s">
        <v>1</v>
      </c>
      <c r="AV2" s="17" t="s">
        <v>2</v>
      </c>
      <c r="AW2" s="16" t="s">
        <v>3</v>
      </c>
      <c r="AX2" s="17" t="s">
        <v>4</v>
      </c>
      <c r="AY2" s="18" t="s">
        <v>5</v>
      </c>
      <c r="AZ2" s="19" t="s">
        <v>6</v>
      </c>
      <c r="BA2" s="20" t="s">
        <v>7</v>
      </c>
      <c r="BB2" s="19" t="s">
        <v>910</v>
      </c>
      <c r="BC2" s="19" t="s">
        <v>911</v>
      </c>
      <c r="BD2" s="19"/>
      <c r="BE2" s="19"/>
      <c r="BF2" s="16">
        <v>1</v>
      </c>
      <c r="BG2" s="21">
        <v>2</v>
      </c>
      <c r="BH2" s="18">
        <v>3</v>
      </c>
      <c r="BJ2" s="16" t="s">
        <v>1</v>
      </c>
      <c r="BK2" s="17" t="s">
        <v>2</v>
      </c>
      <c r="BL2" s="16" t="s">
        <v>3</v>
      </c>
      <c r="BM2" s="16" t="s">
        <v>4</v>
      </c>
      <c r="BN2" s="18" t="s">
        <v>5</v>
      </c>
      <c r="BO2" s="16" t="s">
        <v>1</v>
      </c>
      <c r="BP2" s="17" t="s">
        <v>2</v>
      </c>
      <c r="BQ2" s="16" t="s">
        <v>3</v>
      </c>
      <c r="BR2" s="17" t="s">
        <v>4</v>
      </c>
      <c r="BS2" s="18" t="s">
        <v>5</v>
      </c>
      <c r="BT2" s="16" t="s">
        <v>1</v>
      </c>
      <c r="BU2" s="17" t="s">
        <v>2</v>
      </c>
      <c r="BV2" s="16" t="s">
        <v>3</v>
      </c>
      <c r="BW2" s="17" t="s">
        <v>4</v>
      </c>
      <c r="BX2" s="18" t="s">
        <v>5</v>
      </c>
      <c r="BY2" s="19" t="s">
        <v>6</v>
      </c>
      <c r="BZ2" s="20" t="s">
        <v>7</v>
      </c>
      <c r="CA2" s="19"/>
      <c r="CB2" s="19"/>
      <c r="CC2" s="19"/>
      <c r="CD2" s="19"/>
      <c r="CE2" s="16">
        <v>1</v>
      </c>
      <c r="CF2" s="21">
        <v>2</v>
      </c>
      <c r="CG2" s="18">
        <v>3</v>
      </c>
    </row>
    <row r="3" spans="1:86" ht="14.25" x14ac:dyDescent="0.2">
      <c r="A3" s="22">
        <v>1</v>
      </c>
      <c r="B3" s="59">
        <f t="shared" ref="B3:B66" si="0">PRODUCT(AI3)</f>
        <v>2035.333333333333</v>
      </c>
      <c r="C3" s="12" t="s">
        <v>182</v>
      </c>
      <c r="D3" s="23">
        <v>25569</v>
      </c>
      <c r="E3" s="24">
        <f>PRODUCT(J3+O3+T3)</f>
        <v>589</v>
      </c>
      <c r="F3" s="24">
        <f>PRODUCT(K3+P3+U3)</f>
        <v>455</v>
      </c>
      <c r="G3" s="24">
        <f>PRODUCT(L3+Q3+V3)</f>
        <v>2</v>
      </c>
      <c r="H3" s="24">
        <f>PRODUCT(M3+R3+W3)</f>
        <v>132</v>
      </c>
      <c r="I3" s="25">
        <f t="shared" ref="I3:I66" si="1">PRODUCT(F3/E3)</f>
        <v>0.77249575551782679</v>
      </c>
      <c r="J3" s="26">
        <f t="shared" ref="J3:J66" si="2">PRODUCT(K3+L3+M3)</f>
        <v>421</v>
      </c>
      <c r="K3" s="27">
        <v>332</v>
      </c>
      <c r="L3" s="27">
        <v>2</v>
      </c>
      <c r="M3" s="27">
        <v>87</v>
      </c>
      <c r="N3" s="25">
        <v>0.78205128205128205</v>
      </c>
      <c r="O3" s="26">
        <f t="shared" ref="O3:O28" si="3">PRODUCT(P3+Q3+R3)</f>
        <v>168</v>
      </c>
      <c r="P3" s="27">
        <v>123</v>
      </c>
      <c r="Q3" s="27"/>
      <c r="R3" s="27">
        <v>45</v>
      </c>
      <c r="S3" s="25">
        <f>PRODUCT(P3/O3)</f>
        <v>0.7321428571428571</v>
      </c>
      <c r="T3" s="28"/>
      <c r="U3" s="28"/>
      <c r="V3" s="28"/>
      <c r="W3" s="28"/>
      <c r="X3" s="25"/>
      <c r="Y3" s="29">
        <v>8</v>
      </c>
      <c r="Z3" s="28">
        <v>1</v>
      </c>
      <c r="AA3" s="51"/>
      <c r="AB3" s="30"/>
      <c r="AC3" s="51"/>
      <c r="AD3" s="30">
        <v>4</v>
      </c>
      <c r="AE3" s="26">
        <v>10</v>
      </c>
      <c r="AF3" s="27">
        <v>4</v>
      </c>
      <c r="AG3" s="32">
        <v>2</v>
      </c>
      <c r="AH3" s="12" t="s">
        <v>539</v>
      </c>
      <c r="AI3" s="59">
        <f>PRODUCT(CH3)</f>
        <v>2035.333333333333</v>
      </c>
      <c r="AK3" s="13">
        <v>0.33333333333333298</v>
      </c>
      <c r="AL3" s="13">
        <v>2</v>
      </c>
      <c r="AM3" s="13">
        <v>1</v>
      </c>
      <c r="AN3" s="13">
        <v>0</v>
      </c>
      <c r="AO3" s="13">
        <v>0</v>
      </c>
      <c r="AP3" s="13">
        <v>0.66666666666666596</v>
      </c>
      <c r="AQ3" s="13">
        <v>4</v>
      </c>
      <c r="AR3" s="13">
        <v>2</v>
      </c>
      <c r="AS3" s="13">
        <v>0</v>
      </c>
      <c r="AT3" s="13">
        <v>0</v>
      </c>
      <c r="AU3" s="13">
        <v>0.33333333333300003</v>
      </c>
      <c r="AV3" s="13">
        <v>2</v>
      </c>
      <c r="AW3" s="13">
        <v>1</v>
      </c>
      <c r="AX3" s="13">
        <v>0</v>
      </c>
      <c r="AY3" s="13">
        <v>0</v>
      </c>
      <c r="AZ3" s="13">
        <v>25</v>
      </c>
      <c r="BA3" s="13">
        <v>25</v>
      </c>
      <c r="BB3" s="13">
        <v>25</v>
      </c>
      <c r="BC3" s="13">
        <v>25</v>
      </c>
      <c r="BD3" s="13">
        <v>15</v>
      </c>
      <c r="BE3" s="13">
        <v>10</v>
      </c>
      <c r="BF3" s="13">
        <v>25</v>
      </c>
      <c r="BG3" s="13">
        <v>20</v>
      </c>
      <c r="BH3" s="13">
        <v>15</v>
      </c>
      <c r="BI3" s="13"/>
      <c r="BJ3">
        <f t="shared" ref="BJ3:BY18" si="4">PRODUCT(J3*AK3)</f>
        <v>140.33333333333317</v>
      </c>
      <c r="BK3">
        <f t="shared" si="4"/>
        <v>664</v>
      </c>
      <c r="BL3">
        <f t="shared" si="4"/>
        <v>2</v>
      </c>
      <c r="BM3">
        <f t="shared" si="4"/>
        <v>0</v>
      </c>
      <c r="BN3">
        <f t="shared" si="4"/>
        <v>0</v>
      </c>
      <c r="BO3">
        <f t="shared" si="4"/>
        <v>111.99999999999989</v>
      </c>
      <c r="BP3">
        <f t="shared" si="4"/>
        <v>492</v>
      </c>
      <c r="BQ3">
        <f t="shared" si="4"/>
        <v>0</v>
      </c>
      <c r="BR3">
        <f t="shared" si="4"/>
        <v>0</v>
      </c>
      <c r="BS3">
        <f t="shared" si="4"/>
        <v>0</v>
      </c>
      <c r="BT3">
        <f t="shared" si="4"/>
        <v>0</v>
      </c>
      <c r="BU3">
        <f t="shared" si="4"/>
        <v>0</v>
      </c>
      <c r="BV3">
        <f t="shared" si="4"/>
        <v>0</v>
      </c>
      <c r="BW3">
        <f t="shared" si="4"/>
        <v>0</v>
      </c>
      <c r="BX3">
        <f t="shared" si="4"/>
        <v>0</v>
      </c>
      <c r="BY3">
        <f t="shared" si="4"/>
        <v>200</v>
      </c>
      <c r="BZ3">
        <f t="shared" ref="BZ3:BZ66" si="5">PRODUCT(Z3*BA3)</f>
        <v>25</v>
      </c>
      <c r="CB3">
        <f t="shared" ref="CB3:CB66" si="6">PRODUCT(AB3*BB3)</f>
        <v>0</v>
      </c>
      <c r="CC3">
        <f t="shared" ref="CC3:CG53" si="7">PRODUCT(AC3*BD3)</f>
        <v>0</v>
      </c>
      <c r="CD3">
        <f t="shared" si="7"/>
        <v>40</v>
      </c>
      <c r="CE3">
        <f t="shared" si="7"/>
        <v>250</v>
      </c>
      <c r="CF3">
        <f t="shared" si="7"/>
        <v>80</v>
      </c>
      <c r="CG3">
        <f t="shared" si="7"/>
        <v>30</v>
      </c>
      <c r="CH3">
        <f t="shared" ref="CH3:CH66" si="8">SUM(BJ3:CG3)</f>
        <v>2035.333333333333</v>
      </c>
    </row>
    <row r="4" spans="1:86" ht="14.25" x14ac:dyDescent="0.2">
      <c r="A4" s="22">
        <v>2</v>
      </c>
      <c r="B4" s="59">
        <f t="shared" si="0"/>
        <v>1345.9999999999998</v>
      </c>
      <c r="C4" s="12" t="s">
        <v>185</v>
      </c>
      <c r="D4" s="23">
        <v>24542</v>
      </c>
      <c r="E4" s="24">
        <f t="shared" ref="E4:F35" si="9">PRODUCT(J4+O4+T4)</f>
        <v>366</v>
      </c>
      <c r="F4" s="24">
        <f t="shared" si="9"/>
        <v>282</v>
      </c>
      <c r="G4" s="24"/>
      <c r="H4" s="24">
        <f t="shared" ref="H4:H67" si="10">PRODUCT(M4+R4+W4)</f>
        <v>84</v>
      </c>
      <c r="I4" s="25">
        <f t="shared" si="1"/>
        <v>0.77049180327868849</v>
      </c>
      <c r="J4" s="26">
        <f t="shared" si="2"/>
        <v>249</v>
      </c>
      <c r="K4" s="28">
        <v>199</v>
      </c>
      <c r="L4" s="28"/>
      <c r="M4" s="28">
        <v>50</v>
      </c>
      <c r="N4" s="25">
        <f>PRODUCT(K4/J4)</f>
        <v>0.79919678714859432</v>
      </c>
      <c r="O4" s="26">
        <f t="shared" si="3"/>
        <v>117</v>
      </c>
      <c r="P4" s="27">
        <v>83</v>
      </c>
      <c r="Q4" s="27"/>
      <c r="R4" s="27">
        <v>34</v>
      </c>
      <c r="S4" s="25">
        <f>PRODUCT(P4/O4)</f>
        <v>0.70940170940170943</v>
      </c>
      <c r="T4" s="28"/>
      <c r="U4" s="28"/>
      <c r="V4" s="28"/>
      <c r="W4" s="28"/>
      <c r="X4" s="25"/>
      <c r="Y4" s="29">
        <v>5</v>
      </c>
      <c r="Z4" s="28">
        <v>3</v>
      </c>
      <c r="AA4" s="51"/>
      <c r="AB4" s="30"/>
      <c r="AC4" s="51"/>
      <c r="AD4" s="30">
        <v>3</v>
      </c>
      <c r="AE4" s="29">
        <v>5</v>
      </c>
      <c r="AF4" s="28">
        <v>2</v>
      </c>
      <c r="AG4" s="40">
        <v>4</v>
      </c>
      <c r="AH4" s="12" t="s">
        <v>540</v>
      </c>
      <c r="AI4" s="59">
        <f>PRODUCT(CH4)</f>
        <v>1345.9999999999998</v>
      </c>
      <c r="AK4" s="13">
        <v>0.33333333333333298</v>
      </c>
      <c r="AL4" s="13">
        <v>2</v>
      </c>
      <c r="AM4" s="13">
        <v>1</v>
      </c>
      <c r="AN4" s="13">
        <v>0</v>
      </c>
      <c r="AO4" s="13">
        <v>0</v>
      </c>
      <c r="AP4" s="13">
        <v>0.66666666666666596</v>
      </c>
      <c r="AQ4" s="13">
        <v>4</v>
      </c>
      <c r="AR4" s="13">
        <v>2</v>
      </c>
      <c r="AS4" s="13">
        <v>0</v>
      </c>
      <c r="AT4" s="13">
        <v>0</v>
      </c>
      <c r="AU4" s="13">
        <v>0.33333333333300003</v>
      </c>
      <c r="AV4" s="13">
        <v>2</v>
      </c>
      <c r="AW4" s="13">
        <v>1</v>
      </c>
      <c r="AX4" s="13">
        <v>0</v>
      </c>
      <c r="AY4" s="13">
        <v>0</v>
      </c>
      <c r="AZ4" s="13">
        <v>25</v>
      </c>
      <c r="BA4" s="13">
        <v>25</v>
      </c>
      <c r="BB4" s="13">
        <v>25</v>
      </c>
      <c r="BC4" s="13">
        <v>25</v>
      </c>
      <c r="BD4" s="13">
        <v>15</v>
      </c>
      <c r="BE4" s="13">
        <v>10</v>
      </c>
      <c r="BF4" s="13">
        <v>25</v>
      </c>
      <c r="BG4" s="13">
        <v>20</v>
      </c>
      <c r="BH4" s="13">
        <v>15</v>
      </c>
      <c r="BI4" s="13"/>
      <c r="BJ4">
        <f t="shared" si="4"/>
        <v>82.999999999999915</v>
      </c>
      <c r="BK4">
        <f t="shared" si="4"/>
        <v>398</v>
      </c>
      <c r="BL4">
        <f t="shared" si="4"/>
        <v>0</v>
      </c>
      <c r="BM4">
        <f t="shared" si="4"/>
        <v>0</v>
      </c>
      <c r="BN4">
        <f t="shared" si="4"/>
        <v>0</v>
      </c>
      <c r="BO4">
        <f t="shared" si="4"/>
        <v>77.999999999999915</v>
      </c>
      <c r="BP4">
        <f t="shared" si="4"/>
        <v>332</v>
      </c>
      <c r="BQ4">
        <f t="shared" si="4"/>
        <v>0</v>
      </c>
      <c r="BR4">
        <f t="shared" si="4"/>
        <v>0</v>
      </c>
      <c r="BS4">
        <f t="shared" si="4"/>
        <v>0</v>
      </c>
      <c r="BT4">
        <f t="shared" si="4"/>
        <v>0</v>
      </c>
      <c r="BU4">
        <f t="shared" si="4"/>
        <v>0</v>
      </c>
      <c r="BV4">
        <f t="shared" si="4"/>
        <v>0</v>
      </c>
      <c r="BW4">
        <f t="shared" si="4"/>
        <v>0</v>
      </c>
      <c r="BX4">
        <f t="shared" si="4"/>
        <v>0</v>
      </c>
      <c r="BY4">
        <f t="shared" si="4"/>
        <v>125</v>
      </c>
      <c r="BZ4">
        <f t="shared" si="5"/>
        <v>75</v>
      </c>
      <c r="CB4">
        <f t="shared" si="6"/>
        <v>0</v>
      </c>
      <c r="CC4">
        <f t="shared" si="7"/>
        <v>0</v>
      </c>
      <c r="CD4">
        <f t="shared" si="7"/>
        <v>30</v>
      </c>
      <c r="CE4">
        <f t="shared" si="7"/>
        <v>125</v>
      </c>
      <c r="CF4">
        <f t="shared" si="7"/>
        <v>40</v>
      </c>
      <c r="CG4">
        <f t="shared" si="7"/>
        <v>60</v>
      </c>
      <c r="CH4">
        <f t="shared" si="8"/>
        <v>1345.9999999999998</v>
      </c>
    </row>
    <row r="5" spans="1:86" ht="14.25" x14ac:dyDescent="0.2">
      <c r="A5" s="22">
        <v>3</v>
      </c>
      <c r="B5" s="59">
        <f t="shared" si="0"/>
        <v>1267</v>
      </c>
      <c r="C5" s="12" t="s">
        <v>83</v>
      </c>
      <c r="D5" s="23">
        <v>24498</v>
      </c>
      <c r="E5" s="24">
        <f t="shared" si="9"/>
        <v>374</v>
      </c>
      <c r="F5" s="24">
        <f t="shared" si="9"/>
        <v>260</v>
      </c>
      <c r="G5" s="24"/>
      <c r="H5" s="24">
        <f t="shared" si="10"/>
        <v>114</v>
      </c>
      <c r="I5" s="25">
        <f t="shared" si="1"/>
        <v>0.69518716577540107</v>
      </c>
      <c r="J5" s="26">
        <f t="shared" si="2"/>
        <v>271</v>
      </c>
      <c r="K5" s="28">
        <v>196</v>
      </c>
      <c r="L5" s="28"/>
      <c r="M5" s="28">
        <v>75</v>
      </c>
      <c r="N5" s="25">
        <f>PRODUCT(K5/J5)</f>
        <v>0.7232472324723247</v>
      </c>
      <c r="O5" s="26">
        <f t="shared" si="3"/>
        <v>103</v>
      </c>
      <c r="P5" s="27">
        <v>64</v>
      </c>
      <c r="Q5" s="27"/>
      <c r="R5" s="27">
        <v>39</v>
      </c>
      <c r="S5" s="25">
        <f>PRODUCT(P5/O5)</f>
        <v>0.62135922330097082</v>
      </c>
      <c r="T5" s="28"/>
      <c r="U5" s="28"/>
      <c r="V5" s="28"/>
      <c r="W5" s="28"/>
      <c r="X5" s="35"/>
      <c r="Y5" s="29">
        <v>6</v>
      </c>
      <c r="Z5" s="28">
        <v>2</v>
      </c>
      <c r="AA5" s="51"/>
      <c r="AB5" s="30">
        <v>3</v>
      </c>
      <c r="AC5" s="51"/>
      <c r="AD5" s="30">
        <v>1</v>
      </c>
      <c r="AE5" s="29">
        <v>4</v>
      </c>
      <c r="AF5" s="28">
        <v>2</v>
      </c>
      <c r="AG5" s="40">
        <v>4</v>
      </c>
      <c r="AH5" s="12" t="s">
        <v>541</v>
      </c>
      <c r="AI5" s="59">
        <f>PRODUCT(CH5)-25</f>
        <v>1267</v>
      </c>
      <c r="AJ5" s="13">
        <v>-25</v>
      </c>
      <c r="AK5" s="13">
        <v>0.33333333333333298</v>
      </c>
      <c r="AL5" s="13">
        <v>2</v>
      </c>
      <c r="AM5" s="13">
        <v>1</v>
      </c>
      <c r="AN5" s="13">
        <v>0</v>
      </c>
      <c r="AO5" s="13">
        <v>0</v>
      </c>
      <c r="AP5" s="13">
        <v>0.66666666666666596</v>
      </c>
      <c r="AQ5" s="13">
        <v>4</v>
      </c>
      <c r="AR5" s="13">
        <v>2</v>
      </c>
      <c r="AS5" s="13">
        <v>0</v>
      </c>
      <c r="AT5" s="13">
        <v>0</v>
      </c>
      <c r="AU5" s="13">
        <v>0.33333333333300003</v>
      </c>
      <c r="AV5" s="13">
        <v>2</v>
      </c>
      <c r="AW5" s="13">
        <v>1</v>
      </c>
      <c r="AX5" s="13">
        <v>0</v>
      </c>
      <c r="AY5" s="13">
        <v>0</v>
      </c>
      <c r="AZ5" s="13">
        <v>25</v>
      </c>
      <c r="BA5" s="13">
        <v>25</v>
      </c>
      <c r="BB5" s="13">
        <v>25</v>
      </c>
      <c r="BC5" s="13">
        <v>25</v>
      </c>
      <c r="BD5" s="13">
        <v>15</v>
      </c>
      <c r="BE5" s="13">
        <v>10</v>
      </c>
      <c r="BF5" s="13">
        <v>25</v>
      </c>
      <c r="BG5" s="13">
        <v>20</v>
      </c>
      <c r="BH5" s="13">
        <v>15</v>
      </c>
      <c r="BI5" s="13"/>
      <c r="BJ5">
        <f t="shared" si="4"/>
        <v>90.333333333333243</v>
      </c>
      <c r="BK5">
        <f t="shared" si="4"/>
        <v>392</v>
      </c>
      <c r="BL5">
        <f t="shared" si="4"/>
        <v>0</v>
      </c>
      <c r="BM5">
        <f t="shared" si="4"/>
        <v>0</v>
      </c>
      <c r="BN5">
        <f t="shared" si="4"/>
        <v>0</v>
      </c>
      <c r="BO5">
        <f t="shared" si="4"/>
        <v>68.6666666666666</v>
      </c>
      <c r="BP5">
        <f t="shared" si="4"/>
        <v>256</v>
      </c>
      <c r="BQ5">
        <f t="shared" si="4"/>
        <v>0</v>
      </c>
      <c r="BR5">
        <f t="shared" si="4"/>
        <v>0</v>
      </c>
      <c r="BS5">
        <f t="shared" si="4"/>
        <v>0</v>
      </c>
      <c r="BT5">
        <f t="shared" si="4"/>
        <v>0</v>
      </c>
      <c r="BU5">
        <f t="shared" si="4"/>
        <v>0</v>
      </c>
      <c r="BV5">
        <f t="shared" si="4"/>
        <v>0</v>
      </c>
      <c r="BW5">
        <f t="shared" si="4"/>
        <v>0</v>
      </c>
      <c r="BX5">
        <f t="shared" si="4"/>
        <v>0</v>
      </c>
      <c r="BY5">
        <f t="shared" si="4"/>
        <v>150</v>
      </c>
      <c r="BZ5">
        <f t="shared" si="5"/>
        <v>50</v>
      </c>
      <c r="CB5">
        <f t="shared" si="6"/>
        <v>75</v>
      </c>
      <c r="CC5">
        <f t="shared" si="7"/>
        <v>0</v>
      </c>
      <c r="CD5">
        <f t="shared" si="7"/>
        <v>10</v>
      </c>
      <c r="CE5">
        <f t="shared" si="7"/>
        <v>100</v>
      </c>
      <c r="CF5">
        <f t="shared" si="7"/>
        <v>40</v>
      </c>
      <c r="CG5">
        <f t="shared" si="7"/>
        <v>60</v>
      </c>
      <c r="CH5">
        <f t="shared" si="8"/>
        <v>1292</v>
      </c>
    </row>
    <row r="6" spans="1:86" ht="14.25" x14ac:dyDescent="0.2">
      <c r="A6" s="22">
        <v>4</v>
      </c>
      <c r="B6" s="59">
        <f t="shared" si="0"/>
        <v>766.33333333333326</v>
      </c>
      <c r="C6" s="12" t="s">
        <v>542</v>
      </c>
      <c r="D6" s="23">
        <v>32797</v>
      </c>
      <c r="E6" s="24">
        <f t="shared" si="9"/>
        <v>220</v>
      </c>
      <c r="F6" s="24">
        <f t="shared" si="9"/>
        <v>155</v>
      </c>
      <c r="G6" s="24"/>
      <c r="H6" s="24">
        <f t="shared" si="10"/>
        <v>65</v>
      </c>
      <c r="I6" s="25">
        <f t="shared" si="1"/>
        <v>0.70454545454545459</v>
      </c>
      <c r="J6" s="26">
        <f t="shared" si="2"/>
        <v>151</v>
      </c>
      <c r="K6" s="33">
        <v>115</v>
      </c>
      <c r="L6" s="33"/>
      <c r="M6" s="33">
        <v>36</v>
      </c>
      <c r="N6" s="25">
        <v>0.76158940397350994</v>
      </c>
      <c r="O6" s="26">
        <f t="shared" si="3"/>
        <v>69</v>
      </c>
      <c r="P6" s="34">
        <v>40</v>
      </c>
      <c r="Q6" s="34"/>
      <c r="R6" s="34">
        <v>29</v>
      </c>
      <c r="S6" s="25">
        <v>0.57971014492753625</v>
      </c>
      <c r="T6" s="33"/>
      <c r="U6" s="33"/>
      <c r="V6" s="33"/>
      <c r="W6" s="33"/>
      <c r="X6" s="35"/>
      <c r="Y6" s="29">
        <v>3</v>
      </c>
      <c r="Z6" s="28">
        <v>2</v>
      </c>
      <c r="AA6" s="51"/>
      <c r="AB6" s="30">
        <v>1</v>
      </c>
      <c r="AC6" s="51"/>
      <c r="AD6" s="30">
        <v>3</v>
      </c>
      <c r="AE6" s="38">
        <v>0</v>
      </c>
      <c r="AF6" s="33">
        <v>2</v>
      </c>
      <c r="AG6" s="39">
        <v>4</v>
      </c>
      <c r="AH6" s="12" t="s">
        <v>543</v>
      </c>
      <c r="AI6" s="59">
        <f>PRODUCT(CH6)</f>
        <v>766.33333333333326</v>
      </c>
      <c r="AK6" s="13">
        <v>0.33333333333333298</v>
      </c>
      <c r="AL6" s="13">
        <v>2</v>
      </c>
      <c r="AM6" s="13">
        <v>1</v>
      </c>
      <c r="AN6" s="13">
        <v>0</v>
      </c>
      <c r="AO6" s="13">
        <v>0</v>
      </c>
      <c r="AP6" s="13">
        <v>0.66666666666666596</v>
      </c>
      <c r="AQ6" s="13">
        <v>4</v>
      </c>
      <c r="AR6" s="13">
        <v>2</v>
      </c>
      <c r="AS6" s="13">
        <v>0</v>
      </c>
      <c r="AT6" s="13">
        <v>0</v>
      </c>
      <c r="AU6" s="13">
        <v>0.33333333333300003</v>
      </c>
      <c r="AV6" s="13">
        <v>2</v>
      </c>
      <c r="AW6" s="13">
        <v>1</v>
      </c>
      <c r="AX6" s="13">
        <v>0</v>
      </c>
      <c r="AY6" s="13">
        <v>0</v>
      </c>
      <c r="AZ6" s="13">
        <v>25</v>
      </c>
      <c r="BA6" s="13">
        <v>25</v>
      </c>
      <c r="BB6" s="13">
        <v>25</v>
      </c>
      <c r="BC6" s="13">
        <v>25</v>
      </c>
      <c r="BD6" s="13">
        <v>15</v>
      </c>
      <c r="BE6" s="13">
        <v>10</v>
      </c>
      <c r="BF6" s="13">
        <v>25</v>
      </c>
      <c r="BG6" s="13">
        <v>20</v>
      </c>
      <c r="BH6" s="13">
        <v>15</v>
      </c>
      <c r="BI6" s="13"/>
      <c r="BJ6">
        <f t="shared" si="4"/>
        <v>50.333333333333279</v>
      </c>
      <c r="BK6">
        <f t="shared" si="4"/>
        <v>230</v>
      </c>
      <c r="BL6">
        <f t="shared" si="4"/>
        <v>0</v>
      </c>
      <c r="BM6">
        <f t="shared" si="4"/>
        <v>0</v>
      </c>
      <c r="BN6">
        <f t="shared" si="4"/>
        <v>0</v>
      </c>
      <c r="BO6">
        <f t="shared" si="4"/>
        <v>45.99999999999995</v>
      </c>
      <c r="BP6">
        <f t="shared" si="4"/>
        <v>160</v>
      </c>
      <c r="BQ6">
        <f t="shared" si="4"/>
        <v>0</v>
      </c>
      <c r="BR6">
        <f t="shared" si="4"/>
        <v>0</v>
      </c>
      <c r="BS6">
        <f t="shared" si="4"/>
        <v>0</v>
      </c>
      <c r="BT6">
        <f t="shared" si="4"/>
        <v>0</v>
      </c>
      <c r="BU6">
        <f t="shared" si="4"/>
        <v>0</v>
      </c>
      <c r="BV6">
        <f t="shared" si="4"/>
        <v>0</v>
      </c>
      <c r="BW6">
        <f t="shared" si="4"/>
        <v>0</v>
      </c>
      <c r="BX6">
        <f t="shared" si="4"/>
        <v>0</v>
      </c>
      <c r="BY6">
        <f t="shared" si="4"/>
        <v>75</v>
      </c>
      <c r="BZ6">
        <f t="shared" si="5"/>
        <v>50</v>
      </c>
      <c r="CB6">
        <f t="shared" si="6"/>
        <v>25</v>
      </c>
      <c r="CC6">
        <f t="shared" si="7"/>
        <v>0</v>
      </c>
      <c r="CD6">
        <f t="shared" si="7"/>
        <v>30</v>
      </c>
      <c r="CE6">
        <f t="shared" si="7"/>
        <v>0</v>
      </c>
      <c r="CF6">
        <f t="shared" si="7"/>
        <v>40</v>
      </c>
      <c r="CG6">
        <f t="shared" si="7"/>
        <v>60</v>
      </c>
      <c r="CH6">
        <f t="shared" si="8"/>
        <v>766.33333333333326</v>
      </c>
    </row>
    <row r="7" spans="1:86" ht="14.25" x14ac:dyDescent="0.2">
      <c r="A7" s="22">
        <v>5</v>
      </c>
      <c r="B7" s="59">
        <f t="shared" si="0"/>
        <v>752.99999999999886</v>
      </c>
      <c r="C7" s="12" t="s">
        <v>544</v>
      </c>
      <c r="D7" s="23">
        <v>17058</v>
      </c>
      <c r="E7" s="24">
        <f t="shared" si="9"/>
        <v>259</v>
      </c>
      <c r="F7" s="24">
        <f t="shared" si="9"/>
        <v>145</v>
      </c>
      <c r="G7" s="24">
        <f>PRODUCT(L7+Q7+V7)</f>
        <v>6</v>
      </c>
      <c r="H7" s="24">
        <f t="shared" si="10"/>
        <v>108</v>
      </c>
      <c r="I7" s="25">
        <f t="shared" si="1"/>
        <v>0.55984555984555984</v>
      </c>
      <c r="J7" s="26">
        <f t="shared" si="2"/>
        <v>251</v>
      </c>
      <c r="K7" s="28">
        <v>142</v>
      </c>
      <c r="L7" s="28">
        <v>6</v>
      </c>
      <c r="M7" s="28">
        <v>103</v>
      </c>
      <c r="N7" s="25">
        <f t="shared" ref="N7:N17" si="11">PRODUCT(K7/J7)</f>
        <v>0.56573705179282874</v>
      </c>
      <c r="O7" s="26">
        <f t="shared" si="3"/>
        <v>5</v>
      </c>
      <c r="P7" s="27">
        <v>2</v>
      </c>
      <c r="Q7" s="27"/>
      <c r="R7" s="27">
        <v>3</v>
      </c>
      <c r="S7" s="25">
        <f t="shared" ref="S7:S17" si="12">PRODUCT(P7/O7)</f>
        <v>0.4</v>
      </c>
      <c r="T7" s="26">
        <f>PRODUCT(U7+V7+W7)</f>
        <v>3</v>
      </c>
      <c r="U7" s="28">
        <v>1</v>
      </c>
      <c r="V7" s="28"/>
      <c r="W7" s="28">
        <v>2</v>
      </c>
      <c r="X7" s="25">
        <f>PRODUCT(U7/T7)</f>
        <v>0.33333333333333331</v>
      </c>
      <c r="Y7" s="29">
        <v>4</v>
      </c>
      <c r="Z7" s="28">
        <v>4</v>
      </c>
      <c r="AA7" s="51"/>
      <c r="AB7" s="30">
        <v>1</v>
      </c>
      <c r="AC7" s="51">
        <v>4</v>
      </c>
      <c r="AD7" s="30"/>
      <c r="AE7" s="29">
        <v>0</v>
      </c>
      <c r="AF7" s="28">
        <v>4</v>
      </c>
      <c r="AG7" s="40">
        <v>0</v>
      </c>
      <c r="AH7" s="12" t="s">
        <v>545</v>
      </c>
      <c r="AI7" s="59">
        <f>PRODUCT(CH7)</f>
        <v>752.99999999999886</v>
      </c>
      <c r="AK7" s="13">
        <v>0.33333333333333298</v>
      </c>
      <c r="AL7" s="13">
        <v>2</v>
      </c>
      <c r="AM7" s="13">
        <v>1</v>
      </c>
      <c r="AN7" s="13">
        <v>0</v>
      </c>
      <c r="AO7" s="13">
        <v>0</v>
      </c>
      <c r="AP7" s="13">
        <v>0.66666666666666596</v>
      </c>
      <c r="AQ7" s="13">
        <v>4</v>
      </c>
      <c r="AR7" s="13">
        <v>2</v>
      </c>
      <c r="AS7" s="13">
        <v>0</v>
      </c>
      <c r="AT7" s="13">
        <v>0</v>
      </c>
      <c r="AU7" s="13">
        <v>0.33333333333300003</v>
      </c>
      <c r="AV7" s="13">
        <v>2</v>
      </c>
      <c r="AW7" s="13">
        <v>1</v>
      </c>
      <c r="AX7" s="13">
        <v>0</v>
      </c>
      <c r="AY7" s="13">
        <v>0</v>
      </c>
      <c r="AZ7" s="13">
        <v>25</v>
      </c>
      <c r="BA7" s="13">
        <v>25</v>
      </c>
      <c r="BB7" s="13">
        <v>25</v>
      </c>
      <c r="BC7" s="13">
        <v>25</v>
      </c>
      <c r="BD7" s="13">
        <v>15</v>
      </c>
      <c r="BE7" s="13">
        <v>10</v>
      </c>
      <c r="BF7" s="13">
        <v>25</v>
      </c>
      <c r="BG7" s="13">
        <v>20</v>
      </c>
      <c r="BH7" s="13">
        <v>15</v>
      </c>
      <c r="BI7" s="13"/>
      <c r="BJ7">
        <f t="shared" si="4"/>
        <v>83.666666666666572</v>
      </c>
      <c r="BK7">
        <f t="shared" si="4"/>
        <v>284</v>
      </c>
      <c r="BL7">
        <f t="shared" si="4"/>
        <v>6</v>
      </c>
      <c r="BM7">
        <f t="shared" si="4"/>
        <v>0</v>
      </c>
      <c r="BN7">
        <f t="shared" si="4"/>
        <v>0</v>
      </c>
      <c r="BO7">
        <f t="shared" si="4"/>
        <v>3.3333333333333299</v>
      </c>
      <c r="BP7">
        <f t="shared" si="4"/>
        <v>8</v>
      </c>
      <c r="BQ7">
        <f t="shared" si="4"/>
        <v>0</v>
      </c>
      <c r="BR7">
        <f t="shared" si="4"/>
        <v>0</v>
      </c>
      <c r="BS7">
        <f t="shared" si="4"/>
        <v>0</v>
      </c>
      <c r="BT7">
        <f t="shared" si="4"/>
        <v>0.99999999999900013</v>
      </c>
      <c r="BU7">
        <f t="shared" si="4"/>
        <v>2</v>
      </c>
      <c r="BV7">
        <f t="shared" si="4"/>
        <v>0</v>
      </c>
      <c r="BW7">
        <f t="shared" si="4"/>
        <v>0</v>
      </c>
      <c r="BX7">
        <f t="shared" si="4"/>
        <v>0</v>
      </c>
      <c r="BY7">
        <f t="shared" si="4"/>
        <v>100</v>
      </c>
      <c r="BZ7">
        <f t="shared" si="5"/>
        <v>100</v>
      </c>
      <c r="CB7">
        <f t="shared" si="6"/>
        <v>25</v>
      </c>
      <c r="CC7">
        <f t="shared" si="7"/>
        <v>60</v>
      </c>
      <c r="CD7">
        <f t="shared" si="7"/>
        <v>0</v>
      </c>
      <c r="CE7">
        <f t="shared" si="7"/>
        <v>0</v>
      </c>
      <c r="CF7">
        <f t="shared" si="7"/>
        <v>80</v>
      </c>
      <c r="CG7">
        <f t="shared" si="7"/>
        <v>0</v>
      </c>
      <c r="CH7">
        <f t="shared" si="8"/>
        <v>752.99999999999886</v>
      </c>
    </row>
    <row r="8" spans="1:86" ht="14.25" x14ac:dyDescent="0.2">
      <c r="A8" s="22">
        <v>6</v>
      </c>
      <c r="B8" s="59">
        <f t="shared" si="0"/>
        <v>742.33333333332894</v>
      </c>
      <c r="C8" s="12" t="s">
        <v>547</v>
      </c>
      <c r="D8" s="23">
        <v>30897</v>
      </c>
      <c r="E8" s="24">
        <f t="shared" si="9"/>
        <v>309</v>
      </c>
      <c r="F8" s="24">
        <f t="shared" si="9"/>
        <v>193</v>
      </c>
      <c r="G8" s="24"/>
      <c r="H8" s="24">
        <f t="shared" si="10"/>
        <v>116</v>
      </c>
      <c r="I8" s="25">
        <f t="shared" si="1"/>
        <v>0.62459546925566345</v>
      </c>
      <c r="J8" s="26">
        <f t="shared" si="2"/>
        <v>238</v>
      </c>
      <c r="K8" s="28">
        <v>153</v>
      </c>
      <c r="L8" s="28"/>
      <c r="M8" s="28">
        <v>85</v>
      </c>
      <c r="N8" s="25">
        <f t="shared" si="11"/>
        <v>0.6428571428571429</v>
      </c>
      <c r="O8" s="26">
        <f t="shared" si="3"/>
        <v>58</v>
      </c>
      <c r="P8" s="27">
        <v>32</v>
      </c>
      <c r="Q8" s="27"/>
      <c r="R8" s="27">
        <v>26</v>
      </c>
      <c r="S8" s="25">
        <f t="shared" si="12"/>
        <v>0.55172413793103448</v>
      </c>
      <c r="T8" s="28">
        <f>PRODUCT(U8+V8+W8)</f>
        <v>13</v>
      </c>
      <c r="U8" s="28">
        <v>8</v>
      </c>
      <c r="V8" s="28"/>
      <c r="W8" s="28">
        <v>5</v>
      </c>
      <c r="X8" s="25">
        <f>PRODUCT(U8/T8)</f>
        <v>0.61538461538461542</v>
      </c>
      <c r="Y8" s="29">
        <v>3</v>
      </c>
      <c r="Z8" s="28"/>
      <c r="AA8" s="51"/>
      <c r="AB8" s="30"/>
      <c r="AC8" s="51"/>
      <c r="AD8" s="30"/>
      <c r="AE8" s="29">
        <v>3</v>
      </c>
      <c r="AF8" s="28">
        <v>1</v>
      </c>
      <c r="AG8" s="40">
        <v>0</v>
      </c>
      <c r="AH8" s="12" t="s">
        <v>548</v>
      </c>
      <c r="AI8" s="59">
        <f>PRODUCT(CH8)</f>
        <v>742.33333333332894</v>
      </c>
      <c r="AK8" s="13">
        <v>0.33333333333333298</v>
      </c>
      <c r="AL8" s="13">
        <v>2</v>
      </c>
      <c r="AM8" s="13">
        <v>1</v>
      </c>
      <c r="AN8" s="13">
        <v>0</v>
      </c>
      <c r="AO8" s="13">
        <v>0</v>
      </c>
      <c r="AP8" s="13">
        <v>0.66666666666666596</v>
      </c>
      <c r="AQ8" s="13">
        <v>4</v>
      </c>
      <c r="AR8" s="13">
        <v>2</v>
      </c>
      <c r="AS8" s="13">
        <v>0</v>
      </c>
      <c r="AT8" s="13">
        <v>0</v>
      </c>
      <c r="AU8" s="13">
        <v>0.33333333333300003</v>
      </c>
      <c r="AV8" s="13">
        <v>2</v>
      </c>
      <c r="AW8" s="13">
        <v>1</v>
      </c>
      <c r="AX8" s="13">
        <v>0</v>
      </c>
      <c r="AY8" s="13">
        <v>0</v>
      </c>
      <c r="AZ8" s="13">
        <v>25</v>
      </c>
      <c r="BA8" s="13">
        <v>25</v>
      </c>
      <c r="BB8" s="13">
        <v>25</v>
      </c>
      <c r="BC8" s="13">
        <v>25</v>
      </c>
      <c r="BD8" s="13">
        <v>15</v>
      </c>
      <c r="BE8" s="13">
        <v>10</v>
      </c>
      <c r="BF8" s="13">
        <v>25</v>
      </c>
      <c r="BG8" s="13">
        <v>20</v>
      </c>
      <c r="BH8" s="13">
        <v>15</v>
      </c>
      <c r="BI8" s="13"/>
      <c r="BJ8">
        <f t="shared" si="4"/>
        <v>79.333333333333243</v>
      </c>
      <c r="BK8">
        <f t="shared" si="4"/>
        <v>306</v>
      </c>
      <c r="BL8">
        <f t="shared" si="4"/>
        <v>0</v>
      </c>
      <c r="BM8">
        <f t="shared" si="4"/>
        <v>0</v>
      </c>
      <c r="BN8">
        <f t="shared" si="4"/>
        <v>0</v>
      </c>
      <c r="BO8">
        <f t="shared" si="4"/>
        <v>38.666666666666629</v>
      </c>
      <c r="BP8">
        <f t="shared" si="4"/>
        <v>128</v>
      </c>
      <c r="BQ8">
        <f t="shared" si="4"/>
        <v>0</v>
      </c>
      <c r="BR8">
        <f t="shared" si="4"/>
        <v>0</v>
      </c>
      <c r="BS8">
        <f t="shared" si="4"/>
        <v>0</v>
      </c>
      <c r="BT8">
        <f t="shared" si="4"/>
        <v>4.3333333333290005</v>
      </c>
      <c r="BU8">
        <f t="shared" si="4"/>
        <v>16</v>
      </c>
      <c r="BV8">
        <f t="shared" si="4"/>
        <v>0</v>
      </c>
      <c r="BW8">
        <f t="shared" si="4"/>
        <v>0</v>
      </c>
      <c r="BX8">
        <f t="shared" si="4"/>
        <v>0</v>
      </c>
      <c r="BY8">
        <f t="shared" si="4"/>
        <v>75</v>
      </c>
      <c r="BZ8">
        <f t="shared" si="5"/>
        <v>0</v>
      </c>
      <c r="CB8">
        <f t="shared" si="6"/>
        <v>0</v>
      </c>
      <c r="CC8">
        <f t="shared" si="7"/>
        <v>0</v>
      </c>
      <c r="CD8">
        <f t="shared" si="7"/>
        <v>0</v>
      </c>
      <c r="CE8">
        <f t="shared" si="7"/>
        <v>75</v>
      </c>
      <c r="CF8">
        <f t="shared" si="7"/>
        <v>20</v>
      </c>
      <c r="CG8">
        <f t="shared" si="7"/>
        <v>0</v>
      </c>
      <c r="CH8">
        <f t="shared" si="8"/>
        <v>742.33333333332894</v>
      </c>
    </row>
    <row r="9" spans="1:86" ht="14.25" x14ac:dyDescent="0.2">
      <c r="A9" s="22">
        <v>7</v>
      </c>
      <c r="B9" s="59">
        <f t="shared" si="0"/>
        <v>655.66666666666663</v>
      </c>
      <c r="C9" s="12" t="s">
        <v>546</v>
      </c>
      <c r="D9" s="23">
        <v>10788</v>
      </c>
      <c r="E9" s="24">
        <f t="shared" si="9"/>
        <v>105</v>
      </c>
      <c r="F9" s="24">
        <f t="shared" si="9"/>
        <v>92</v>
      </c>
      <c r="G9" s="24"/>
      <c r="H9" s="24">
        <f t="shared" si="10"/>
        <v>13</v>
      </c>
      <c r="I9" s="25">
        <f t="shared" si="1"/>
        <v>0.87619047619047619</v>
      </c>
      <c r="J9" s="26">
        <f t="shared" si="2"/>
        <v>91</v>
      </c>
      <c r="K9" s="33">
        <v>81</v>
      </c>
      <c r="L9" s="33"/>
      <c r="M9" s="33">
        <v>10</v>
      </c>
      <c r="N9" s="25">
        <f t="shared" si="11"/>
        <v>0.89010989010989006</v>
      </c>
      <c r="O9" s="26">
        <f t="shared" si="3"/>
        <v>14</v>
      </c>
      <c r="P9" s="27">
        <v>11</v>
      </c>
      <c r="Q9" s="27"/>
      <c r="R9" s="27">
        <v>3</v>
      </c>
      <c r="S9" s="25">
        <f t="shared" si="12"/>
        <v>0.7857142857142857</v>
      </c>
      <c r="T9" s="28"/>
      <c r="U9" s="28"/>
      <c r="V9" s="28"/>
      <c r="W9" s="28"/>
      <c r="X9" s="35"/>
      <c r="Y9" s="29">
        <v>8</v>
      </c>
      <c r="Z9" s="28"/>
      <c r="AA9" s="51"/>
      <c r="AB9" s="30"/>
      <c r="AC9" s="51"/>
      <c r="AD9" s="30"/>
      <c r="AE9" s="29">
        <v>4</v>
      </c>
      <c r="AF9" s="28">
        <v>6</v>
      </c>
      <c r="AG9" s="40">
        <v>1</v>
      </c>
      <c r="AH9" s="12" t="s">
        <v>143</v>
      </c>
      <c r="AI9" s="59">
        <f>PRODUCT(CH9)-25</f>
        <v>655.66666666666663</v>
      </c>
      <c r="AJ9" s="13">
        <v>-45</v>
      </c>
      <c r="AK9" s="13">
        <v>0.33333333333333298</v>
      </c>
      <c r="AL9" s="13">
        <v>2</v>
      </c>
      <c r="AM9" s="13">
        <v>1</v>
      </c>
      <c r="AN9" s="13">
        <v>0</v>
      </c>
      <c r="AO9" s="13">
        <v>0</v>
      </c>
      <c r="AP9" s="13">
        <v>0.66666666666666596</v>
      </c>
      <c r="AQ9" s="13">
        <v>4</v>
      </c>
      <c r="AR9" s="13">
        <v>2</v>
      </c>
      <c r="AS9" s="13">
        <v>0</v>
      </c>
      <c r="AT9" s="13">
        <v>0</v>
      </c>
      <c r="AU9" s="13">
        <v>0.33333333333300003</v>
      </c>
      <c r="AV9" s="13">
        <v>2</v>
      </c>
      <c r="AW9" s="13">
        <v>1</v>
      </c>
      <c r="AX9" s="13">
        <v>0</v>
      </c>
      <c r="AY9" s="13">
        <v>0</v>
      </c>
      <c r="AZ9" s="13">
        <v>25</v>
      </c>
      <c r="BA9" s="13">
        <v>25</v>
      </c>
      <c r="BB9" s="13">
        <v>25</v>
      </c>
      <c r="BC9" s="13">
        <v>25</v>
      </c>
      <c r="BD9" s="13">
        <v>15</v>
      </c>
      <c r="BE9" s="13">
        <v>10</v>
      </c>
      <c r="BF9" s="13">
        <v>25</v>
      </c>
      <c r="BG9" s="13">
        <v>20</v>
      </c>
      <c r="BH9" s="13">
        <v>15</v>
      </c>
      <c r="BI9" s="13"/>
      <c r="BJ9">
        <f t="shared" si="4"/>
        <v>30.3333333333333</v>
      </c>
      <c r="BK9">
        <f t="shared" si="4"/>
        <v>162</v>
      </c>
      <c r="BL9">
        <f t="shared" si="4"/>
        <v>0</v>
      </c>
      <c r="BM9">
        <f t="shared" si="4"/>
        <v>0</v>
      </c>
      <c r="BN9">
        <f t="shared" si="4"/>
        <v>0</v>
      </c>
      <c r="BO9">
        <f t="shared" si="4"/>
        <v>9.3333333333333233</v>
      </c>
      <c r="BP9">
        <f t="shared" si="4"/>
        <v>44</v>
      </c>
      <c r="BQ9">
        <f t="shared" si="4"/>
        <v>0</v>
      </c>
      <c r="BR9">
        <f t="shared" si="4"/>
        <v>0</v>
      </c>
      <c r="BS9">
        <f t="shared" si="4"/>
        <v>0</v>
      </c>
      <c r="BT9">
        <f t="shared" si="4"/>
        <v>0</v>
      </c>
      <c r="BU9">
        <f t="shared" si="4"/>
        <v>0</v>
      </c>
      <c r="BV9">
        <f t="shared" si="4"/>
        <v>0</v>
      </c>
      <c r="BW9">
        <f t="shared" si="4"/>
        <v>0</v>
      </c>
      <c r="BX9">
        <f t="shared" si="4"/>
        <v>0</v>
      </c>
      <c r="BY9">
        <f t="shared" si="4"/>
        <v>200</v>
      </c>
      <c r="BZ9">
        <f t="shared" si="5"/>
        <v>0</v>
      </c>
      <c r="CB9">
        <f t="shared" si="6"/>
        <v>0</v>
      </c>
      <c r="CC9">
        <f t="shared" si="7"/>
        <v>0</v>
      </c>
      <c r="CD9">
        <f t="shared" si="7"/>
        <v>0</v>
      </c>
      <c r="CE9">
        <f t="shared" si="7"/>
        <v>100</v>
      </c>
      <c r="CF9">
        <f t="shared" si="7"/>
        <v>120</v>
      </c>
      <c r="CG9">
        <f t="shared" si="7"/>
        <v>15</v>
      </c>
      <c r="CH9">
        <f t="shared" si="8"/>
        <v>680.66666666666663</v>
      </c>
    </row>
    <row r="10" spans="1:86" ht="14.25" x14ac:dyDescent="0.2">
      <c r="A10" s="22">
        <v>8</v>
      </c>
      <c r="B10" s="59">
        <f t="shared" si="0"/>
        <v>618.66666666666663</v>
      </c>
      <c r="C10" s="12" t="s">
        <v>477</v>
      </c>
      <c r="D10" s="23">
        <v>15476</v>
      </c>
      <c r="E10" s="24">
        <f t="shared" si="9"/>
        <v>167</v>
      </c>
      <c r="F10" s="24">
        <f t="shared" si="9"/>
        <v>126</v>
      </c>
      <c r="G10" s="24">
        <f>PRODUCT(L10+Q10+V10)</f>
        <v>3</v>
      </c>
      <c r="H10" s="24">
        <f t="shared" si="10"/>
        <v>38</v>
      </c>
      <c r="I10" s="25">
        <f t="shared" si="1"/>
        <v>0.75449101796407181</v>
      </c>
      <c r="J10" s="26">
        <f t="shared" si="2"/>
        <v>155</v>
      </c>
      <c r="K10" s="28">
        <v>119</v>
      </c>
      <c r="L10" s="28">
        <v>3</v>
      </c>
      <c r="M10" s="28">
        <v>33</v>
      </c>
      <c r="N10" s="25">
        <f t="shared" si="11"/>
        <v>0.76774193548387093</v>
      </c>
      <c r="O10" s="26">
        <f t="shared" si="3"/>
        <v>12</v>
      </c>
      <c r="P10" s="28">
        <v>7</v>
      </c>
      <c r="Q10" s="28"/>
      <c r="R10" s="28">
        <v>5</v>
      </c>
      <c r="S10" s="25">
        <f t="shared" si="12"/>
        <v>0.58333333333333337</v>
      </c>
      <c r="T10" s="26"/>
      <c r="U10" s="28"/>
      <c r="V10" s="28"/>
      <c r="W10" s="28"/>
      <c r="X10" s="35"/>
      <c r="Y10" s="29">
        <v>3</v>
      </c>
      <c r="Z10" s="28">
        <v>2</v>
      </c>
      <c r="AA10" s="51"/>
      <c r="AB10" s="30"/>
      <c r="AC10" s="51">
        <v>2</v>
      </c>
      <c r="AD10" s="30"/>
      <c r="AE10" s="29">
        <v>4</v>
      </c>
      <c r="AF10" s="28">
        <v>1</v>
      </c>
      <c r="AG10" s="40">
        <v>1</v>
      </c>
      <c r="AH10" s="12" t="s">
        <v>478</v>
      </c>
      <c r="AI10" s="59">
        <f t="shared" ref="AI10:AI16" si="13">PRODUCT(CH10)</f>
        <v>618.66666666666663</v>
      </c>
      <c r="AK10" s="13">
        <v>0.33333333333333298</v>
      </c>
      <c r="AL10" s="13">
        <v>2</v>
      </c>
      <c r="AM10" s="13">
        <v>1</v>
      </c>
      <c r="AN10" s="13">
        <v>0</v>
      </c>
      <c r="AO10" s="13">
        <v>0</v>
      </c>
      <c r="AP10" s="13">
        <v>0.66666666666666596</v>
      </c>
      <c r="AQ10" s="13">
        <v>4</v>
      </c>
      <c r="AR10" s="13">
        <v>2</v>
      </c>
      <c r="AS10" s="13">
        <v>0</v>
      </c>
      <c r="AT10" s="13">
        <v>0</v>
      </c>
      <c r="AU10" s="13">
        <v>0.33333333333300003</v>
      </c>
      <c r="AV10" s="13">
        <v>2</v>
      </c>
      <c r="AW10" s="13">
        <v>1</v>
      </c>
      <c r="AX10" s="13">
        <v>0</v>
      </c>
      <c r="AY10" s="13">
        <v>0</v>
      </c>
      <c r="AZ10" s="13">
        <v>25</v>
      </c>
      <c r="BA10" s="13">
        <v>25</v>
      </c>
      <c r="BB10" s="13">
        <v>25</v>
      </c>
      <c r="BC10" s="13">
        <v>25</v>
      </c>
      <c r="BD10" s="13">
        <v>15</v>
      </c>
      <c r="BE10" s="13">
        <v>10</v>
      </c>
      <c r="BF10" s="13">
        <v>25</v>
      </c>
      <c r="BG10" s="13">
        <v>20</v>
      </c>
      <c r="BH10" s="13">
        <v>15</v>
      </c>
      <c r="BI10" s="13"/>
      <c r="BJ10">
        <f t="shared" si="4"/>
        <v>51.666666666666615</v>
      </c>
      <c r="BK10">
        <f t="shared" si="4"/>
        <v>238</v>
      </c>
      <c r="BL10">
        <f t="shared" si="4"/>
        <v>3</v>
      </c>
      <c r="BM10">
        <f t="shared" si="4"/>
        <v>0</v>
      </c>
      <c r="BN10">
        <f t="shared" si="4"/>
        <v>0</v>
      </c>
      <c r="BO10">
        <f t="shared" si="4"/>
        <v>7.9999999999999911</v>
      </c>
      <c r="BP10">
        <f t="shared" si="4"/>
        <v>28</v>
      </c>
      <c r="BQ10">
        <f t="shared" si="4"/>
        <v>0</v>
      </c>
      <c r="BR10">
        <f t="shared" si="4"/>
        <v>0</v>
      </c>
      <c r="BS10">
        <f t="shared" si="4"/>
        <v>0</v>
      </c>
      <c r="BT10">
        <f t="shared" si="4"/>
        <v>0</v>
      </c>
      <c r="BU10">
        <f t="shared" si="4"/>
        <v>0</v>
      </c>
      <c r="BV10">
        <f t="shared" si="4"/>
        <v>0</v>
      </c>
      <c r="BW10">
        <f t="shared" si="4"/>
        <v>0</v>
      </c>
      <c r="BX10">
        <f t="shared" si="4"/>
        <v>0</v>
      </c>
      <c r="BY10">
        <f t="shared" si="4"/>
        <v>75</v>
      </c>
      <c r="BZ10">
        <f t="shared" si="5"/>
        <v>50</v>
      </c>
      <c r="CB10">
        <f t="shared" si="6"/>
        <v>0</v>
      </c>
      <c r="CC10">
        <f t="shared" si="7"/>
        <v>30</v>
      </c>
      <c r="CD10">
        <f t="shared" si="7"/>
        <v>0</v>
      </c>
      <c r="CE10">
        <f t="shared" si="7"/>
        <v>100</v>
      </c>
      <c r="CF10">
        <f t="shared" si="7"/>
        <v>20</v>
      </c>
      <c r="CG10">
        <f t="shared" si="7"/>
        <v>15</v>
      </c>
      <c r="CH10">
        <f t="shared" si="8"/>
        <v>618.66666666666663</v>
      </c>
    </row>
    <row r="11" spans="1:86" ht="14.25" x14ac:dyDescent="0.2">
      <c r="A11" s="22">
        <v>9</v>
      </c>
      <c r="B11" s="59">
        <f t="shared" si="0"/>
        <v>611.66666666666458</v>
      </c>
      <c r="C11" s="12" t="s">
        <v>549</v>
      </c>
      <c r="D11" s="23">
        <v>15689</v>
      </c>
      <c r="E11" s="24">
        <f t="shared" si="9"/>
        <v>213</v>
      </c>
      <c r="F11" s="24">
        <f t="shared" si="9"/>
        <v>122</v>
      </c>
      <c r="G11" s="24">
        <f>PRODUCT(L11+Q11+V11)</f>
        <v>14</v>
      </c>
      <c r="H11" s="24">
        <f t="shared" si="10"/>
        <v>77</v>
      </c>
      <c r="I11" s="25">
        <f t="shared" si="1"/>
        <v>0.57276995305164324</v>
      </c>
      <c r="J11" s="26">
        <f t="shared" si="2"/>
        <v>187</v>
      </c>
      <c r="K11" s="27">
        <v>111</v>
      </c>
      <c r="L11" s="27">
        <v>11</v>
      </c>
      <c r="M11" s="27">
        <v>65</v>
      </c>
      <c r="N11" s="25">
        <f t="shared" si="11"/>
        <v>0.5935828877005348</v>
      </c>
      <c r="O11" s="26">
        <f t="shared" si="3"/>
        <v>20</v>
      </c>
      <c r="P11" s="27">
        <v>10</v>
      </c>
      <c r="Q11" s="27">
        <v>1</v>
      </c>
      <c r="R11" s="27">
        <v>9</v>
      </c>
      <c r="S11" s="25">
        <f t="shared" si="12"/>
        <v>0.5</v>
      </c>
      <c r="T11" s="26">
        <f>PRODUCT(U11+V11+W11)</f>
        <v>6</v>
      </c>
      <c r="U11" s="27">
        <v>1</v>
      </c>
      <c r="V11" s="27">
        <v>2</v>
      </c>
      <c r="W11" s="27">
        <v>3</v>
      </c>
      <c r="X11" s="25">
        <f>PRODUCT(U11/T11)</f>
        <v>0.16666666666666666</v>
      </c>
      <c r="Y11" s="29">
        <v>5</v>
      </c>
      <c r="Z11" s="28">
        <v>1</v>
      </c>
      <c r="AA11" s="51"/>
      <c r="AB11" s="30"/>
      <c r="AC11" s="51"/>
      <c r="AD11" s="30"/>
      <c r="AE11" s="29">
        <v>2</v>
      </c>
      <c r="AF11" s="28">
        <v>2</v>
      </c>
      <c r="AG11" s="40">
        <v>1</v>
      </c>
      <c r="AH11" s="12" t="s">
        <v>550</v>
      </c>
      <c r="AI11" s="59">
        <f t="shared" si="13"/>
        <v>611.66666666666458</v>
      </c>
      <c r="AK11" s="13">
        <v>0.33333333333333298</v>
      </c>
      <c r="AL11" s="13">
        <v>2</v>
      </c>
      <c r="AM11" s="13">
        <v>1</v>
      </c>
      <c r="AN11" s="13">
        <v>0</v>
      </c>
      <c r="AO11" s="13">
        <v>0</v>
      </c>
      <c r="AP11" s="13">
        <v>0.66666666666666596</v>
      </c>
      <c r="AQ11" s="13">
        <v>4</v>
      </c>
      <c r="AR11" s="13">
        <v>2</v>
      </c>
      <c r="AS11" s="13">
        <v>0</v>
      </c>
      <c r="AT11" s="13">
        <v>0</v>
      </c>
      <c r="AU11" s="13">
        <v>0.33333333333300003</v>
      </c>
      <c r="AV11" s="13">
        <v>2</v>
      </c>
      <c r="AW11" s="13">
        <v>1</v>
      </c>
      <c r="AX11" s="13">
        <v>0</v>
      </c>
      <c r="AY11" s="13">
        <v>0</v>
      </c>
      <c r="AZ11" s="13">
        <v>25</v>
      </c>
      <c r="BA11" s="13">
        <v>25</v>
      </c>
      <c r="BB11" s="13">
        <v>25</v>
      </c>
      <c r="BC11" s="13">
        <v>25</v>
      </c>
      <c r="BD11" s="13">
        <v>15</v>
      </c>
      <c r="BE11" s="13">
        <v>10</v>
      </c>
      <c r="BF11" s="13">
        <v>25</v>
      </c>
      <c r="BG11" s="13">
        <v>20</v>
      </c>
      <c r="BH11" s="13">
        <v>15</v>
      </c>
      <c r="BI11" s="13"/>
      <c r="BJ11">
        <f t="shared" si="4"/>
        <v>62.333333333333265</v>
      </c>
      <c r="BK11">
        <f t="shared" si="4"/>
        <v>222</v>
      </c>
      <c r="BL11">
        <f t="shared" si="4"/>
        <v>11</v>
      </c>
      <c r="BM11">
        <f t="shared" si="4"/>
        <v>0</v>
      </c>
      <c r="BN11">
        <f t="shared" si="4"/>
        <v>0</v>
      </c>
      <c r="BO11">
        <f t="shared" si="4"/>
        <v>13.33333333333332</v>
      </c>
      <c r="BP11">
        <f t="shared" si="4"/>
        <v>40</v>
      </c>
      <c r="BQ11">
        <f t="shared" si="4"/>
        <v>2</v>
      </c>
      <c r="BR11">
        <f t="shared" si="4"/>
        <v>0</v>
      </c>
      <c r="BS11">
        <f t="shared" si="4"/>
        <v>0</v>
      </c>
      <c r="BT11">
        <f t="shared" si="4"/>
        <v>1.9999999999980003</v>
      </c>
      <c r="BU11">
        <f t="shared" si="4"/>
        <v>2</v>
      </c>
      <c r="BV11">
        <f t="shared" si="4"/>
        <v>2</v>
      </c>
      <c r="BW11">
        <f t="shared" si="4"/>
        <v>0</v>
      </c>
      <c r="BX11">
        <f t="shared" si="4"/>
        <v>0</v>
      </c>
      <c r="BY11">
        <f t="shared" si="4"/>
        <v>125</v>
      </c>
      <c r="BZ11">
        <f t="shared" si="5"/>
        <v>25</v>
      </c>
      <c r="CB11">
        <f t="shared" si="6"/>
        <v>0</v>
      </c>
      <c r="CC11">
        <f t="shared" si="7"/>
        <v>0</v>
      </c>
      <c r="CD11">
        <f t="shared" si="7"/>
        <v>0</v>
      </c>
      <c r="CE11">
        <f t="shared" si="7"/>
        <v>50</v>
      </c>
      <c r="CF11">
        <f t="shared" si="7"/>
        <v>40</v>
      </c>
      <c r="CG11">
        <f t="shared" si="7"/>
        <v>15</v>
      </c>
      <c r="CH11">
        <f t="shared" si="8"/>
        <v>611.66666666666458</v>
      </c>
    </row>
    <row r="12" spans="1:86" ht="14.25" x14ac:dyDescent="0.2">
      <c r="A12" s="22">
        <v>10</v>
      </c>
      <c r="B12" s="59">
        <f t="shared" si="0"/>
        <v>597.33333333333326</v>
      </c>
      <c r="C12" s="12" t="s">
        <v>551</v>
      </c>
      <c r="D12" s="23">
        <v>25082</v>
      </c>
      <c r="E12" s="24">
        <f t="shared" si="9"/>
        <v>221</v>
      </c>
      <c r="F12" s="24">
        <f t="shared" si="9"/>
        <v>153</v>
      </c>
      <c r="G12" s="24"/>
      <c r="H12" s="24">
        <f t="shared" si="10"/>
        <v>68</v>
      </c>
      <c r="I12" s="25">
        <f t="shared" si="1"/>
        <v>0.69230769230769229</v>
      </c>
      <c r="J12" s="26">
        <f t="shared" si="2"/>
        <v>150</v>
      </c>
      <c r="K12" s="28">
        <v>111</v>
      </c>
      <c r="L12" s="28"/>
      <c r="M12" s="28">
        <v>39</v>
      </c>
      <c r="N12" s="25">
        <f t="shared" si="11"/>
        <v>0.74</v>
      </c>
      <c r="O12" s="26">
        <f t="shared" si="3"/>
        <v>71</v>
      </c>
      <c r="P12" s="28">
        <v>42</v>
      </c>
      <c r="Q12" s="28"/>
      <c r="R12" s="28">
        <v>29</v>
      </c>
      <c r="S12" s="25">
        <f t="shared" si="12"/>
        <v>0.59154929577464788</v>
      </c>
      <c r="T12" s="26"/>
      <c r="U12" s="28"/>
      <c r="V12" s="28"/>
      <c r="W12" s="28"/>
      <c r="X12" s="35"/>
      <c r="Y12" s="29">
        <v>1</v>
      </c>
      <c r="Z12" s="28"/>
      <c r="AA12" s="51"/>
      <c r="AB12" s="30"/>
      <c r="AC12" s="51"/>
      <c r="AD12" s="30">
        <v>2</v>
      </c>
      <c r="AE12" s="29">
        <v>2</v>
      </c>
      <c r="AF12" s="28">
        <v>0</v>
      </c>
      <c r="AG12" s="40">
        <v>1</v>
      </c>
      <c r="AH12" s="12" t="s">
        <v>552</v>
      </c>
      <c r="AI12" s="59">
        <f t="shared" si="13"/>
        <v>597.33333333333326</v>
      </c>
      <c r="AK12" s="13">
        <v>0.33333333333333298</v>
      </c>
      <c r="AL12" s="13">
        <v>2</v>
      </c>
      <c r="AM12" s="13">
        <v>1</v>
      </c>
      <c r="AN12" s="13">
        <v>0</v>
      </c>
      <c r="AO12" s="13">
        <v>0</v>
      </c>
      <c r="AP12" s="13">
        <v>0.66666666666666596</v>
      </c>
      <c r="AQ12" s="13">
        <v>4</v>
      </c>
      <c r="AR12" s="13">
        <v>2</v>
      </c>
      <c r="AS12" s="13">
        <v>0</v>
      </c>
      <c r="AT12" s="13">
        <v>0</v>
      </c>
      <c r="AU12" s="13">
        <v>0.33333333333300003</v>
      </c>
      <c r="AV12" s="13">
        <v>2</v>
      </c>
      <c r="AW12" s="13">
        <v>1</v>
      </c>
      <c r="AX12" s="13">
        <v>0</v>
      </c>
      <c r="AY12" s="13">
        <v>0</v>
      </c>
      <c r="AZ12" s="13">
        <v>25</v>
      </c>
      <c r="BA12" s="13">
        <v>25</v>
      </c>
      <c r="BB12" s="13">
        <v>25</v>
      </c>
      <c r="BC12" s="13">
        <v>25</v>
      </c>
      <c r="BD12" s="13">
        <v>15</v>
      </c>
      <c r="BE12" s="13">
        <v>10</v>
      </c>
      <c r="BF12" s="13">
        <v>25</v>
      </c>
      <c r="BG12" s="13">
        <v>20</v>
      </c>
      <c r="BH12" s="13">
        <v>15</v>
      </c>
      <c r="BI12" s="13"/>
      <c r="BJ12">
        <f t="shared" si="4"/>
        <v>49.99999999999995</v>
      </c>
      <c r="BK12">
        <f t="shared" si="4"/>
        <v>222</v>
      </c>
      <c r="BL12">
        <f t="shared" si="4"/>
        <v>0</v>
      </c>
      <c r="BM12">
        <f t="shared" si="4"/>
        <v>0</v>
      </c>
      <c r="BN12">
        <f t="shared" si="4"/>
        <v>0</v>
      </c>
      <c r="BO12">
        <f t="shared" si="4"/>
        <v>47.333333333333286</v>
      </c>
      <c r="BP12">
        <f t="shared" si="4"/>
        <v>168</v>
      </c>
      <c r="BQ12">
        <f t="shared" si="4"/>
        <v>0</v>
      </c>
      <c r="BR12">
        <f t="shared" si="4"/>
        <v>0</v>
      </c>
      <c r="BS12">
        <f t="shared" si="4"/>
        <v>0</v>
      </c>
      <c r="BT12">
        <f t="shared" si="4"/>
        <v>0</v>
      </c>
      <c r="BU12">
        <f t="shared" si="4"/>
        <v>0</v>
      </c>
      <c r="BV12">
        <f t="shared" si="4"/>
        <v>0</v>
      </c>
      <c r="BW12">
        <f t="shared" si="4"/>
        <v>0</v>
      </c>
      <c r="BX12">
        <f t="shared" si="4"/>
        <v>0</v>
      </c>
      <c r="BY12">
        <f t="shared" si="4"/>
        <v>25</v>
      </c>
      <c r="BZ12">
        <f t="shared" si="5"/>
        <v>0</v>
      </c>
      <c r="CB12">
        <f t="shared" si="6"/>
        <v>0</v>
      </c>
      <c r="CC12">
        <f t="shared" si="7"/>
        <v>0</v>
      </c>
      <c r="CD12">
        <f t="shared" si="7"/>
        <v>20</v>
      </c>
      <c r="CE12">
        <f t="shared" si="7"/>
        <v>50</v>
      </c>
      <c r="CF12">
        <f t="shared" si="7"/>
        <v>0</v>
      </c>
      <c r="CG12">
        <f t="shared" si="7"/>
        <v>15</v>
      </c>
      <c r="CH12">
        <f t="shared" si="8"/>
        <v>597.33333333333326</v>
      </c>
    </row>
    <row r="13" spans="1:86" ht="14.25" x14ac:dyDescent="0.2">
      <c r="A13" s="22">
        <v>11</v>
      </c>
      <c r="B13" s="59">
        <f t="shared" si="0"/>
        <v>586.99999999999523</v>
      </c>
      <c r="C13" s="12" t="s">
        <v>475</v>
      </c>
      <c r="D13" s="23">
        <v>23127</v>
      </c>
      <c r="E13" s="24">
        <f t="shared" si="9"/>
        <v>217</v>
      </c>
      <c r="F13" s="24">
        <f t="shared" si="9"/>
        <v>133</v>
      </c>
      <c r="G13" s="24"/>
      <c r="H13" s="24">
        <f t="shared" si="10"/>
        <v>84</v>
      </c>
      <c r="I13" s="25">
        <f t="shared" si="1"/>
        <v>0.61290322580645162</v>
      </c>
      <c r="J13" s="26">
        <f t="shared" si="2"/>
        <v>141</v>
      </c>
      <c r="K13" s="28">
        <v>96</v>
      </c>
      <c r="L13" s="28"/>
      <c r="M13" s="28">
        <v>45</v>
      </c>
      <c r="N13" s="25">
        <f t="shared" si="11"/>
        <v>0.68085106382978722</v>
      </c>
      <c r="O13" s="26">
        <f t="shared" si="3"/>
        <v>62</v>
      </c>
      <c r="P13" s="28">
        <v>34</v>
      </c>
      <c r="Q13" s="28"/>
      <c r="R13" s="28">
        <v>28</v>
      </c>
      <c r="S13" s="25">
        <f t="shared" si="12"/>
        <v>0.54838709677419351</v>
      </c>
      <c r="T13" s="26">
        <f>PRODUCT(U13+V13+W13)</f>
        <v>14</v>
      </c>
      <c r="U13" s="28">
        <v>3</v>
      </c>
      <c r="V13" s="28"/>
      <c r="W13" s="28">
        <v>11</v>
      </c>
      <c r="X13" s="25">
        <f>PRODUCT(U13/T13)</f>
        <v>0.21428571428571427</v>
      </c>
      <c r="Y13" s="29">
        <v>3</v>
      </c>
      <c r="Z13" s="28"/>
      <c r="AA13" s="51"/>
      <c r="AB13" s="30"/>
      <c r="AC13" s="51"/>
      <c r="AD13" s="30">
        <v>1</v>
      </c>
      <c r="AE13" s="29">
        <v>1</v>
      </c>
      <c r="AF13" s="28">
        <v>1</v>
      </c>
      <c r="AG13" s="40">
        <v>2</v>
      </c>
      <c r="AH13" s="12" t="s">
        <v>553</v>
      </c>
      <c r="AI13" s="59">
        <f t="shared" si="13"/>
        <v>586.99999999999523</v>
      </c>
      <c r="AK13" s="13">
        <v>0.33333333333333298</v>
      </c>
      <c r="AL13" s="13">
        <v>2</v>
      </c>
      <c r="AM13" s="13">
        <v>1</v>
      </c>
      <c r="AN13" s="13">
        <v>0</v>
      </c>
      <c r="AO13" s="13">
        <v>0</v>
      </c>
      <c r="AP13" s="13">
        <v>0.66666666666666596</v>
      </c>
      <c r="AQ13" s="13">
        <v>4</v>
      </c>
      <c r="AR13" s="13">
        <v>2</v>
      </c>
      <c r="AS13" s="13">
        <v>0</v>
      </c>
      <c r="AT13" s="13">
        <v>0</v>
      </c>
      <c r="AU13" s="13">
        <v>0.33333333333300003</v>
      </c>
      <c r="AV13" s="13">
        <v>2</v>
      </c>
      <c r="AW13" s="13">
        <v>1</v>
      </c>
      <c r="AX13" s="13">
        <v>0</v>
      </c>
      <c r="AY13" s="13">
        <v>0</v>
      </c>
      <c r="AZ13" s="13">
        <v>25</v>
      </c>
      <c r="BA13" s="13">
        <v>25</v>
      </c>
      <c r="BB13" s="13">
        <v>25</v>
      </c>
      <c r="BC13" s="13">
        <v>25</v>
      </c>
      <c r="BD13" s="13">
        <v>15</v>
      </c>
      <c r="BE13" s="13">
        <v>10</v>
      </c>
      <c r="BF13" s="13">
        <v>25</v>
      </c>
      <c r="BG13" s="13">
        <v>20</v>
      </c>
      <c r="BH13" s="13">
        <v>15</v>
      </c>
      <c r="BI13" s="13"/>
      <c r="BJ13">
        <f t="shared" si="4"/>
        <v>46.99999999999995</v>
      </c>
      <c r="BK13">
        <f t="shared" si="4"/>
        <v>192</v>
      </c>
      <c r="BL13">
        <f t="shared" si="4"/>
        <v>0</v>
      </c>
      <c r="BM13">
        <f t="shared" si="4"/>
        <v>0</v>
      </c>
      <c r="BN13">
        <f t="shared" si="4"/>
        <v>0</v>
      </c>
      <c r="BO13">
        <f t="shared" si="4"/>
        <v>41.333333333333293</v>
      </c>
      <c r="BP13">
        <f t="shared" si="4"/>
        <v>136</v>
      </c>
      <c r="BQ13">
        <f t="shared" si="4"/>
        <v>0</v>
      </c>
      <c r="BR13">
        <f t="shared" si="4"/>
        <v>0</v>
      </c>
      <c r="BS13">
        <f t="shared" si="4"/>
        <v>0</v>
      </c>
      <c r="BT13">
        <f t="shared" si="4"/>
        <v>4.6666666666620005</v>
      </c>
      <c r="BU13">
        <f t="shared" si="4"/>
        <v>6</v>
      </c>
      <c r="BV13">
        <f t="shared" si="4"/>
        <v>0</v>
      </c>
      <c r="BW13">
        <f t="shared" si="4"/>
        <v>0</v>
      </c>
      <c r="BX13">
        <f t="shared" si="4"/>
        <v>0</v>
      </c>
      <c r="BY13">
        <f t="shared" si="4"/>
        <v>75</v>
      </c>
      <c r="BZ13">
        <f t="shared" si="5"/>
        <v>0</v>
      </c>
      <c r="CB13">
        <f t="shared" si="6"/>
        <v>0</v>
      </c>
      <c r="CC13">
        <f t="shared" si="7"/>
        <v>0</v>
      </c>
      <c r="CD13">
        <f t="shared" si="7"/>
        <v>10</v>
      </c>
      <c r="CE13">
        <f t="shared" si="7"/>
        <v>25</v>
      </c>
      <c r="CF13">
        <f t="shared" si="7"/>
        <v>20</v>
      </c>
      <c r="CG13">
        <f t="shared" si="7"/>
        <v>30</v>
      </c>
      <c r="CH13">
        <f t="shared" si="8"/>
        <v>586.99999999999523</v>
      </c>
    </row>
    <row r="14" spans="1:86" ht="14.25" x14ac:dyDescent="0.2">
      <c r="A14" s="22">
        <v>12</v>
      </c>
      <c r="B14" s="59">
        <f t="shared" si="0"/>
        <v>538.66666666666333</v>
      </c>
      <c r="C14" s="12" t="s">
        <v>66</v>
      </c>
      <c r="D14" s="23">
        <v>23750</v>
      </c>
      <c r="E14" s="24">
        <f t="shared" si="9"/>
        <v>202</v>
      </c>
      <c r="F14" s="24">
        <f t="shared" si="9"/>
        <v>129</v>
      </c>
      <c r="G14" s="24"/>
      <c r="H14" s="24">
        <f t="shared" si="10"/>
        <v>73</v>
      </c>
      <c r="I14" s="25">
        <f t="shared" si="1"/>
        <v>0.63861386138613863</v>
      </c>
      <c r="J14" s="26">
        <f t="shared" si="2"/>
        <v>143</v>
      </c>
      <c r="K14" s="28">
        <v>97</v>
      </c>
      <c r="L14" s="28"/>
      <c r="M14" s="28">
        <v>46</v>
      </c>
      <c r="N14" s="25">
        <f t="shared" si="11"/>
        <v>0.67832167832167833</v>
      </c>
      <c r="O14" s="26">
        <f t="shared" si="3"/>
        <v>49</v>
      </c>
      <c r="P14" s="28">
        <v>26</v>
      </c>
      <c r="Q14" s="28"/>
      <c r="R14" s="28">
        <v>23</v>
      </c>
      <c r="S14" s="25">
        <f t="shared" si="12"/>
        <v>0.53061224489795922</v>
      </c>
      <c r="T14" s="26">
        <f>PRODUCT(U14+V14+W14)</f>
        <v>10</v>
      </c>
      <c r="U14" s="28">
        <v>6</v>
      </c>
      <c r="V14" s="28"/>
      <c r="W14" s="28">
        <v>4</v>
      </c>
      <c r="X14" s="25">
        <f>PRODUCT(U14/T14)</f>
        <v>0.6</v>
      </c>
      <c r="Y14" s="29">
        <v>2</v>
      </c>
      <c r="Z14" s="28"/>
      <c r="AA14" s="51"/>
      <c r="AB14" s="30">
        <v>1</v>
      </c>
      <c r="AC14" s="51"/>
      <c r="AD14" s="30"/>
      <c r="AE14" s="29">
        <v>0</v>
      </c>
      <c r="AF14" s="28">
        <v>2</v>
      </c>
      <c r="AG14" s="40">
        <v>2</v>
      </c>
      <c r="AH14" s="12" t="s">
        <v>554</v>
      </c>
      <c r="AI14" s="59">
        <f t="shared" si="13"/>
        <v>538.66666666666333</v>
      </c>
      <c r="AK14" s="13">
        <v>0.33333333333333298</v>
      </c>
      <c r="AL14" s="13">
        <v>2</v>
      </c>
      <c r="AM14" s="13">
        <v>1</v>
      </c>
      <c r="AN14" s="13">
        <v>0</v>
      </c>
      <c r="AO14" s="13">
        <v>0</v>
      </c>
      <c r="AP14" s="13">
        <v>0.66666666666666596</v>
      </c>
      <c r="AQ14" s="13">
        <v>4</v>
      </c>
      <c r="AR14" s="13">
        <v>2</v>
      </c>
      <c r="AS14" s="13">
        <v>0</v>
      </c>
      <c r="AT14" s="13">
        <v>0</v>
      </c>
      <c r="AU14" s="13">
        <v>0.33333333333300003</v>
      </c>
      <c r="AV14" s="13">
        <v>2</v>
      </c>
      <c r="AW14" s="13">
        <v>1</v>
      </c>
      <c r="AX14" s="13">
        <v>0</v>
      </c>
      <c r="AY14" s="13">
        <v>0</v>
      </c>
      <c r="AZ14" s="13">
        <v>25</v>
      </c>
      <c r="BA14" s="13">
        <v>25</v>
      </c>
      <c r="BB14" s="13">
        <v>25</v>
      </c>
      <c r="BC14" s="13">
        <v>25</v>
      </c>
      <c r="BD14" s="13">
        <v>15</v>
      </c>
      <c r="BE14" s="13">
        <v>10</v>
      </c>
      <c r="BF14" s="13">
        <v>25</v>
      </c>
      <c r="BG14" s="13">
        <v>20</v>
      </c>
      <c r="BH14" s="13">
        <v>15</v>
      </c>
      <c r="BI14" s="13"/>
      <c r="BJ14">
        <f t="shared" si="4"/>
        <v>47.666666666666615</v>
      </c>
      <c r="BK14">
        <f t="shared" si="4"/>
        <v>194</v>
      </c>
      <c r="BL14">
        <f t="shared" si="4"/>
        <v>0</v>
      </c>
      <c r="BM14">
        <f t="shared" si="4"/>
        <v>0</v>
      </c>
      <c r="BN14">
        <f t="shared" si="4"/>
        <v>0</v>
      </c>
      <c r="BO14">
        <f t="shared" si="4"/>
        <v>32.666666666666629</v>
      </c>
      <c r="BP14">
        <f t="shared" si="4"/>
        <v>104</v>
      </c>
      <c r="BQ14">
        <f t="shared" si="4"/>
        <v>0</v>
      </c>
      <c r="BR14">
        <f t="shared" si="4"/>
        <v>0</v>
      </c>
      <c r="BS14">
        <f t="shared" si="4"/>
        <v>0</v>
      </c>
      <c r="BT14">
        <f t="shared" si="4"/>
        <v>3.3333333333300001</v>
      </c>
      <c r="BU14">
        <f t="shared" si="4"/>
        <v>12</v>
      </c>
      <c r="BV14">
        <f t="shared" si="4"/>
        <v>0</v>
      </c>
      <c r="BW14">
        <f t="shared" si="4"/>
        <v>0</v>
      </c>
      <c r="BX14">
        <f t="shared" si="4"/>
        <v>0</v>
      </c>
      <c r="BY14">
        <f t="shared" si="4"/>
        <v>50</v>
      </c>
      <c r="BZ14">
        <f t="shared" si="5"/>
        <v>0</v>
      </c>
      <c r="CB14">
        <f t="shared" si="6"/>
        <v>25</v>
      </c>
      <c r="CC14">
        <f t="shared" si="7"/>
        <v>0</v>
      </c>
      <c r="CD14">
        <f t="shared" si="7"/>
        <v>0</v>
      </c>
      <c r="CE14">
        <f t="shared" si="7"/>
        <v>0</v>
      </c>
      <c r="CF14">
        <f t="shared" si="7"/>
        <v>40</v>
      </c>
      <c r="CG14">
        <f t="shared" si="7"/>
        <v>30</v>
      </c>
      <c r="CH14">
        <f t="shared" si="8"/>
        <v>538.66666666666333</v>
      </c>
    </row>
    <row r="15" spans="1:86" ht="14.25" x14ac:dyDescent="0.2">
      <c r="A15" s="22">
        <v>13</v>
      </c>
      <c r="B15" s="59">
        <f t="shared" si="0"/>
        <v>413.33333333333326</v>
      </c>
      <c r="C15" s="12" t="s">
        <v>555</v>
      </c>
      <c r="D15" s="23"/>
      <c r="E15" s="24">
        <f t="shared" si="9"/>
        <v>182</v>
      </c>
      <c r="F15" s="24">
        <f t="shared" si="9"/>
        <v>102</v>
      </c>
      <c r="G15" s="24">
        <f>PRODUCT(L15+Q15+V15)</f>
        <v>5</v>
      </c>
      <c r="H15" s="24">
        <f t="shared" si="10"/>
        <v>75</v>
      </c>
      <c r="I15" s="25">
        <f t="shared" si="1"/>
        <v>0.56043956043956045</v>
      </c>
      <c r="J15" s="26">
        <f t="shared" si="2"/>
        <v>144</v>
      </c>
      <c r="K15" s="28">
        <v>80</v>
      </c>
      <c r="L15" s="28">
        <v>3</v>
      </c>
      <c r="M15" s="28">
        <v>61</v>
      </c>
      <c r="N15" s="25">
        <f t="shared" si="11"/>
        <v>0.55555555555555558</v>
      </c>
      <c r="O15" s="26">
        <f t="shared" si="3"/>
        <v>38</v>
      </c>
      <c r="P15" s="28">
        <v>22</v>
      </c>
      <c r="Q15" s="28">
        <v>2</v>
      </c>
      <c r="R15" s="28">
        <v>14</v>
      </c>
      <c r="S15" s="25">
        <f t="shared" si="12"/>
        <v>0.57894736842105265</v>
      </c>
      <c r="T15" s="26"/>
      <c r="U15" s="27"/>
      <c r="V15" s="27"/>
      <c r="W15" s="27"/>
      <c r="X15" s="35"/>
      <c r="Y15" s="29">
        <v>1</v>
      </c>
      <c r="Z15" s="28"/>
      <c r="AA15" s="51"/>
      <c r="AB15" s="30"/>
      <c r="AC15" s="51"/>
      <c r="AD15" s="30"/>
      <c r="AE15" s="29">
        <v>1</v>
      </c>
      <c r="AF15" s="28">
        <v>1</v>
      </c>
      <c r="AG15" s="40">
        <v>1</v>
      </c>
      <c r="AH15" s="12" t="s">
        <v>556</v>
      </c>
      <c r="AI15" s="59">
        <f t="shared" si="13"/>
        <v>413.33333333333326</v>
      </c>
      <c r="AK15" s="13">
        <v>0.33333333333333298</v>
      </c>
      <c r="AL15" s="13">
        <v>2</v>
      </c>
      <c r="AM15" s="13">
        <v>1</v>
      </c>
      <c r="AN15" s="13">
        <v>0</v>
      </c>
      <c r="AO15" s="13">
        <v>0</v>
      </c>
      <c r="AP15" s="13">
        <v>0.66666666666666596</v>
      </c>
      <c r="AQ15" s="13">
        <v>4</v>
      </c>
      <c r="AR15" s="13">
        <v>2</v>
      </c>
      <c r="AS15" s="13">
        <v>0</v>
      </c>
      <c r="AT15" s="13">
        <v>0</v>
      </c>
      <c r="AU15" s="13">
        <v>0.33333333333300003</v>
      </c>
      <c r="AV15" s="13">
        <v>2</v>
      </c>
      <c r="AW15" s="13">
        <v>1</v>
      </c>
      <c r="AX15" s="13">
        <v>0</v>
      </c>
      <c r="AY15" s="13">
        <v>0</v>
      </c>
      <c r="AZ15" s="13">
        <v>25</v>
      </c>
      <c r="BA15" s="13">
        <v>25</v>
      </c>
      <c r="BB15" s="13">
        <v>25</v>
      </c>
      <c r="BC15" s="13">
        <v>25</v>
      </c>
      <c r="BD15" s="13">
        <v>15</v>
      </c>
      <c r="BE15" s="13">
        <v>10</v>
      </c>
      <c r="BF15" s="13">
        <v>25</v>
      </c>
      <c r="BG15" s="13">
        <v>20</v>
      </c>
      <c r="BH15" s="13">
        <v>15</v>
      </c>
      <c r="BI15" s="13"/>
      <c r="BJ15">
        <f t="shared" si="4"/>
        <v>47.99999999999995</v>
      </c>
      <c r="BK15">
        <f t="shared" si="4"/>
        <v>160</v>
      </c>
      <c r="BL15">
        <f t="shared" si="4"/>
        <v>3</v>
      </c>
      <c r="BM15">
        <f t="shared" si="4"/>
        <v>0</v>
      </c>
      <c r="BN15">
        <f t="shared" si="4"/>
        <v>0</v>
      </c>
      <c r="BO15">
        <f t="shared" si="4"/>
        <v>25.333333333333307</v>
      </c>
      <c r="BP15">
        <f t="shared" si="4"/>
        <v>88</v>
      </c>
      <c r="BQ15">
        <f t="shared" si="4"/>
        <v>4</v>
      </c>
      <c r="BR15">
        <f t="shared" si="4"/>
        <v>0</v>
      </c>
      <c r="BS15">
        <f t="shared" si="4"/>
        <v>0</v>
      </c>
      <c r="BT15">
        <f t="shared" si="4"/>
        <v>0</v>
      </c>
      <c r="BU15">
        <f t="shared" si="4"/>
        <v>0</v>
      </c>
      <c r="BV15">
        <f t="shared" si="4"/>
        <v>0</v>
      </c>
      <c r="BW15">
        <f t="shared" si="4"/>
        <v>0</v>
      </c>
      <c r="BX15">
        <f t="shared" si="4"/>
        <v>0</v>
      </c>
      <c r="BY15">
        <f t="shared" si="4"/>
        <v>25</v>
      </c>
      <c r="BZ15">
        <f t="shared" si="5"/>
        <v>0</v>
      </c>
      <c r="CB15">
        <f t="shared" si="6"/>
        <v>0</v>
      </c>
      <c r="CC15">
        <f t="shared" si="7"/>
        <v>0</v>
      </c>
      <c r="CD15">
        <f t="shared" si="7"/>
        <v>0</v>
      </c>
      <c r="CE15">
        <f t="shared" si="7"/>
        <v>25</v>
      </c>
      <c r="CF15">
        <f t="shared" si="7"/>
        <v>20</v>
      </c>
      <c r="CG15">
        <f t="shared" si="7"/>
        <v>15</v>
      </c>
      <c r="CH15">
        <f t="shared" si="8"/>
        <v>413.33333333333326</v>
      </c>
    </row>
    <row r="16" spans="1:86" ht="14.25" x14ac:dyDescent="0.2">
      <c r="A16" s="22">
        <v>14</v>
      </c>
      <c r="B16" s="59">
        <f t="shared" si="0"/>
        <v>407.33333333333093</v>
      </c>
      <c r="C16" s="12" t="s">
        <v>238</v>
      </c>
      <c r="D16" s="23">
        <v>23933</v>
      </c>
      <c r="E16" s="24">
        <f t="shared" si="9"/>
        <v>140</v>
      </c>
      <c r="F16" s="24">
        <f t="shared" si="9"/>
        <v>92</v>
      </c>
      <c r="G16" s="24"/>
      <c r="H16" s="24">
        <f t="shared" si="10"/>
        <v>48</v>
      </c>
      <c r="I16" s="25">
        <f t="shared" si="1"/>
        <v>0.65714285714285714</v>
      </c>
      <c r="J16" s="26">
        <f t="shared" si="2"/>
        <v>95</v>
      </c>
      <c r="K16" s="28">
        <v>61</v>
      </c>
      <c r="L16" s="28"/>
      <c r="M16" s="28">
        <v>34</v>
      </c>
      <c r="N16" s="25">
        <f t="shared" si="11"/>
        <v>0.64210526315789473</v>
      </c>
      <c r="O16" s="26">
        <f t="shared" si="3"/>
        <v>38</v>
      </c>
      <c r="P16" s="27">
        <v>27</v>
      </c>
      <c r="Q16" s="27"/>
      <c r="R16" s="27">
        <v>11</v>
      </c>
      <c r="S16" s="25">
        <f t="shared" si="12"/>
        <v>0.71052631578947367</v>
      </c>
      <c r="T16" s="26">
        <f>PRODUCT(U16+V16+W16)</f>
        <v>7</v>
      </c>
      <c r="U16" s="27">
        <v>4</v>
      </c>
      <c r="V16" s="27"/>
      <c r="W16" s="27">
        <v>3</v>
      </c>
      <c r="X16" s="25">
        <f>PRODUCT(U16/T16)</f>
        <v>0.5714285714285714</v>
      </c>
      <c r="Y16" s="29">
        <v>1</v>
      </c>
      <c r="Z16" s="28"/>
      <c r="AA16" s="51"/>
      <c r="AB16" s="30"/>
      <c r="AC16" s="51"/>
      <c r="AD16" s="30">
        <v>2</v>
      </c>
      <c r="AE16" s="29">
        <v>1</v>
      </c>
      <c r="AF16" s="28">
        <v>2</v>
      </c>
      <c r="AG16" s="40">
        <v>0</v>
      </c>
      <c r="AH16" s="12" t="s">
        <v>557</v>
      </c>
      <c r="AI16" s="59">
        <f t="shared" si="13"/>
        <v>407.33333333333093</v>
      </c>
      <c r="AK16" s="13">
        <v>0.33333333333333298</v>
      </c>
      <c r="AL16" s="13">
        <v>2</v>
      </c>
      <c r="AM16" s="13">
        <v>1</v>
      </c>
      <c r="AN16" s="13">
        <v>0</v>
      </c>
      <c r="AO16" s="13">
        <v>0</v>
      </c>
      <c r="AP16" s="13">
        <v>0.66666666666666596</v>
      </c>
      <c r="AQ16" s="13">
        <v>4</v>
      </c>
      <c r="AR16" s="13">
        <v>2</v>
      </c>
      <c r="AS16" s="13">
        <v>0</v>
      </c>
      <c r="AT16" s="13">
        <v>0</v>
      </c>
      <c r="AU16" s="13">
        <v>0.33333333333300003</v>
      </c>
      <c r="AV16" s="13">
        <v>2</v>
      </c>
      <c r="AW16" s="13">
        <v>1</v>
      </c>
      <c r="AX16" s="13">
        <v>0</v>
      </c>
      <c r="AY16" s="13">
        <v>0</v>
      </c>
      <c r="AZ16" s="13">
        <v>25</v>
      </c>
      <c r="BA16" s="13">
        <v>25</v>
      </c>
      <c r="BB16" s="13">
        <v>25</v>
      </c>
      <c r="BC16" s="13">
        <v>25</v>
      </c>
      <c r="BD16" s="13">
        <v>15</v>
      </c>
      <c r="BE16" s="13">
        <v>10</v>
      </c>
      <c r="BF16" s="13">
        <v>25</v>
      </c>
      <c r="BG16" s="13">
        <v>20</v>
      </c>
      <c r="BH16" s="13">
        <v>15</v>
      </c>
      <c r="BI16" s="13"/>
      <c r="BJ16">
        <f t="shared" si="4"/>
        <v>31.666666666666632</v>
      </c>
      <c r="BK16">
        <f t="shared" si="4"/>
        <v>122</v>
      </c>
      <c r="BL16">
        <f t="shared" si="4"/>
        <v>0</v>
      </c>
      <c r="BM16">
        <f t="shared" si="4"/>
        <v>0</v>
      </c>
      <c r="BN16">
        <f t="shared" si="4"/>
        <v>0</v>
      </c>
      <c r="BO16">
        <f t="shared" si="4"/>
        <v>25.333333333333307</v>
      </c>
      <c r="BP16">
        <f t="shared" si="4"/>
        <v>108</v>
      </c>
      <c r="BQ16">
        <f t="shared" si="4"/>
        <v>0</v>
      </c>
      <c r="BR16">
        <f t="shared" si="4"/>
        <v>0</v>
      </c>
      <c r="BS16">
        <f t="shared" si="4"/>
        <v>0</v>
      </c>
      <c r="BT16">
        <f t="shared" si="4"/>
        <v>2.3333333333310002</v>
      </c>
      <c r="BU16">
        <f t="shared" si="4"/>
        <v>8</v>
      </c>
      <c r="BV16">
        <f t="shared" si="4"/>
        <v>0</v>
      </c>
      <c r="BW16">
        <f t="shared" si="4"/>
        <v>0</v>
      </c>
      <c r="BX16">
        <f t="shared" si="4"/>
        <v>0</v>
      </c>
      <c r="BY16">
        <f t="shared" si="4"/>
        <v>25</v>
      </c>
      <c r="BZ16">
        <f t="shared" si="5"/>
        <v>0</v>
      </c>
      <c r="CB16">
        <f t="shared" si="6"/>
        <v>0</v>
      </c>
      <c r="CC16">
        <f t="shared" si="7"/>
        <v>0</v>
      </c>
      <c r="CD16">
        <f t="shared" si="7"/>
        <v>20</v>
      </c>
      <c r="CE16">
        <f t="shared" si="7"/>
        <v>25</v>
      </c>
      <c r="CF16">
        <f t="shared" si="7"/>
        <v>40</v>
      </c>
      <c r="CG16">
        <f t="shared" si="7"/>
        <v>0</v>
      </c>
      <c r="CH16">
        <f t="shared" si="8"/>
        <v>407.33333333333093</v>
      </c>
    </row>
    <row r="17" spans="1:86" ht="14.25" x14ac:dyDescent="0.2">
      <c r="A17" s="22">
        <v>15</v>
      </c>
      <c r="B17" s="59">
        <f t="shared" si="0"/>
        <v>392.33333333333326</v>
      </c>
      <c r="C17" s="12" t="s">
        <v>345</v>
      </c>
      <c r="D17" s="23">
        <v>20335</v>
      </c>
      <c r="E17" s="24">
        <f t="shared" si="9"/>
        <v>179</v>
      </c>
      <c r="F17" s="24">
        <f t="shared" si="9"/>
        <v>96</v>
      </c>
      <c r="G17" s="24">
        <f>PRODUCT(L17+Q17+V17)</f>
        <v>15</v>
      </c>
      <c r="H17" s="24">
        <f t="shared" si="10"/>
        <v>68</v>
      </c>
      <c r="I17" s="25">
        <f t="shared" si="1"/>
        <v>0.53631284916201116</v>
      </c>
      <c r="J17" s="26">
        <f t="shared" si="2"/>
        <v>165</v>
      </c>
      <c r="K17" s="28">
        <v>94</v>
      </c>
      <c r="L17" s="28">
        <v>13</v>
      </c>
      <c r="M17" s="28">
        <v>58</v>
      </c>
      <c r="N17" s="25">
        <f t="shared" si="11"/>
        <v>0.5696969696969697</v>
      </c>
      <c r="O17" s="26">
        <f t="shared" si="3"/>
        <v>14</v>
      </c>
      <c r="P17" s="28">
        <v>2</v>
      </c>
      <c r="Q17" s="28">
        <v>2</v>
      </c>
      <c r="R17" s="28">
        <v>10</v>
      </c>
      <c r="S17" s="25">
        <f t="shared" si="12"/>
        <v>0.14285714285714285</v>
      </c>
      <c r="T17" s="26"/>
      <c r="U17" s="28"/>
      <c r="V17" s="28"/>
      <c r="W17" s="28"/>
      <c r="X17" s="35"/>
      <c r="Y17" s="29"/>
      <c r="Z17" s="28"/>
      <c r="AA17" s="51"/>
      <c r="AB17" s="30">
        <v>3</v>
      </c>
      <c r="AC17" s="51"/>
      <c r="AD17" s="30"/>
      <c r="AE17" s="29">
        <v>1</v>
      </c>
      <c r="AF17" s="28">
        <v>1</v>
      </c>
      <c r="AG17" s="40">
        <v>3</v>
      </c>
      <c r="AH17" s="12" t="s">
        <v>558</v>
      </c>
      <c r="AI17" s="59">
        <f>PRODUCT(CH17)-50</f>
        <v>392.33333333333326</v>
      </c>
      <c r="AJ17" s="13">
        <v>-50</v>
      </c>
      <c r="AK17" s="13">
        <v>0.33333333333333298</v>
      </c>
      <c r="AL17" s="13">
        <v>2</v>
      </c>
      <c r="AM17" s="13">
        <v>1</v>
      </c>
      <c r="AN17" s="13">
        <v>0</v>
      </c>
      <c r="AO17" s="13">
        <v>0</v>
      </c>
      <c r="AP17" s="13">
        <v>0.66666666666666596</v>
      </c>
      <c r="AQ17" s="13">
        <v>4</v>
      </c>
      <c r="AR17" s="13">
        <v>2</v>
      </c>
      <c r="AS17" s="13">
        <v>0</v>
      </c>
      <c r="AT17" s="13">
        <v>0</v>
      </c>
      <c r="AU17" s="13">
        <v>0.33333333333300003</v>
      </c>
      <c r="AV17" s="13">
        <v>2</v>
      </c>
      <c r="AW17" s="13">
        <v>1</v>
      </c>
      <c r="AX17" s="13">
        <v>0</v>
      </c>
      <c r="AY17" s="13">
        <v>0</v>
      </c>
      <c r="AZ17" s="13">
        <v>25</v>
      </c>
      <c r="BA17" s="13">
        <v>25</v>
      </c>
      <c r="BB17" s="13">
        <v>25</v>
      </c>
      <c r="BC17" s="13">
        <v>25</v>
      </c>
      <c r="BD17" s="13">
        <v>15</v>
      </c>
      <c r="BE17" s="13">
        <v>10</v>
      </c>
      <c r="BF17" s="13">
        <v>25</v>
      </c>
      <c r="BG17" s="13">
        <v>20</v>
      </c>
      <c r="BH17" s="13">
        <v>15</v>
      </c>
      <c r="BI17" s="13"/>
      <c r="BJ17">
        <f t="shared" si="4"/>
        <v>54.999999999999943</v>
      </c>
      <c r="BK17">
        <f t="shared" si="4"/>
        <v>188</v>
      </c>
      <c r="BL17">
        <f t="shared" si="4"/>
        <v>13</v>
      </c>
      <c r="BM17">
        <f t="shared" si="4"/>
        <v>0</v>
      </c>
      <c r="BN17">
        <f t="shared" si="4"/>
        <v>0</v>
      </c>
      <c r="BO17">
        <f t="shared" si="4"/>
        <v>9.3333333333333233</v>
      </c>
      <c r="BP17">
        <f t="shared" si="4"/>
        <v>8</v>
      </c>
      <c r="BQ17">
        <f t="shared" si="4"/>
        <v>4</v>
      </c>
      <c r="BR17">
        <f t="shared" si="4"/>
        <v>0</v>
      </c>
      <c r="BS17">
        <f t="shared" si="4"/>
        <v>0</v>
      </c>
      <c r="BT17">
        <f t="shared" si="4"/>
        <v>0</v>
      </c>
      <c r="BU17">
        <f t="shared" si="4"/>
        <v>0</v>
      </c>
      <c r="BV17">
        <f t="shared" si="4"/>
        <v>0</v>
      </c>
      <c r="BW17">
        <f t="shared" si="4"/>
        <v>0</v>
      </c>
      <c r="BX17">
        <f t="shared" si="4"/>
        <v>0</v>
      </c>
      <c r="BY17">
        <f t="shared" si="4"/>
        <v>0</v>
      </c>
      <c r="BZ17">
        <f t="shared" si="5"/>
        <v>0</v>
      </c>
      <c r="CB17">
        <f t="shared" si="6"/>
        <v>75</v>
      </c>
      <c r="CC17">
        <f t="shared" si="7"/>
        <v>0</v>
      </c>
      <c r="CD17">
        <f t="shared" si="7"/>
        <v>0</v>
      </c>
      <c r="CE17">
        <f t="shared" si="7"/>
        <v>25</v>
      </c>
      <c r="CF17">
        <f t="shared" si="7"/>
        <v>20</v>
      </c>
      <c r="CG17">
        <f t="shared" si="7"/>
        <v>45</v>
      </c>
      <c r="CH17">
        <f t="shared" si="8"/>
        <v>442.33333333333326</v>
      </c>
    </row>
    <row r="18" spans="1:86" ht="14.25" x14ac:dyDescent="0.2">
      <c r="A18" s="22">
        <v>16</v>
      </c>
      <c r="B18" s="59">
        <f t="shared" si="0"/>
        <v>390.9999999999979</v>
      </c>
      <c r="C18" s="12" t="s">
        <v>56</v>
      </c>
      <c r="D18" s="23">
        <v>30730</v>
      </c>
      <c r="E18" s="24">
        <f t="shared" si="9"/>
        <v>189</v>
      </c>
      <c r="F18" s="24">
        <f t="shared" si="9"/>
        <v>116</v>
      </c>
      <c r="G18" s="24"/>
      <c r="H18" s="24">
        <f t="shared" si="10"/>
        <v>73</v>
      </c>
      <c r="I18" s="25">
        <f t="shared" si="1"/>
        <v>0.61375661375661372</v>
      </c>
      <c r="J18" s="26">
        <f t="shared" si="2"/>
        <v>135</v>
      </c>
      <c r="K18" s="28">
        <v>92</v>
      </c>
      <c r="L18" s="28"/>
      <c r="M18" s="28">
        <v>43</v>
      </c>
      <c r="N18" s="25">
        <v>0.66187050359712229</v>
      </c>
      <c r="O18" s="26">
        <f t="shared" si="3"/>
        <v>48</v>
      </c>
      <c r="P18" s="27">
        <v>20</v>
      </c>
      <c r="Q18" s="27"/>
      <c r="R18" s="27">
        <v>28</v>
      </c>
      <c r="S18" s="25">
        <v>0.41666666666666669</v>
      </c>
      <c r="T18" s="26">
        <f>PRODUCT(U18+V18+W18)</f>
        <v>6</v>
      </c>
      <c r="U18" s="27">
        <v>4</v>
      </c>
      <c r="V18" s="27"/>
      <c r="W18" s="27">
        <v>2</v>
      </c>
      <c r="X18" s="25">
        <f>PRODUCT(U18/T18)</f>
        <v>0.66666666666666663</v>
      </c>
      <c r="Y18" s="29">
        <v>1</v>
      </c>
      <c r="Z18" s="28"/>
      <c r="AA18" s="51"/>
      <c r="AB18" s="30"/>
      <c r="AC18" s="51"/>
      <c r="AD18" s="30"/>
      <c r="AE18" s="29">
        <v>0</v>
      </c>
      <c r="AF18" s="28">
        <v>0</v>
      </c>
      <c r="AG18" s="40">
        <v>1</v>
      </c>
      <c r="AH18" s="12" t="s">
        <v>559</v>
      </c>
      <c r="AI18" s="59">
        <f t="shared" ref="AI18:AI49" si="14">PRODUCT(CH18)</f>
        <v>390.9999999999979</v>
      </c>
      <c r="AK18" s="13">
        <v>0.33333333333333298</v>
      </c>
      <c r="AL18" s="13">
        <v>2</v>
      </c>
      <c r="AM18" s="13">
        <v>1</v>
      </c>
      <c r="AN18" s="13">
        <v>0</v>
      </c>
      <c r="AO18" s="13">
        <v>0</v>
      </c>
      <c r="AP18" s="13">
        <v>0.66666666666666596</v>
      </c>
      <c r="AQ18" s="13">
        <v>4</v>
      </c>
      <c r="AR18" s="13">
        <v>2</v>
      </c>
      <c r="AS18" s="13">
        <v>0</v>
      </c>
      <c r="AT18" s="13">
        <v>0</v>
      </c>
      <c r="AU18" s="13">
        <v>0.33333333333300003</v>
      </c>
      <c r="AV18" s="13">
        <v>2</v>
      </c>
      <c r="AW18" s="13">
        <v>1</v>
      </c>
      <c r="AX18" s="13">
        <v>0</v>
      </c>
      <c r="AY18" s="13">
        <v>0</v>
      </c>
      <c r="AZ18" s="13">
        <v>25</v>
      </c>
      <c r="BA18" s="13">
        <v>25</v>
      </c>
      <c r="BB18" s="13">
        <v>25</v>
      </c>
      <c r="BC18" s="13">
        <v>25</v>
      </c>
      <c r="BD18" s="13">
        <v>15</v>
      </c>
      <c r="BE18" s="13">
        <v>10</v>
      </c>
      <c r="BF18" s="13">
        <v>25</v>
      </c>
      <c r="BG18" s="13">
        <v>20</v>
      </c>
      <c r="BH18" s="13">
        <v>15</v>
      </c>
      <c r="BI18" s="13"/>
      <c r="BJ18">
        <f t="shared" si="4"/>
        <v>44.99999999999995</v>
      </c>
      <c r="BK18">
        <f t="shared" si="4"/>
        <v>184</v>
      </c>
      <c r="BL18">
        <f t="shared" si="4"/>
        <v>0</v>
      </c>
      <c r="BM18">
        <f t="shared" si="4"/>
        <v>0</v>
      </c>
      <c r="BN18">
        <f t="shared" si="4"/>
        <v>0</v>
      </c>
      <c r="BO18">
        <f t="shared" si="4"/>
        <v>31.999999999999964</v>
      </c>
      <c r="BP18">
        <f t="shared" si="4"/>
        <v>80</v>
      </c>
      <c r="BQ18">
        <f t="shared" si="4"/>
        <v>0</v>
      </c>
      <c r="BR18">
        <f t="shared" si="4"/>
        <v>0</v>
      </c>
      <c r="BS18">
        <f t="shared" si="4"/>
        <v>0</v>
      </c>
      <c r="BT18">
        <f t="shared" si="4"/>
        <v>1.9999999999980003</v>
      </c>
      <c r="BU18">
        <f t="shared" si="4"/>
        <v>8</v>
      </c>
      <c r="BV18">
        <f t="shared" si="4"/>
        <v>0</v>
      </c>
      <c r="BW18">
        <f t="shared" si="4"/>
        <v>0</v>
      </c>
      <c r="BX18">
        <f t="shared" si="4"/>
        <v>0</v>
      </c>
      <c r="BY18">
        <f t="shared" ref="BY18:BZ81" si="15">PRODUCT(Y18*AZ18)</f>
        <v>25</v>
      </c>
      <c r="BZ18">
        <f t="shared" si="5"/>
        <v>0</v>
      </c>
      <c r="CB18">
        <f t="shared" si="6"/>
        <v>0</v>
      </c>
      <c r="CC18">
        <f t="shared" si="7"/>
        <v>0</v>
      </c>
      <c r="CD18">
        <f t="shared" si="7"/>
        <v>0</v>
      </c>
      <c r="CE18">
        <f t="shared" si="7"/>
        <v>0</v>
      </c>
      <c r="CF18">
        <f t="shared" si="7"/>
        <v>0</v>
      </c>
      <c r="CG18">
        <f t="shared" si="7"/>
        <v>15</v>
      </c>
      <c r="CH18">
        <f t="shared" si="8"/>
        <v>390.9999999999979</v>
      </c>
    </row>
    <row r="19" spans="1:86" ht="14.25" x14ac:dyDescent="0.2">
      <c r="A19" s="22">
        <v>17</v>
      </c>
      <c r="B19" s="59">
        <f t="shared" si="0"/>
        <v>380.99999999999994</v>
      </c>
      <c r="C19" s="12" t="s">
        <v>372</v>
      </c>
      <c r="D19" s="23">
        <v>22632</v>
      </c>
      <c r="E19" s="24">
        <f t="shared" si="9"/>
        <v>127</v>
      </c>
      <c r="F19" s="24">
        <f t="shared" si="9"/>
        <v>88</v>
      </c>
      <c r="G19" s="24">
        <f>PRODUCT(L19+Q19+V19)</f>
        <v>1</v>
      </c>
      <c r="H19" s="24">
        <f t="shared" si="10"/>
        <v>38</v>
      </c>
      <c r="I19" s="25">
        <f t="shared" si="1"/>
        <v>0.69291338582677164</v>
      </c>
      <c r="J19" s="26">
        <f t="shared" si="2"/>
        <v>107</v>
      </c>
      <c r="K19" s="28">
        <v>78</v>
      </c>
      <c r="L19" s="28">
        <v>1</v>
      </c>
      <c r="M19" s="28">
        <v>28</v>
      </c>
      <c r="N19" s="25">
        <f t="shared" ref="N19:N36" si="16">PRODUCT(K19/J19)</f>
        <v>0.7289719626168224</v>
      </c>
      <c r="O19" s="26">
        <f t="shared" si="3"/>
        <v>20</v>
      </c>
      <c r="P19" s="28">
        <v>10</v>
      </c>
      <c r="Q19" s="28"/>
      <c r="R19" s="28">
        <v>10</v>
      </c>
      <c r="S19" s="25">
        <f t="shared" ref="S19:S28" si="17">PRODUCT(P19/O19)</f>
        <v>0.5</v>
      </c>
      <c r="T19" s="26"/>
      <c r="U19" s="27"/>
      <c r="V19" s="27"/>
      <c r="W19" s="27"/>
      <c r="X19" s="35"/>
      <c r="Y19" s="29">
        <v>1</v>
      </c>
      <c r="Z19" s="28"/>
      <c r="AA19" s="51"/>
      <c r="AB19" s="30"/>
      <c r="AC19" s="51">
        <v>3</v>
      </c>
      <c r="AD19" s="30"/>
      <c r="AE19" s="29">
        <v>1</v>
      </c>
      <c r="AF19" s="28">
        <v>2</v>
      </c>
      <c r="AG19" s="40">
        <v>0</v>
      </c>
      <c r="AH19" s="12" t="s">
        <v>560</v>
      </c>
      <c r="AI19" s="59">
        <f t="shared" si="14"/>
        <v>380.99999999999994</v>
      </c>
      <c r="AK19" s="13">
        <v>0.33333333333333298</v>
      </c>
      <c r="AL19" s="13">
        <v>2</v>
      </c>
      <c r="AM19" s="13">
        <v>1</v>
      </c>
      <c r="AN19" s="13">
        <v>0</v>
      </c>
      <c r="AO19" s="13">
        <v>0</v>
      </c>
      <c r="AP19" s="13">
        <v>0.66666666666666596</v>
      </c>
      <c r="AQ19" s="13">
        <v>4</v>
      </c>
      <c r="AR19" s="13">
        <v>2</v>
      </c>
      <c r="AS19" s="13">
        <v>0</v>
      </c>
      <c r="AT19" s="13">
        <v>0</v>
      </c>
      <c r="AU19" s="13">
        <v>0.33333333333300003</v>
      </c>
      <c r="AV19" s="13">
        <v>2</v>
      </c>
      <c r="AW19" s="13">
        <v>1</v>
      </c>
      <c r="AX19" s="13">
        <v>0</v>
      </c>
      <c r="AY19" s="13">
        <v>0</v>
      </c>
      <c r="AZ19" s="13">
        <v>25</v>
      </c>
      <c r="BA19" s="13">
        <v>25</v>
      </c>
      <c r="BB19" s="13">
        <v>25</v>
      </c>
      <c r="BC19" s="13">
        <v>25</v>
      </c>
      <c r="BD19" s="13">
        <v>15</v>
      </c>
      <c r="BE19" s="13">
        <v>10</v>
      </c>
      <c r="BF19" s="13">
        <v>25</v>
      </c>
      <c r="BG19" s="13">
        <v>20</v>
      </c>
      <c r="BH19" s="13">
        <v>15</v>
      </c>
      <c r="BI19" s="13"/>
      <c r="BJ19">
        <f t="shared" ref="BJ19:BX35" si="18">PRODUCT(J19*AK19)</f>
        <v>35.666666666666629</v>
      </c>
      <c r="BK19">
        <f t="shared" si="18"/>
        <v>156</v>
      </c>
      <c r="BL19">
        <f t="shared" si="18"/>
        <v>1</v>
      </c>
      <c r="BM19">
        <f t="shared" si="18"/>
        <v>0</v>
      </c>
      <c r="BN19">
        <f t="shared" si="18"/>
        <v>0</v>
      </c>
      <c r="BO19">
        <f t="shared" si="18"/>
        <v>13.33333333333332</v>
      </c>
      <c r="BP19">
        <f t="shared" si="18"/>
        <v>40</v>
      </c>
      <c r="BQ19">
        <f t="shared" si="18"/>
        <v>0</v>
      </c>
      <c r="BR19">
        <f t="shared" si="18"/>
        <v>0</v>
      </c>
      <c r="BS19">
        <f t="shared" si="18"/>
        <v>0</v>
      </c>
      <c r="BT19">
        <f t="shared" si="18"/>
        <v>0</v>
      </c>
      <c r="BU19">
        <f t="shared" si="18"/>
        <v>0</v>
      </c>
      <c r="BV19">
        <f t="shared" si="18"/>
        <v>0</v>
      </c>
      <c r="BW19">
        <f t="shared" si="18"/>
        <v>0</v>
      </c>
      <c r="BX19">
        <f t="shared" si="18"/>
        <v>0</v>
      </c>
      <c r="BY19">
        <f t="shared" si="15"/>
        <v>25</v>
      </c>
      <c r="BZ19">
        <f t="shared" si="5"/>
        <v>0</v>
      </c>
      <c r="CB19">
        <f t="shared" si="6"/>
        <v>0</v>
      </c>
      <c r="CC19">
        <f t="shared" si="7"/>
        <v>45</v>
      </c>
      <c r="CD19">
        <f t="shared" si="7"/>
        <v>0</v>
      </c>
      <c r="CE19">
        <f t="shared" si="7"/>
        <v>25</v>
      </c>
      <c r="CF19">
        <f t="shared" si="7"/>
        <v>40</v>
      </c>
      <c r="CG19">
        <f t="shared" si="7"/>
        <v>0</v>
      </c>
      <c r="CH19">
        <f t="shared" si="8"/>
        <v>380.99999999999994</v>
      </c>
    </row>
    <row r="20" spans="1:86" ht="14.25" x14ac:dyDescent="0.2">
      <c r="A20" s="22">
        <v>18</v>
      </c>
      <c r="B20" s="59">
        <f t="shared" si="0"/>
        <v>356.33333333332564</v>
      </c>
      <c r="C20" s="12" t="s">
        <v>81</v>
      </c>
      <c r="D20" s="23">
        <v>19351</v>
      </c>
      <c r="E20" s="24">
        <f t="shared" si="9"/>
        <v>207</v>
      </c>
      <c r="F20" s="24">
        <f t="shared" si="9"/>
        <v>95</v>
      </c>
      <c r="G20" s="24">
        <f>PRODUCT(L20+Q20+V20)</f>
        <v>4</v>
      </c>
      <c r="H20" s="24">
        <f t="shared" si="10"/>
        <v>108</v>
      </c>
      <c r="I20" s="25">
        <f t="shared" si="1"/>
        <v>0.45893719806763283</v>
      </c>
      <c r="J20" s="26">
        <f t="shared" si="2"/>
        <v>162</v>
      </c>
      <c r="K20" s="28">
        <v>68</v>
      </c>
      <c r="L20" s="28">
        <v>4</v>
      </c>
      <c r="M20" s="28">
        <v>90</v>
      </c>
      <c r="N20" s="25">
        <f t="shared" si="16"/>
        <v>0.41975308641975306</v>
      </c>
      <c r="O20" s="26">
        <f t="shared" si="3"/>
        <v>22</v>
      </c>
      <c r="P20" s="27">
        <v>13</v>
      </c>
      <c r="Q20" s="27"/>
      <c r="R20" s="27">
        <v>9</v>
      </c>
      <c r="S20" s="25">
        <f t="shared" si="17"/>
        <v>0.59090909090909094</v>
      </c>
      <c r="T20" s="26">
        <f>PRODUCT(U20+V20+W20)</f>
        <v>23</v>
      </c>
      <c r="U20" s="28">
        <v>14</v>
      </c>
      <c r="V20" s="28"/>
      <c r="W20" s="28">
        <v>9</v>
      </c>
      <c r="X20" s="25">
        <f>PRODUCT(U20/T20)</f>
        <v>0.60869565217391308</v>
      </c>
      <c r="Y20" s="29">
        <v>1</v>
      </c>
      <c r="Z20" s="28"/>
      <c r="AA20" s="51"/>
      <c r="AB20" s="30"/>
      <c r="AC20" s="51"/>
      <c r="AD20" s="30"/>
      <c r="AE20" s="29">
        <v>0</v>
      </c>
      <c r="AF20" s="28">
        <v>1</v>
      </c>
      <c r="AG20" s="40">
        <v>1</v>
      </c>
      <c r="AH20" s="12" t="s">
        <v>558</v>
      </c>
      <c r="AI20" s="59">
        <f t="shared" si="14"/>
        <v>356.33333333332564</v>
      </c>
      <c r="AK20" s="13">
        <v>0.33333333333333298</v>
      </c>
      <c r="AL20" s="13">
        <v>2</v>
      </c>
      <c r="AM20" s="13">
        <v>1</v>
      </c>
      <c r="AN20" s="13">
        <v>0</v>
      </c>
      <c r="AO20" s="13">
        <v>0</v>
      </c>
      <c r="AP20" s="13">
        <v>0.66666666666666596</v>
      </c>
      <c r="AQ20" s="13">
        <v>4</v>
      </c>
      <c r="AR20" s="13">
        <v>2</v>
      </c>
      <c r="AS20" s="13">
        <v>0</v>
      </c>
      <c r="AT20" s="13">
        <v>0</v>
      </c>
      <c r="AU20" s="13">
        <v>0.33333333333300003</v>
      </c>
      <c r="AV20" s="13">
        <v>2</v>
      </c>
      <c r="AW20" s="13">
        <v>1</v>
      </c>
      <c r="AX20" s="13">
        <v>0</v>
      </c>
      <c r="AY20" s="13">
        <v>0</v>
      </c>
      <c r="AZ20" s="13">
        <v>25</v>
      </c>
      <c r="BA20" s="13">
        <v>25</v>
      </c>
      <c r="BB20" s="13">
        <v>25</v>
      </c>
      <c r="BC20" s="13">
        <v>25</v>
      </c>
      <c r="BD20" s="13">
        <v>15</v>
      </c>
      <c r="BE20" s="13">
        <v>10</v>
      </c>
      <c r="BF20" s="13">
        <v>25</v>
      </c>
      <c r="BG20" s="13">
        <v>20</v>
      </c>
      <c r="BH20" s="13">
        <v>15</v>
      </c>
      <c r="BI20" s="13"/>
      <c r="BJ20">
        <f t="shared" si="18"/>
        <v>53.999999999999943</v>
      </c>
      <c r="BK20">
        <f t="shared" si="18"/>
        <v>136</v>
      </c>
      <c r="BL20">
        <f t="shared" si="18"/>
        <v>4</v>
      </c>
      <c r="BM20">
        <f t="shared" si="18"/>
        <v>0</v>
      </c>
      <c r="BN20">
        <f t="shared" si="18"/>
        <v>0</v>
      </c>
      <c r="BO20">
        <f t="shared" si="18"/>
        <v>14.666666666666652</v>
      </c>
      <c r="BP20">
        <f t="shared" si="18"/>
        <v>52</v>
      </c>
      <c r="BQ20">
        <f t="shared" si="18"/>
        <v>0</v>
      </c>
      <c r="BR20">
        <f t="shared" si="18"/>
        <v>0</v>
      </c>
      <c r="BS20">
        <f t="shared" si="18"/>
        <v>0</v>
      </c>
      <c r="BT20">
        <f t="shared" si="18"/>
        <v>7.6666666666590002</v>
      </c>
      <c r="BU20">
        <f t="shared" si="18"/>
        <v>28</v>
      </c>
      <c r="BV20">
        <f t="shared" si="18"/>
        <v>0</v>
      </c>
      <c r="BW20">
        <f t="shared" si="18"/>
        <v>0</v>
      </c>
      <c r="BX20">
        <f t="shared" si="18"/>
        <v>0</v>
      </c>
      <c r="BY20">
        <f t="shared" si="15"/>
        <v>25</v>
      </c>
      <c r="BZ20">
        <f t="shared" si="5"/>
        <v>0</v>
      </c>
      <c r="CB20">
        <f t="shared" si="6"/>
        <v>0</v>
      </c>
      <c r="CC20">
        <f t="shared" si="7"/>
        <v>0</v>
      </c>
      <c r="CD20">
        <f t="shared" si="7"/>
        <v>0</v>
      </c>
      <c r="CE20">
        <f t="shared" si="7"/>
        <v>0</v>
      </c>
      <c r="CF20">
        <f t="shared" si="7"/>
        <v>20</v>
      </c>
      <c r="CG20">
        <f t="shared" si="7"/>
        <v>15</v>
      </c>
      <c r="CH20">
        <f t="shared" si="8"/>
        <v>356.33333333332564</v>
      </c>
    </row>
    <row r="21" spans="1:86" ht="14.25" x14ac:dyDescent="0.2">
      <c r="A21" s="22">
        <v>19</v>
      </c>
      <c r="B21" s="59">
        <f t="shared" si="0"/>
        <v>335.33333333332996</v>
      </c>
      <c r="C21" s="12" t="s">
        <v>561</v>
      </c>
      <c r="D21" s="23" t="s">
        <v>562</v>
      </c>
      <c r="E21" s="24">
        <f t="shared" si="9"/>
        <v>148</v>
      </c>
      <c r="F21" s="24">
        <f t="shared" si="9"/>
        <v>85</v>
      </c>
      <c r="G21" s="24"/>
      <c r="H21" s="24">
        <f t="shared" si="10"/>
        <v>63</v>
      </c>
      <c r="I21" s="25">
        <f t="shared" si="1"/>
        <v>0.57432432432432434</v>
      </c>
      <c r="J21" s="26">
        <f t="shared" si="2"/>
        <v>111</v>
      </c>
      <c r="K21" s="28">
        <v>62</v>
      </c>
      <c r="L21" s="28"/>
      <c r="M21" s="28">
        <v>49</v>
      </c>
      <c r="N21" s="25">
        <f t="shared" si="16"/>
        <v>0.55855855855855852</v>
      </c>
      <c r="O21" s="26">
        <f t="shared" si="3"/>
        <v>27</v>
      </c>
      <c r="P21" s="28">
        <v>16</v>
      </c>
      <c r="Q21" s="28"/>
      <c r="R21" s="28">
        <v>11</v>
      </c>
      <c r="S21" s="25">
        <f t="shared" si="17"/>
        <v>0.59259259259259256</v>
      </c>
      <c r="T21" s="26">
        <f>PRODUCT(U21+V21+W21)</f>
        <v>10</v>
      </c>
      <c r="U21" s="27">
        <v>7</v>
      </c>
      <c r="V21" s="27"/>
      <c r="W21" s="27">
        <v>3</v>
      </c>
      <c r="X21" s="25">
        <f>PRODUCT(U21/T21)</f>
        <v>0.7</v>
      </c>
      <c r="Y21" s="29">
        <v>1</v>
      </c>
      <c r="Z21" s="28"/>
      <c r="AA21" s="51"/>
      <c r="AB21" s="30"/>
      <c r="AC21" s="51"/>
      <c r="AD21" s="30">
        <v>1</v>
      </c>
      <c r="AE21" s="29">
        <v>1</v>
      </c>
      <c r="AF21" s="28">
        <v>0</v>
      </c>
      <c r="AG21" s="40">
        <v>1</v>
      </c>
      <c r="AH21" s="12" t="s">
        <v>563</v>
      </c>
      <c r="AI21" s="59">
        <f t="shared" si="14"/>
        <v>335.33333333332996</v>
      </c>
      <c r="AK21" s="13">
        <v>0.33333333333333298</v>
      </c>
      <c r="AL21" s="13">
        <v>2</v>
      </c>
      <c r="AM21" s="13">
        <v>1</v>
      </c>
      <c r="AN21" s="13">
        <v>0</v>
      </c>
      <c r="AO21" s="13">
        <v>0</v>
      </c>
      <c r="AP21" s="13">
        <v>0.66666666666666596</v>
      </c>
      <c r="AQ21" s="13">
        <v>4</v>
      </c>
      <c r="AR21" s="13">
        <v>2</v>
      </c>
      <c r="AS21" s="13">
        <v>0</v>
      </c>
      <c r="AT21" s="13">
        <v>0</v>
      </c>
      <c r="AU21" s="13">
        <v>0.33333333333300003</v>
      </c>
      <c r="AV21" s="13">
        <v>2</v>
      </c>
      <c r="AW21" s="13">
        <v>1</v>
      </c>
      <c r="AX21" s="13">
        <v>0</v>
      </c>
      <c r="AY21" s="13">
        <v>0</v>
      </c>
      <c r="AZ21" s="13">
        <v>25</v>
      </c>
      <c r="BA21" s="13">
        <v>25</v>
      </c>
      <c r="BB21" s="13">
        <v>25</v>
      </c>
      <c r="BC21" s="13">
        <v>25</v>
      </c>
      <c r="BD21" s="13">
        <v>15</v>
      </c>
      <c r="BE21" s="13">
        <v>10</v>
      </c>
      <c r="BF21" s="13">
        <v>25</v>
      </c>
      <c r="BG21" s="13">
        <v>20</v>
      </c>
      <c r="BH21" s="13">
        <v>15</v>
      </c>
      <c r="BI21" s="13"/>
      <c r="BJ21">
        <f t="shared" si="18"/>
        <v>36.999999999999964</v>
      </c>
      <c r="BK21">
        <f t="shared" si="18"/>
        <v>124</v>
      </c>
      <c r="BL21">
        <f t="shared" si="18"/>
        <v>0</v>
      </c>
      <c r="BM21">
        <f t="shared" si="18"/>
        <v>0</v>
      </c>
      <c r="BN21">
        <f t="shared" si="18"/>
        <v>0</v>
      </c>
      <c r="BO21">
        <f t="shared" si="18"/>
        <v>17.999999999999982</v>
      </c>
      <c r="BP21">
        <f t="shared" si="18"/>
        <v>64</v>
      </c>
      <c r="BQ21">
        <f t="shared" si="18"/>
        <v>0</v>
      </c>
      <c r="BR21">
        <f t="shared" si="18"/>
        <v>0</v>
      </c>
      <c r="BS21">
        <f t="shared" si="18"/>
        <v>0</v>
      </c>
      <c r="BT21">
        <f t="shared" si="18"/>
        <v>3.3333333333300001</v>
      </c>
      <c r="BU21">
        <f t="shared" si="18"/>
        <v>14</v>
      </c>
      <c r="BV21">
        <f t="shared" si="18"/>
        <v>0</v>
      </c>
      <c r="BW21">
        <f t="shared" si="18"/>
        <v>0</v>
      </c>
      <c r="BX21">
        <f t="shared" si="18"/>
        <v>0</v>
      </c>
      <c r="BY21">
        <f t="shared" si="15"/>
        <v>25</v>
      </c>
      <c r="BZ21">
        <f t="shared" si="5"/>
        <v>0</v>
      </c>
      <c r="CB21">
        <f t="shared" si="6"/>
        <v>0</v>
      </c>
      <c r="CC21">
        <f t="shared" si="7"/>
        <v>0</v>
      </c>
      <c r="CD21">
        <f t="shared" si="7"/>
        <v>10</v>
      </c>
      <c r="CE21">
        <f t="shared" si="7"/>
        <v>25</v>
      </c>
      <c r="CF21">
        <f t="shared" si="7"/>
        <v>0</v>
      </c>
      <c r="CG21">
        <f t="shared" si="7"/>
        <v>15</v>
      </c>
      <c r="CH21">
        <f t="shared" si="8"/>
        <v>335.33333333332996</v>
      </c>
    </row>
    <row r="22" spans="1:86" ht="14.25" x14ac:dyDescent="0.2">
      <c r="A22" s="22">
        <v>20</v>
      </c>
      <c r="B22" s="59">
        <f t="shared" si="0"/>
        <v>309.99999999999994</v>
      </c>
      <c r="C22" s="12" t="s">
        <v>120</v>
      </c>
      <c r="D22" s="23">
        <v>19100</v>
      </c>
      <c r="E22" s="24">
        <f t="shared" si="9"/>
        <v>103</v>
      </c>
      <c r="F22" s="24">
        <f t="shared" si="9"/>
        <v>76</v>
      </c>
      <c r="G22" s="24">
        <f>PRODUCT(L22+Q22+V22)</f>
        <v>13</v>
      </c>
      <c r="H22" s="24">
        <f t="shared" si="10"/>
        <v>14</v>
      </c>
      <c r="I22" s="25">
        <f t="shared" si="1"/>
        <v>0.73786407766990292</v>
      </c>
      <c r="J22" s="26">
        <f t="shared" si="2"/>
        <v>65</v>
      </c>
      <c r="K22" s="28">
        <v>56</v>
      </c>
      <c r="L22" s="28"/>
      <c r="M22" s="28">
        <v>9</v>
      </c>
      <c r="N22" s="25">
        <f t="shared" si="16"/>
        <v>0.86153846153846159</v>
      </c>
      <c r="O22" s="26">
        <f t="shared" si="3"/>
        <v>38</v>
      </c>
      <c r="P22" s="27">
        <v>20</v>
      </c>
      <c r="Q22" s="27">
        <v>13</v>
      </c>
      <c r="R22" s="27">
        <v>5</v>
      </c>
      <c r="S22" s="25">
        <f t="shared" si="17"/>
        <v>0.52631578947368418</v>
      </c>
      <c r="T22" s="27"/>
      <c r="U22" s="27"/>
      <c r="V22" s="27"/>
      <c r="W22" s="27"/>
      <c r="X22" s="25"/>
      <c r="Y22" s="29"/>
      <c r="Z22" s="28"/>
      <c r="AA22" s="51"/>
      <c r="AB22" s="30"/>
      <c r="AC22" s="51"/>
      <c r="AD22" s="30"/>
      <c r="AE22" s="29">
        <v>1</v>
      </c>
      <c r="AF22" s="28">
        <v>1</v>
      </c>
      <c r="AG22" s="40">
        <v>0</v>
      </c>
      <c r="AH22" s="12" t="s">
        <v>121</v>
      </c>
      <c r="AI22" s="59">
        <f t="shared" si="14"/>
        <v>309.99999999999994</v>
      </c>
      <c r="AK22" s="13">
        <v>0.33333333333333298</v>
      </c>
      <c r="AL22" s="13">
        <v>2</v>
      </c>
      <c r="AM22" s="13">
        <v>1</v>
      </c>
      <c r="AN22" s="13">
        <v>0</v>
      </c>
      <c r="AO22" s="13">
        <v>0</v>
      </c>
      <c r="AP22" s="13">
        <v>0.66666666666666596</v>
      </c>
      <c r="AQ22" s="13">
        <v>4</v>
      </c>
      <c r="AR22" s="13">
        <v>2</v>
      </c>
      <c r="AS22" s="13">
        <v>0</v>
      </c>
      <c r="AT22" s="13">
        <v>0</v>
      </c>
      <c r="AU22" s="13">
        <v>0.33333333333300003</v>
      </c>
      <c r="AV22" s="13">
        <v>2</v>
      </c>
      <c r="AW22" s="13">
        <v>1</v>
      </c>
      <c r="AX22" s="13">
        <v>0</v>
      </c>
      <c r="AY22" s="13">
        <v>0</v>
      </c>
      <c r="AZ22" s="13">
        <v>25</v>
      </c>
      <c r="BA22" s="13">
        <v>25</v>
      </c>
      <c r="BB22" s="13">
        <v>25</v>
      </c>
      <c r="BC22" s="13">
        <v>25</v>
      </c>
      <c r="BD22" s="13">
        <v>15</v>
      </c>
      <c r="BE22" s="13">
        <v>10</v>
      </c>
      <c r="BF22" s="13">
        <v>25</v>
      </c>
      <c r="BG22" s="13">
        <v>20</v>
      </c>
      <c r="BH22" s="13">
        <v>15</v>
      </c>
      <c r="BI22" s="13"/>
      <c r="BJ22">
        <f t="shared" si="18"/>
        <v>21.666666666666643</v>
      </c>
      <c r="BK22">
        <f t="shared" si="18"/>
        <v>112</v>
      </c>
      <c r="BL22">
        <f t="shared" si="18"/>
        <v>0</v>
      </c>
      <c r="BM22">
        <f t="shared" si="18"/>
        <v>0</v>
      </c>
      <c r="BN22">
        <f t="shared" si="18"/>
        <v>0</v>
      </c>
      <c r="BO22">
        <f t="shared" si="18"/>
        <v>25.333333333333307</v>
      </c>
      <c r="BP22">
        <f t="shared" si="18"/>
        <v>80</v>
      </c>
      <c r="BQ22">
        <f t="shared" si="18"/>
        <v>26</v>
      </c>
      <c r="BR22">
        <f t="shared" si="18"/>
        <v>0</v>
      </c>
      <c r="BS22">
        <f t="shared" si="18"/>
        <v>0</v>
      </c>
      <c r="BT22">
        <f t="shared" si="18"/>
        <v>0</v>
      </c>
      <c r="BU22">
        <f t="shared" si="18"/>
        <v>0</v>
      </c>
      <c r="BV22">
        <f t="shared" si="18"/>
        <v>0</v>
      </c>
      <c r="BW22">
        <f t="shared" si="18"/>
        <v>0</v>
      </c>
      <c r="BX22">
        <f t="shared" si="18"/>
        <v>0</v>
      </c>
      <c r="BY22">
        <f t="shared" si="15"/>
        <v>0</v>
      </c>
      <c r="BZ22">
        <f t="shared" si="5"/>
        <v>0</v>
      </c>
      <c r="CB22">
        <f t="shared" si="6"/>
        <v>0</v>
      </c>
      <c r="CC22">
        <f t="shared" si="7"/>
        <v>0</v>
      </c>
      <c r="CD22">
        <f t="shared" si="7"/>
        <v>0</v>
      </c>
      <c r="CE22">
        <f t="shared" si="7"/>
        <v>25</v>
      </c>
      <c r="CF22">
        <f t="shared" si="7"/>
        <v>20</v>
      </c>
      <c r="CG22">
        <f t="shared" si="7"/>
        <v>0</v>
      </c>
      <c r="CH22">
        <f t="shared" si="8"/>
        <v>309.99999999999994</v>
      </c>
    </row>
    <row r="23" spans="1:86" ht="14.25" x14ac:dyDescent="0.2">
      <c r="A23" s="22">
        <v>21</v>
      </c>
      <c r="B23" s="59">
        <f t="shared" si="0"/>
        <v>306.33333333333331</v>
      </c>
      <c r="C23" s="12" t="s">
        <v>564</v>
      </c>
      <c r="D23" s="23">
        <v>19692</v>
      </c>
      <c r="E23" s="24">
        <f t="shared" si="9"/>
        <v>92</v>
      </c>
      <c r="F23" s="24">
        <f t="shared" si="9"/>
        <v>48</v>
      </c>
      <c r="G23" s="24">
        <f>PRODUCT(L23+Q23+V23)</f>
        <v>2</v>
      </c>
      <c r="H23" s="24">
        <f t="shared" si="10"/>
        <v>42</v>
      </c>
      <c r="I23" s="25">
        <f t="shared" si="1"/>
        <v>0.52173913043478259</v>
      </c>
      <c r="J23" s="26">
        <f t="shared" si="2"/>
        <v>90</v>
      </c>
      <c r="K23" s="28">
        <v>47</v>
      </c>
      <c r="L23" s="28">
        <v>2</v>
      </c>
      <c r="M23" s="28">
        <v>41</v>
      </c>
      <c r="N23" s="25">
        <f t="shared" si="16"/>
        <v>0.52222222222222225</v>
      </c>
      <c r="O23" s="26">
        <f t="shared" si="3"/>
        <v>2</v>
      </c>
      <c r="P23" s="27">
        <v>1</v>
      </c>
      <c r="Q23" s="27"/>
      <c r="R23" s="27">
        <v>1</v>
      </c>
      <c r="S23" s="25">
        <f t="shared" si="17"/>
        <v>0.5</v>
      </c>
      <c r="T23" s="27"/>
      <c r="U23" s="27"/>
      <c r="V23" s="27"/>
      <c r="W23" s="27"/>
      <c r="X23" s="35"/>
      <c r="Y23" s="29">
        <v>2</v>
      </c>
      <c r="Z23" s="28">
        <v>2</v>
      </c>
      <c r="AA23" s="51"/>
      <c r="AB23" s="30">
        <v>1</v>
      </c>
      <c r="AC23" s="51">
        <v>1</v>
      </c>
      <c r="AD23" s="30"/>
      <c r="AE23" s="29">
        <v>0</v>
      </c>
      <c r="AF23" s="28">
        <v>1</v>
      </c>
      <c r="AG23" s="40">
        <v>1</v>
      </c>
      <c r="AH23" s="12" t="s">
        <v>565</v>
      </c>
      <c r="AI23" s="59">
        <f t="shared" si="14"/>
        <v>306.33333333333331</v>
      </c>
      <c r="AK23" s="13">
        <v>0.33333333333333298</v>
      </c>
      <c r="AL23" s="13">
        <v>2</v>
      </c>
      <c r="AM23" s="13">
        <v>1</v>
      </c>
      <c r="AN23" s="13">
        <v>0</v>
      </c>
      <c r="AO23" s="13">
        <v>0</v>
      </c>
      <c r="AP23" s="13">
        <v>0.66666666666666596</v>
      </c>
      <c r="AQ23" s="13">
        <v>4</v>
      </c>
      <c r="AR23" s="13">
        <v>2</v>
      </c>
      <c r="AS23" s="13">
        <v>0</v>
      </c>
      <c r="AT23" s="13">
        <v>0</v>
      </c>
      <c r="AU23" s="13">
        <v>0.33333333333300003</v>
      </c>
      <c r="AV23" s="13">
        <v>2</v>
      </c>
      <c r="AW23" s="13">
        <v>1</v>
      </c>
      <c r="AX23" s="13">
        <v>0</v>
      </c>
      <c r="AY23" s="13">
        <v>0</v>
      </c>
      <c r="AZ23" s="13">
        <v>25</v>
      </c>
      <c r="BA23" s="13">
        <v>25</v>
      </c>
      <c r="BB23" s="13">
        <v>25</v>
      </c>
      <c r="BC23" s="13">
        <v>25</v>
      </c>
      <c r="BD23" s="13">
        <v>15</v>
      </c>
      <c r="BE23" s="13">
        <v>10</v>
      </c>
      <c r="BF23" s="13">
        <v>25</v>
      </c>
      <c r="BG23" s="13">
        <v>20</v>
      </c>
      <c r="BH23" s="13">
        <v>15</v>
      </c>
      <c r="BI23" s="13"/>
      <c r="BJ23">
        <f t="shared" si="18"/>
        <v>29.999999999999968</v>
      </c>
      <c r="BK23">
        <f t="shared" si="18"/>
        <v>94</v>
      </c>
      <c r="BL23">
        <f t="shared" si="18"/>
        <v>2</v>
      </c>
      <c r="BM23">
        <f t="shared" si="18"/>
        <v>0</v>
      </c>
      <c r="BN23">
        <f t="shared" si="18"/>
        <v>0</v>
      </c>
      <c r="BO23">
        <f t="shared" si="18"/>
        <v>1.3333333333333319</v>
      </c>
      <c r="BP23">
        <f t="shared" si="18"/>
        <v>4</v>
      </c>
      <c r="BQ23">
        <f t="shared" si="18"/>
        <v>0</v>
      </c>
      <c r="BR23">
        <f t="shared" si="18"/>
        <v>0</v>
      </c>
      <c r="BS23">
        <f t="shared" si="18"/>
        <v>0</v>
      </c>
      <c r="BT23">
        <f t="shared" si="18"/>
        <v>0</v>
      </c>
      <c r="BU23">
        <f t="shared" si="18"/>
        <v>0</v>
      </c>
      <c r="BV23">
        <f t="shared" si="18"/>
        <v>0</v>
      </c>
      <c r="BW23">
        <f t="shared" si="18"/>
        <v>0</v>
      </c>
      <c r="BX23">
        <f t="shared" si="18"/>
        <v>0</v>
      </c>
      <c r="BY23">
        <f t="shared" si="15"/>
        <v>50</v>
      </c>
      <c r="BZ23">
        <f t="shared" si="5"/>
        <v>50</v>
      </c>
      <c r="CB23">
        <f t="shared" si="6"/>
        <v>25</v>
      </c>
      <c r="CC23">
        <f t="shared" si="7"/>
        <v>15</v>
      </c>
      <c r="CD23">
        <f t="shared" si="7"/>
        <v>0</v>
      </c>
      <c r="CE23">
        <f t="shared" si="7"/>
        <v>0</v>
      </c>
      <c r="CF23">
        <f t="shared" si="7"/>
        <v>20</v>
      </c>
      <c r="CG23">
        <f t="shared" si="7"/>
        <v>15</v>
      </c>
      <c r="CH23">
        <f t="shared" si="8"/>
        <v>306.33333333333331</v>
      </c>
    </row>
    <row r="24" spans="1:86" ht="14.25" x14ac:dyDescent="0.2">
      <c r="A24" s="22">
        <v>22</v>
      </c>
      <c r="B24" s="59">
        <f t="shared" si="0"/>
        <v>303.33333333333331</v>
      </c>
      <c r="C24" s="12" t="s">
        <v>566</v>
      </c>
      <c r="D24" s="23">
        <v>26289</v>
      </c>
      <c r="E24" s="24">
        <f t="shared" si="9"/>
        <v>67</v>
      </c>
      <c r="F24" s="24">
        <f t="shared" si="9"/>
        <v>58</v>
      </c>
      <c r="G24" s="24"/>
      <c r="H24" s="24">
        <f t="shared" si="10"/>
        <v>9</v>
      </c>
      <c r="I24" s="25">
        <f t="shared" si="1"/>
        <v>0.86567164179104472</v>
      </c>
      <c r="J24" s="26">
        <f t="shared" si="2"/>
        <v>40</v>
      </c>
      <c r="K24" s="28">
        <v>35</v>
      </c>
      <c r="L24" s="28"/>
      <c r="M24" s="28">
        <v>5</v>
      </c>
      <c r="N24" s="25">
        <f t="shared" si="16"/>
        <v>0.875</v>
      </c>
      <c r="O24" s="26">
        <f t="shared" si="3"/>
        <v>27</v>
      </c>
      <c r="P24" s="27">
        <v>23</v>
      </c>
      <c r="Q24" s="27"/>
      <c r="R24" s="27">
        <v>4</v>
      </c>
      <c r="S24" s="25">
        <f t="shared" si="17"/>
        <v>0.85185185185185186</v>
      </c>
      <c r="T24" s="28"/>
      <c r="U24" s="28"/>
      <c r="V24" s="28"/>
      <c r="W24" s="28"/>
      <c r="X24" s="35"/>
      <c r="Y24" s="29">
        <v>2</v>
      </c>
      <c r="Z24" s="28"/>
      <c r="AA24" s="51"/>
      <c r="AB24" s="30"/>
      <c r="AC24" s="51"/>
      <c r="AD24" s="30">
        <v>1</v>
      </c>
      <c r="AE24" s="29">
        <v>2</v>
      </c>
      <c r="AF24" s="28">
        <v>0</v>
      </c>
      <c r="AG24" s="40">
        <v>0</v>
      </c>
      <c r="AH24" s="12" t="s">
        <v>567</v>
      </c>
      <c r="AI24" s="59">
        <f t="shared" si="14"/>
        <v>303.33333333333331</v>
      </c>
      <c r="AK24" s="13">
        <v>0.33333333333333298</v>
      </c>
      <c r="AL24" s="13">
        <v>2</v>
      </c>
      <c r="AM24" s="13">
        <v>1</v>
      </c>
      <c r="AN24" s="13">
        <v>0</v>
      </c>
      <c r="AO24" s="13">
        <v>0</v>
      </c>
      <c r="AP24" s="13">
        <v>0.66666666666666596</v>
      </c>
      <c r="AQ24" s="13">
        <v>4</v>
      </c>
      <c r="AR24" s="13">
        <v>2</v>
      </c>
      <c r="AS24" s="13">
        <v>0</v>
      </c>
      <c r="AT24" s="13">
        <v>0</v>
      </c>
      <c r="AU24" s="13">
        <v>0.33333333333300003</v>
      </c>
      <c r="AV24" s="13">
        <v>2</v>
      </c>
      <c r="AW24" s="13">
        <v>1</v>
      </c>
      <c r="AX24" s="13">
        <v>0</v>
      </c>
      <c r="AY24" s="13">
        <v>0</v>
      </c>
      <c r="AZ24" s="13">
        <v>25</v>
      </c>
      <c r="BA24" s="13">
        <v>25</v>
      </c>
      <c r="BB24" s="13">
        <v>25</v>
      </c>
      <c r="BC24" s="13">
        <v>25</v>
      </c>
      <c r="BD24" s="13">
        <v>15</v>
      </c>
      <c r="BE24" s="13">
        <v>10</v>
      </c>
      <c r="BF24" s="13">
        <v>25</v>
      </c>
      <c r="BG24" s="13">
        <v>20</v>
      </c>
      <c r="BH24" s="13">
        <v>15</v>
      </c>
      <c r="BI24" s="13"/>
      <c r="BJ24">
        <f t="shared" si="18"/>
        <v>13.33333333333332</v>
      </c>
      <c r="BK24">
        <f t="shared" si="18"/>
        <v>70</v>
      </c>
      <c r="BL24">
        <f t="shared" si="18"/>
        <v>0</v>
      </c>
      <c r="BM24">
        <f t="shared" si="18"/>
        <v>0</v>
      </c>
      <c r="BN24">
        <f t="shared" si="18"/>
        <v>0</v>
      </c>
      <c r="BO24">
        <f t="shared" si="18"/>
        <v>17.999999999999982</v>
      </c>
      <c r="BP24">
        <f t="shared" si="18"/>
        <v>92</v>
      </c>
      <c r="BQ24">
        <f t="shared" si="18"/>
        <v>0</v>
      </c>
      <c r="BR24">
        <f t="shared" si="18"/>
        <v>0</v>
      </c>
      <c r="BS24">
        <f t="shared" si="18"/>
        <v>0</v>
      </c>
      <c r="BT24">
        <f t="shared" si="18"/>
        <v>0</v>
      </c>
      <c r="BU24">
        <f t="shared" si="18"/>
        <v>0</v>
      </c>
      <c r="BV24">
        <f t="shared" si="18"/>
        <v>0</v>
      </c>
      <c r="BW24">
        <f t="shared" si="18"/>
        <v>0</v>
      </c>
      <c r="BX24">
        <f t="shared" si="18"/>
        <v>0</v>
      </c>
      <c r="BY24">
        <f t="shared" si="15"/>
        <v>50</v>
      </c>
      <c r="BZ24">
        <f t="shared" si="5"/>
        <v>0</v>
      </c>
      <c r="CB24">
        <f t="shared" si="6"/>
        <v>0</v>
      </c>
      <c r="CC24">
        <f t="shared" si="7"/>
        <v>0</v>
      </c>
      <c r="CD24">
        <f t="shared" si="7"/>
        <v>10</v>
      </c>
      <c r="CE24">
        <f t="shared" si="7"/>
        <v>50</v>
      </c>
      <c r="CF24">
        <f t="shared" si="7"/>
        <v>0</v>
      </c>
      <c r="CG24">
        <f t="shared" si="7"/>
        <v>0</v>
      </c>
      <c r="CH24">
        <f t="shared" si="8"/>
        <v>303.33333333333331</v>
      </c>
    </row>
    <row r="25" spans="1:86" ht="14.25" x14ac:dyDescent="0.2">
      <c r="A25" s="22">
        <v>23</v>
      </c>
      <c r="B25" s="59">
        <f t="shared" si="0"/>
        <v>295.99999999999994</v>
      </c>
      <c r="C25" s="12" t="s">
        <v>568</v>
      </c>
      <c r="D25" s="23"/>
      <c r="E25" s="24">
        <f t="shared" si="9"/>
        <v>126</v>
      </c>
      <c r="F25" s="24">
        <f t="shared" si="9"/>
        <v>78</v>
      </c>
      <c r="G25" s="24"/>
      <c r="H25" s="24">
        <f t="shared" si="10"/>
        <v>48</v>
      </c>
      <c r="I25" s="25">
        <f t="shared" si="1"/>
        <v>0.61904761904761907</v>
      </c>
      <c r="J25" s="26">
        <f t="shared" si="2"/>
        <v>96</v>
      </c>
      <c r="K25" s="28">
        <v>64</v>
      </c>
      <c r="L25" s="28"/>
      <c r="M25" s="28">
        <v>32</v>
      </c>
      <c r="N25" s="25">
        <f t="shared" si="16"/>
        <v>0.66666666666666663</v>
      </c>
      <c r="O25" s="26">
        <f t="shared" si="3"/>
        <v>30</v>
      </c>
      <c r="P25" s="28">
        <v>14</v>
      </c>
      <c r="Q25" s="28"/>
      <c r="R25" s="28">
        <v>16</v>
      </c>
      <c r="S25" s="25">
        <f t="shared" si="17"/>
        <v>0.46666666666666667</v>
      </c>
      <c r="T25" s="28"/>
      <c r="U25" s="28"/>
      <c r="V25" s="28"/>
      <c r="W25" s="28"/>
      <c r="X25" s="35"/>
      <c r="Y25" s="29"/>
      <c r="Z25" s="28"/>
      <c r="AA25" s="51"/>
      <c r="AB25" s="30">
        <v>1</v>
      </c>
      <c r="AC25" s="51"/>
      <c r="AD25" s="30">
        <v>1</v>
      </c>
      <c r="AE25" s="29">
        <v>1</v>
      </c>
      <c r="AF25" s="28">
        <v>0</v>
      </c>
      <c r="AG25" s="40">
        <v>0</v>
      </c>
      <c r="AH25" s="12" t="s">
        <v>569</v>
      </c>
      <c r="AI25" s="59">
        <f t="shared" si="14"/>
        <v>295.99999999999994</v>
      </c>
      <c r="AK25" s="13">
        <v>0.33333333333333298</v>
      </c>
      <c r="AL25" s="13">
        <v>2</v>
      </c>
      <c r="AM25" s="13">
        <v>1</v>
      </c>
      <c r="AN25" s="13">
        <v>0</v>
      </c>
      <c r="AO25" s="13">
        <v>0</v>
      </c>
      <c r="AP25" s="13">
        <v>0.66666666666666596</v>
      </c>
      <c r="AQ25" s="13">
        <v>4</v>
      </c>
      <c r="AR25" s="13">
        <v>2</v>
      </c>
      <c r="AS25" s="13">
        <v>0</v>
      </c>
      <c r="AT25" s="13">
        <v>0</v>
      </c>
      <c r="AU25" s="13">
        <v>0.33333333333300003</v>
      </c>
      <c r="AV25" s="13">
        <v>2</v>
      </c>
      <c r="AW25" s="13">
        <v>1</v>
      </c>
      <c r="AX25" s="13">
        <v>0</v>
      </c>
      <c r="AY25" s="13">
        <v>0</v>
      </c>
      <c r="AZ25" s="13">
        <v>25</v>
      </c>
      <c r="BA25" s="13">
        <v>25</v>
      </c>
      <c r="BB25" s="13">
        <v>25</v>
      </c>
      <c r="BC25" s="13">
        <v>25</v>
      </c>
      <c r="BD25" s="13">
        <v>15</v>
      </c>
      <c r="BE25" s="13">
        <v>10</v>
      </c>
      <c r="BF25" s="13">
        <v>25</v>
      </c>
      <c r="BG25" s="13">
        <v>20</v>
      </c>
      <c r="BH25" s="13">
        <v>15</v>
      </c>
      <c r="BI25" s="13"/>
      <c r="BJ25">
        <f t="shared" si="18"/>
        <v>31.999999999999964</v>
      </c>
      <c r="BK25">
        <f t="shared" si="18"/>
        <v>128</v>
      </c>
      <c r="BL25">
        <f t="shared" si="18"/>
        <v>0</v>
      </c>
      <c r="BM25">
        <f t="shared" si="18"/>
        <v>0</v>
      </c>
      <c r="BN25">
        <f t="shared" si="18"/>
        <v>0</v>
      </c>
      <c r="BO25">
        <f t="shared" si="18"/>
        <v>19.999999999999979</v>
      </c>
      <c r="BP25">
        <f t="shared" si="18"/>
        <v>56</v>
      </c>
      <c r="BQ25">
        <f t="shared" si="18"/>
        <v>0</v>
      </c>
      <c r="BR25">
        <f t="shared" si="18"/>
        <v>0</v>
      </c>
      <c r="BS25">
        <f t="shared" si="18"/>
        <v>0</v>
      </c>
      <c r="BT25">
        <f t="shared" si="18"/>
        <v>0</v>
      </c>
      <c r="BU25">
        <f t="shared" si="18"/>
        <v>0</v>
      </c>
      <c r="BV25">
        <f t="shared" si="18"/>
        <v>0</v>
      </c>
      <c r="BW25">
        <f t="shared" si="18"/>
        <v>0</v>
      </c>
      <c r="BX25">
        <f t="shared" si="18"/>
        <v>0</v>
      </c>
      <c r="BY25">
        <f t="shared" si="15"/>
        <v>0</v>
      </c>
      <c r="BZ25">
        <f t="shared" si="5"/>
        <v>0</v>
      </c>
      <c r="CB25">
        <f t="shared" si="6"/>
        <v>25</v>
      </c>
      <c r="CC25">
        <f t="shared" si="7"/>
        <v>0</v>
      </c>
      <c r="CD25">
        <f t="shared" si="7"/>
        <v>10</v>
      </c>
      <c r="CE25">
        <f t="shared" si="7"/>
        <v>25</v>
      </c>
      <c r="CF25">
        <f t="shared" si="7"/>
        <v>0</v>
      </c>
      <c r="CG25">
        <f t="shared" si="7"/>
        <v>0</v>
      </c>
      <c r="CH25">
        <f t="shared" si="8"/>
        <v>295.99999999999994</v>
      </c>
    </row>
    <row r="26" spans="1:86" ht="14.25" x14ac:dyDescent="0.2">
      <c r="A26" s="22">
        <v>24</v>
      </c>
      <c r="B26" s="59">
        <f t="shared" si="0"/>
        <v>291.99999999999989</v>
      </c>
      <c r="C26" s="12" t="s">
        <v>585</v>
      </c>
      <c r="D26" s="23">
        <v>28953</v>
      </c>
      <c r="E26" s="24">
        <f t="shared" si="9"/>
        <v>186</v>
      </c>
      <c r="F26" s="24">
        <f t="shared" si="9"/>
        <v>91</v>
      </c>
      <c r="G26" s="24"/>
      <c r="H26" s="24">
        <f t="shared" si="10"/>
        <v>95</v>
      </c>
      <c r="I26" s="25">
        <f t="shared" si="1"/>
        <v>0.489247311827957</v>
      </c>
      <c r="J26" s="26">
        <f t="shared" si="2"/>
        <v>153</v>
      </c>
      <c r="K26" s="33">
        <v>80</v>
      </c>
      <c r="L26" s="33"/>
      <c r="M26" s="33">
        <v>73</v>
      </c>
      <c r="N26" s="25">
        <f t="shared" si="16"/>
        <v>0.52287581699346408</v>
      </c>
      <c r="O26" s="26">
        <f t="shared" si="3"/>
        <v>33</v>
      </c>
      <c r="P26" s="33">
        <v>11</v>
      </c>
      <c r="Q26" s="33"/>
      <c r="R26" s="33">
        <v>22</v>
      </c>
      <c r="S26" s="25">
        <f t="shared" si="17"/>
        <v>0.33333333333333331</v>
      </c>
      <c r="T26" s="33"/>
      <c r="U26" s="33"/>
      <c r="V26" s="33"/>
      <c r="W26" s="33"/>
      <c r="X26" s="35"/>
      <c r="Y26" s="29"/>
      <c r="Z26" s="28"/>
      <c r="AA26" s="51"/>
      <c r="AB26" s="30"/>
      <c r="AC26" s="51"/>
      <c r="AD26" s="30"/>
      <c r="AE26" s="38">
        <v>0</v>
      </c>
      <c r="AF26" s="33">
        <v>0</v>
      </c>
      <c r="AG26" s="39">
        <v>1</v>
      </c>
      <c r="AH26" s="12" t="s">
        <v>586</v>
      </c>
      <c r="AI26" s="59">
        <f t="shared" si="14"/>
        <v>291.99999999999989</v>
      </c>
      <c r="AK26" s="13">
        <v>0.33333333333333298</v>
      </c>
      <c r="AL26" s="13">
        <v>2</v>
      </c>
      <c r="AM26" s="13">
        <v>1</v>
      </c>
      <c r="AN26" s="13">
        <v>0</v>
      </c>
      <c r="AO26" s="13">
        <v>0</v>
      </c>
      <c r="AP26" s="13">
        <v>0.66666666666666596</v>
      </c>
      <c r="AQ26" s="13">
        <v>4</v>
      </c>
      <c r="AR26" s="13">
        <v>2</v>
      </c>
      <c r="AS26" s="13">
        <v>0</v>
      </c>
      <c r="AT26" s="13">
        <v>0</v>
      </c>
      <c r="AU26" s="13">
        <v>0.33333333333300003</v>
      </c>
      <c r="AV26" s="13">
        <v>2</v>
      </c>
      <c r="AW26" s="13">
        <v>1</v>
      </c>
      <c r="AX26" s="13">
        <v>0</v>
      </c>
      <c r="AY26" s="13">
        <v>0</v>
      </c>
      <c r="AZ26" s="13">
        <v>25</v>
      </c>
      <c r="BA26" s="13">
        <v>25</v>
      </c>
      <c r="BB26" s="13">
        <v>25</v>
      </c>
      <c r="BC26" s="13">
        <v>25</v>
      </c>
      <c r="BD26" s="13">
        <v>15</v>
      </c>
      <c r="BE26" s="13">
        <v>10</v>
      </c>
      <c r="BF26" s="13">
        <v>25</v>
      </c>
      <c r="BG26" s="13">
        <v>20</v>
      </c>
      <c r="BH26" s="13">
        <v>15</v>
      </c>
      <c r="BI26" s="13"/>
      <c r="BJ26">
        <f t="shared" si="18"/>
        <v>50.999999999999943</v>
      </c>
      <c r="BK26">
        <f t="shared" si="18"/>
        <v>160</v>
      </c>
      <c r="BL26">
        <f t="shared" si="18"/>
        <v>0</v>
      </c>
      <c r="BM26">
        <f t="shared" si="18"/>
        <v>0</v>
      </c>
      <c r="BN26">
        <f t="shared" si="18"/>
        <v>0</v>
      </c>
      <c r="BO26">
        <f t="shared" si="18"/>
        <v>21.999999999999975</v>
      </c>
      <c r="BP26">
        <f t="shared" si="18"/>
        <v>44</v>
      </c>
      <c r="BQ26">
        <f t="shared" si="18"/>
        <v>0</v>
      </c>
      <c r="BR26">
        <f t="shared" si="18"/>
        <v>0</v>
      </c>
      <c r="BS26">
        <f t="shared" si="18"/>
        <v>0</v>
      </c>
      <c r="BT26">
        <f t="shared" si="18"/>
        <v>0</v>
      </c>
      <c r="BU26">
        <f t="shared" si="18"/>
        <v>0</v>
      </c>
      <c r="BV26">
        <f t="shared" si="18"/>
        <v>0</v>
      </c>
      <c r="BW26">
        <f t="shared" si="18"/>
        <v>0</v>
      </c>
      <c r="BX26">
        <f t="shared" si="18"/>
        <v>0</v>
      </c>
      <c r="BY26">
        <f t="shared" si="15"/>
        <v>0</v>
      </c>
      <c r="BZ26">
        <f t="shared" si="5"/>
        <v>0</v>
      </c>
      <c r="CB26">
        <f t="shared" si="6"/>
        <v>0</v>
      </c>
      <c r="CC26">
        <f t="shared" si="7"/>
        <v>0</v>
      </c>
      <c r="CD26">
        <f t="shared" si="7"/>
        <v>0</v>
      </c>
      <c r="CE26">
        <f t="shared" si="7"/>
        <v>0</v>
      </c>
      <c r="CF26">
        <f t="shared" si="7"/>
        <v>0</v>
      </c>
      <c r="CG26">
        <f t="shared" si="7"/>
        <v>15</v>
      </c>
      <c r="CH26">
        <f t="shared" si="8"/>
        <v>291.99999999999989</v>
      </c>
    </row>
    <row r="27" spans="1:86" ht="14.25" x14ac:dyDescent="0.2">
      <c r="A27" s="22">
        <v>25</v>
      </c>
      <c r="B27" s="59">
        <f t="shared" si="0"/>
        <v>290</v>
      </c>
      <c r="C27" s="12" t="s">
        <v>174</v>
      </c>
      <c r="D27" s="23">
        <v>23267</v>
      </c>
      <c r="E27" s="24">
        <f t="shared" si="9"/>
        <v>81</v>
      </c>
      <c r="F27" s="24">
        <f t="shared" si="9"/>
        <v>60</v>
      </c>
      <c r="G27" s="24"/>
      <c r="H27" s="24">
        <f t="shared" si="10"/>
        <v>21</v>
      </c>
      <c r="I27" s="25">
        <f t="shared" si="1"/>
        <v>0.7407407407407407</v>
      </c>
      <c r="J27" s="26">
        <f t="shared" si="2"/>
        <v>54</v>
      </c>
      <c r="K27" s="28">
        <v>43</v>
      </c>
      <c r="L27" s="28"/>
      <c r="M27" s="28">
        <v>11</v>
      </c>
      <c r="N27" s="25">
        <f t="shared" si="16"/>
        <v>0.79629629629629628</v>
      </c>
      <c r="O27" s="26">
        <f t="shared" si="3"/>
        <v>27</v>
      </c>
      <c r="P27" s="27">
        <v>17</v>
      </c>
      <c r="Q27" s="27"/>
      <c r="R27" s="27">
        <v>10</v>
      </c>
      <c r="S27" s="25">
        <f t="shared" si="17"/>
        <v>0.62962962962962965</v>
      </c>
      <c r="T27" s="27"/>
      <c r="U27" s="27"/>
      <c r="V27" s="27"/>
      <c r="W27" s="27"/>
      <c r="X27" s="35"/>
      <c r="Y27" s="29">
        <v>1</v>
      </c>
      <c r="Z27" s="28"/>
      <c r="AA27" s="51"/>
      <c r="AB27" s="30"/>
      <c r="AC27" s="51"/>
      <c r="AD27" s="30">
        <v>2</v>
      </c>
      <c r="AE27" s="29">
        <v>0</v>
      </c>
      <c r="AF27" s="28">
        <v>2</v>
      </c>
      <c r="AG27" s="40">
        <v>1</v>
      </c>
      <c r="AH27" s="12" t="s">
        <v>570</v>
      </c>
      <c r="AI27" s="59">
        <f t="shared" si="14"/>
        <v>290</v>
      </c>
      <c r="AK27" s="13">
        <v>0.33333333333333298</v>
      </c>
      <c r="AL27" s="13">
        <v>2</v>
      </c>
      <c r="AM27" s="13">
        <v>1</v>
      </c>
      <c r="AN27" s="13">
        <v>0</v>
      </c>
      <c r="AO27" s="13">
        <v>0</v>
      </c>
      <c r="AP27" s="13">
        <v>0.66666666666666596</v>
      </c>
      <c r="AQ27" s="13">
        <v>4</v>
      </c>
      <c r="AR27" s="13">
        <v>2</v>
      </c>
      <c r="AS27" s="13">
        <v>0</v>
      </c>
      <c r="AT27" s="13">
        <v>0</v>
      </c>
      <c r="AU27" s="13">
        <v>0.33333333333300003</v>
      </c>
      <c r="AV27" s="13">
        <v>2</v>
      </c>
      <c r="AW27" s="13">
        <v>1</v>
      </c>
      <c r="AX27" s="13">
        <v>0</v>
      </c>
      <c r="AY27" s="13">
        <v>0</v>
      </c>
      <c r="AZ27" s="13">
        <v>25</v>
      </c>
      <c r="BA27" s="13">
        <v>25</v>
      </c>
      <c r="BB27" s="13">
        <v>25</v>
      </c>
      <c r="BC27" s="13">
        <v>25</v>
      </c>
      <c r="BD27" s="13">
        <v>15</v>
      </c>
      <c r="BE27" s="13">
        <v>10</v>
      </c>
      <c r="BF27" s="13">
        <v>25</v>
      </c>
      <c r="BG27" s="13">
        <v>20</v>
      </c>
      <c r="BH27" s="13">
        <v>15</v>
      </c>
      <c r="BI27" s="13"/>
      <c r="BJ27">
        <f t="shared" si="18"/>
        <v>17.999999999999982</v>
      </c>
      <c r="BK27">
        <f t="shared" si="18"/>
        <v>86</v>
      </c>
      <c r="BL27">
        <f t="shared" si="18"/>
        <v>0</v>
      </c>
      <c r="BM27">
        <f t="shared" si="18"/>
        <v>0</v>
      </c>
      <c r="BN27">
        <f t="shared" si="18"/>
        <v>0</v>
      </c>
      <c r="BO27">
        <f t="shared" si="18"/>
        <v>17.999999999999982</v>
      </c>
      <c r="BP27">
        <f t="shared" si="18"/>
        <v>68</v>
      </c>
      <c r="BQ27">
        <f t="shared" si="18"/>
        <v>0</v>
      </c>
      <c r="BR27">
        <f t="shared" si="18"/>
        <v>0</v>
      </c>
      <c r="BS27">
        <f t="shared" si="18"/>
        <v>0</v>
      </c>
      <c r="BT27">
        <f t="shared" si="18"/>
        <v>0</v>
      </c>
      <c r="BU27">
        <f t="shared" si="18"/>
        <v>0</v>
      </c>
      <c r="BV27">
        <f t="shared" si="18"/>
        <v>0</v>
      </c>
      <c r="BW27">
        <f t="shared" si="18"/>
        <v>0</v>
      </c>
      <c r="BX27">
        <f t="shared" si="18"/>
        <v>0</v>
      </c>
      <c r="BY27">
        <f t="shared" si="15"/>
        <v>25</v>
      </c>
      <c r="BZ27">
        <f t="shared" si="5"/>
        <v>0</v>
      </c>
      <c r="CB27">
        <f t="shared" si="6"/>
        <v>0</v>
      </c>
      <c r="CC27">
        <f t="shared" si="7"/>
        <v>0</v>
      </c>
      <c r="CD27">
        <f t="shared" si="7"/>
        <v>20</v>
      </c>
      <c r="CE27">
        <f t="shared" si="7"/>
        <v>0</v>
      </c>
      <c r="CF27">
        <f t="shared" si="7"/>
        <v>40</v>
      </c>
      <c r="CG27">
        <f t="shared" si="7"/>
        <v>15</v>
      </c>
      <c r="CH27">
        <f t="shared" si="8"/>
        <v>290</v>
      </c>
    </row>
    <row r="28" spans="1:86" ht="14.25" x14ac:dyDescent="0.2">
      <c r="A28" s="22">
        <v>26</v>
      </c>
      <c r="B28" s="59">
        <f t="shared" si="0"/>
        <v>286.33333333333326</v>
      </c>
      <c r="C28" s="12" t="s">
        <v>176</v>
      </c>
      <c r="D28" s="23">
        <v>19394</v>
      </c>
      <c r="E28" s="24">
        <f t="shared" si="9"/>
        <v>128</v>
      </c>
      <c r="F28" s="24">
        <f t="shared" si="9"/>
        <v>63</v>
      </c>
      <c r="G28" s="24">
        <f>PRODUCT(L28+Q28+V28)</f>
        <v>4</v>
      </c>
      <c r="H28" s="24">
        <f t="shared" si="10"/>
        <v>61</v>
      </c>
      <c r="I28" s="25">
        <f t="shared" si="1"/>
        <v>0.4921875</v>
      </c>
      <c r="J28" s="26">
        <f t="shared" si="2"/>
        <v>108</v>
      </c>
      <c r="K28" s="28">
        <v>55</v>
      </c>
      <c r="L28" s="28">
        <v>3</v>
      </c>
      <c r="M28" s="28">
        <v>50</v>
      </c>
      <c r="N28" s="25">
        <f t="shared" si="16"/>
        <v>0.5092592592592593</v>
      </c>
      <c r="O28" s="26">
        <f t="shared" si="3"/>
        <v>20</v>
      </c>
      <c r="P28" s="28">
        <v>8</v>
      </c>
      <c r="Q28" s="28">
        <v>1</v>
      </c>
      <c r="R28" s="28">
        <v>11</v>
      </c>
      <c r="S28" s="25">
        <f t="shared" si="17"/>
        <v>0.4</v>
      </c>
      <c r="T28" s="28"/>
      <c r="U28" s="28"/>
      <c r="V28" s="28"/>
      <c r="W28" s="28"/>
      <c r="X28" s="25"/>
      <c r="Y28" s="29">
        <v>2</v>
      </c>
      <c r="Z28" s="28"/>
      <c r="AA28" s="51"/>
      <c r="AB28" s="30"/>
      <c r="AC28" s="51"/>
      <c r="AD28" s="30"/>
      <c r="AE28" s="29">
        <v>0</v>
      </c>
      <c r="AF28" s="28">
        <v>2</v>
      </c>
      <c r="AG28" s="40">
        <v>0</v>
      </c>
      <c r="AH28" s="12" t="s">
        <v>141</v>
      </c>
      <c r="AI28" s="59">
        <f t="shared" si="14"/>
        <v>286.33333333333326</v>
      </c>
      <c r="AK28" s="13">
        <v>0.33333333333333298</v>
      </c>
      <c r="AL28" s="13">
        <v>2</v>
      </c>
      <c r="AM28" s="13">
        <v>1</v>
      </c>
      <c r="AN28" s="13">
        <v>0</v>
      </c>
      <c r="AO28" s="13">
        <v>0</v>
      </c>
      <c r="AP28" s="13">
        <v>0.66666666666666596</v>
      </c>
      <c r="AQ28" s="13">
        <v>4</v>
      </c>
      <c r="AR28" s="13">
        <v>2</v>
      </c>
      <c r="AS28" s="13">
        <v>0</v>
      </c>
      <c r="AT28" s="13">
        <v>0</v>
      </c>
      <c r="AU28" s="13">
        <v>0.33333333333300003</v>
      </c>
      <c r="AV28" s="13">
        <v>2</v>
      </c>
      <c r="AW28" s="13">
        <v>1</v>
      </c>
      <c r="AX28" s="13">
        <v>0</v>
      </c>
      <c r="AY28" s="13">
        <v>0</v>
      </c>
      <c r="AZ28" s="13">
        <v>25</v>
      </c>
      <c r="BA28" s="13">
        <v>25</v>
      </c>
      <c r="BB28" s="13">
        <v>25</v>
      </c>
      <c r="BC28" s="13">
        <v>25</v>
      </c>
      <c r="BD28" s="13">
        <v>15</v>
      </c>
      <c r="BE28" s="13">
        <v>10</v>
      </c>
      <c r="BF28" s="13">
        <v>25</v>
      </c>
      <c r="BG28" s="13">
        <v>20</v>
      </c>
      <c r="BH28" s="13">
        <v>15</v>
      </c>
      <c r="BI28" s="13"/>
      <c r="BJ28">
        <f t="shared" si="18"/>
        <v>35.999999999999964</v>
      </c>
      <c r="BK28">
        <f t="shared" si="18"/>
        <v>110</v>
      </c>
      <c r="BL28">
        <f t="shared" si="18"/>
        <v>3</v>
      </c>
      <c r="BM28">
        <f t="shared" si="18"/>
        <v>0</v>
      </c>
      <c r="BN28">
        <f t="shared" si="18"/>
        <v>0</v>
      </c>
      <c r="BO28">
        <f t="shared" si="18"/>
        <v>13.33333333333332</v>
      </c>
      <c r="BP28">
        <f t="shared" si="18"/>
        <v>32</v>
      </c>
      <c r="BQ28">
        <f t="shared" si="18"/>
        <v>2</v>
      </c>
      <c r="BR28">
        <f t="shared" si="18"/>
        <v>0</v>
      </c>
      <c r="BS28">
        <f t="shared" si="18"/>
        <v>0</v>
      </c>
      <c r="BT28">
        <f t="shared" si="18"/>
        <v>0</v>
      </c>
      <c r="BU28">
        <f t="shared" si="18"/>
        <v>0</v>
      </c>
      <c r="BV28">
        <f t="shared" si="18"/>
        <v>0</v>
      </c>
      <c r="BW28">
        <f t="shared" si="18"/>
        <v>0</v>
      </c>
      <c r="BX28">
        <f t="shared" si="18"/>
        <v>0</v>
      </c>
      <c r="BY28">
        <f t="shared" si="15"/>
        <v>50</v>
      </c>
      <c r="BZ28">
        <f t="shared" si="5"/>
        <v>0</v>
      </c>
      <c r="CB28">
        <f t="shared" si="6"/>
        <v>0</v>
      </c>
      <c r="CC28">
        <f t="shared" si="7"/>
        <v>0</v>
      </c>
      <c r="CD28">
        <f t="shared" si="7"/>
        <v>0</v>
      </c>
      <c r="CE28">
        <f t="shared" si="7"/>
        <v>0</v>
      </c>
      <c r="CF28">
        <f t="shared" si="7"/>
        <v>40</v>
      </c>
      <c r="CG28">
        <f t="shared" si="7"/>
        <v>0</v>
      </c>
      <c r="CH28">
        <f t="shared" si="8"/>
        <v>286.33333333333326</v>
      </c>
    </row>
    <row r="29" spans="1:86" ht="14.25" x14ac:dyDescent="0.2">
      <c r="A29" s="22">
        <v>27</v>
      </c>
      <c r="B29" s="59">
        <f t="shared" si="0"/>
        <v>281.33333333333326</v>
      </c>
      <c r="C29" s="12" t="s">
        <v>571</v>
      </c>
      <c r="D29" s="23">
        <v>17474</v>
      </c>
      <c r="E29" s="24">
        <f t="shared" si="9"/>
        <v>124</v>
      </c>
      <c r="F29" s="24">
        <f t="shared" si="9"/>
        <v>70</v>
      </c>
      <c r="G29" s="24">
        <f>PRODUCT(L29+Q29+V29)</f>
        <v>5</v>
      </c>
      <c r="H29" s="24">
        <f t="shared" si="10"/>
        <v>49</v>
      </c>
      <c r="I29" s="25">
        <f t="shared" si="1"/>
        <v>0.56451612903225812</v>
      </c>
      <c r="J29" s="26">
        <f t="shared" si="2"/>
        <v>124</v>
      </c>
      <c r="K29" s="28">
        <v>70</v>
      </c>
      <c r="L29" s="28">
        <v>5</v>
      </c>
      <c r="M29" s="28">
        <v>49</v>
      </c>
      <c r="N29" s="25">
        <f t="shared" si="16"/>
        <v>0.56451612903225812</v>
      </c>
      <c r="O29" s="26"/>
      <c r="P29" s="28"/>
      <c r="Q29" s="28"/>
      <c r="R29" s="28"/>
      <c r="S29" s="35"/>
      <c r="T29" s="28"/>
      <c r="U29" s="28"/>
      <c r="V29" s="28"/>
      <c r="W29" s="28"/>
      <c r="X29" s="35"/>
      <c r="Y29" s="29"/>
      <c r="Z29" s="28">
        <v>1</v>
      </c>
      <c r="AA29" s="51"/>
      <c r="AB29" s="30"/>
      <c r="AC29" s="51">
        <v>1</v>
      </c>
      <c r="AD29" s="30"/>
      <c r="AE29" s="29">
        <v>1</v>
      </c>
      <c r="AF29" s="28">
        <v>0</v>
      </c>
      <c r="AG29" s="40">
        <v>2</v>
      </c>
      <c r="AH29" s="12" t="s">
        <v>572</v>
      </c>
      <c r="AI29" s="59">
        <f t="shared" si="14"/>
        <v>281.33333333333326</v>
      </c>
      <c r="AK29" s="13">
        <v>0.33333333333333298</v>
      </c>
      <c r="AL29" s="13">
        <v>2</v>
      </c>
      <c r="AM29" s="13">
        <v>1</v>
      </c>
      <c r="AN29" s="13">
        <v>0</v>
      </c>
      <c r="AO29" s="13">
        <v>0</v>
      </c>
      <c r="AP29" s="13">
        <v>0.66666666666666596</v>
      </c>
      <c r="AQ29" s="13">
        <v>4</v>
      </c>
      <c r="AR29" s="13">
        <v>2</v>
      </c>
      <c r="AS29" s="13">
        <v>0</v>
      </c>
      <c r="AT29" s="13">
        <v>0</v>
      </c>
      <c r="AU29" s="13">
        <v>0.33333333333300003</v>
      </c>
      <c r="AV29" s="13">
        <v>2</v>
      </c>
      <c r="AW29" s="13">
        <v>1</v>
      </c>
      <c r="AX29" s="13">
        <v>0</v>
      </c>
      <c r="AY29" s="13">
        <v>0</v>
      </c>
      <c r="AZ29" s="13">
        <v>25</v>
      </c>
      <c r="BA29" s="13">
        <v>25</v>
      </c>
      <c r="BB29" s="13">
        <v>25</v>
      </c>
      <c r="BC29" s="13">
        <v>25</v>
      </c>
      <c r="BD29" s="13">
        <v>15</v>
      </c>
      <c r="BE29" s="13">
        <v>10</v>
      </c>
      <c r="BF29" s="13">
        <v>25</v>
      </c>
      <c r="BG29" s="13">
        <v>20</v>
      </c>
      <c r="BH29" s="13">
        <v>15</v>
      </c>
      <c r="BI29" s="13"/>
      <c r="BJ29">
        <f t="shared" si="18"/>
        <v>41.333333333333293</v>
      </c>
      <c r="BK29">
        <f t="shared" si="18"/>
        <v>140</v>
      </c>
      <c r="BL29">
        <f t="shared" si="18"/>
        <v>5</v>
      </c>
      <c r="BM29">
        <f t="shared" si="18"/>
        <v>0</v>
      </c>
      <c r="BN29">
        <f t="shared" si="18"/>
        <v>0</v>
      </c>
      <c r="BO29">
        <f t="shared" si="18"/>
        <v>0</v>
      </c>
      <c r="BP29">
        <f t="shared" si="18"/>
        <v>0</v>
      </c>
      <c r="BQ29">
        <f t="shared" si="18"/>
        <v>0</v>
      </c>
      <c r="BR29">
        <f t="shared" si="18"/>
        <v>0</v>
      </c>
      <c r="BS29">
        <f t="shared" si="18"/>
        <v>0</v>
      </c>
      <c r="BT29">
        <f t="shared" si="18"/>
        <v>0</v>
      </c>
      <c r="BU29">
        <f t="shared" si="18"/>
        <v>0</v>
      </c>
      <c r="BV29">
        <f t="shared" si="18"/>
        <v>0</v>
      </c>
      <c r="BW29">
        <f t="shared" si="18"/>
        <v>0</v>
      </c>
      <c r="BX29">
        <f t="shared" si="18"/>
        <v>0</v>
      </c>
      <c r="BY29">
        <f t="shared" si="15"/>
        <v>0</v>
      </c>
      <c r="BZ29">
        <f t="shared" si="5"/>
        <v>25</v>
      </c>
      <c r="CB29">
        <f t="shared" si="6"/>
        <v>0</v>
      </c>
      <c r="CC29">
        <f t="shared" si="7"/>
        <v>15</v>
      </c>
      <c r="CD29">
        <f t="shared" si="7"/>
        <v>0</v>
      </c>
      <c r="CE29">
        <f t="shared" si="7"/>
        <v>25</v>
      </c>
      <c r="CF29">
        <f t="shared" si="7"/>
        <v>0</v>
      </c>
      <c r="CG29">
        <f t="shared" si="7"/>
        <v>30</v>
      </c>
      <c r="CH29">
        <f t="shared" si="8"/>
        <v>281.33333333333326</v>
      </c>
    </row>
    <row r="30" spans="1:86" ht="14.25" x14ac:dyDescent="0.2">
      <c r="A30" s="22">
        <v>28</v>
      </c>
      <c r="B30" s="59">
        <f t="shared" si="0"/>
        <v>280</v>
      </c>
      <c r="C30" s="12" t="s">
        <v>573</v>
      </c>
      <c r="D30" s="23">
        <v>11928</v>
      </c>
      <c r="E30" s="24">
        <f t="shared" si="9"/>
        <v>68</v>
      </c>
      <c r="F30" s="24">
        <f t="shared" si="9"/>
        <v>60</v>
      </c>
      <c r="G30" s="24"/>
      <c r="H30" s="24">
        <f t="shared" si="10"/>
        <v>8</v>
      </c>
      <c r="I30" s="25">
        <f t="shared" si="1"/>
        <v>0.88235294117647056</v>
      </c>
      <c r="J30" s="26">
        <f t="shared" si="2"/>
        <v>67</v>
      </c>
      <c r="K30" s="27">
        <v>59</v>
      </c>
      <c r="L30" s="27"/>
      <c r="M30" s="27">
        <v>8</v>
      </c>
      <c r="N30" s="25">
        <f t="shared" si="16"/>
        <v>0.88059701492537312</v>
      </c>
      <c r="O30" s="26">
        <f>PRODUCT(P30+Q30+R30)</f>
        <v>1</v>
      </c>
      <c r="P30" s="27">
        <v>1</v>
      </c>
      <c r="Q30" s="27"/>
      <c r="R30" s="27">
        <v>0</v>
      </c>
      <c r="S30" s="25">
        <f>PRODUCT(P30/O30)</f>
        <v>1</v>
      </c>
      <c r="T30" s="26"/>
      <c r="U30" s="27"/>
      <c r="V30" s="27"/>
      <c r="W30" s="27"/>
      <c r="X30" s="35"/>
      <c r="Y30" s="29"/>
      <c r="Z30" s="28"/>
      <c r="AA30" s="51"/>
      <c r="AB30" s="30"/>
      <c r="AC30" s="51"/>
      <c r="AD30" s="30"/>
      <c r="AE30" s="29">
        <v>4</v>
      </c>
      <c r="AF30" s="28">
        <v>1</v>
      </c>
      <c r="AG30" s="40">
        <v>1</v>
      </c>
      <c r="AH30" s="12" t="s">
        <v>574</v>
      </c>
      <c r="AI30" s="59">
        <f t="shared" si="14"/>
        <v>280</v>
      </c>
      <c r="AK30" s="13">
        <v>0.33333333333333298</v>
      </c>
      <c r="AL30" s="13">
        <v>2</v>
      </c>
      <c r="AM30" s="13">
        <v>1</v>
      </c>
      <c r="AN30" s="13">
        <v>0</v>
      </c>
      <c r="AO30" s="13">
        <v>0</v>
      </c>
      <c r="AP30" s="13">
        <v>0.66666666666666596</v>
      </c>
      <c r="AQ30" s="13">
        <v>4</v>
      </c>
      <c r="AR30" s="13">
        <v>2</v>
      </c>
      <c r="AS30" s="13">
        <v>0</v>
      </c>
      <c r="AT30" s="13">
        <v>0</v>
      </c>
      <c r="AU30" s="13">
        <v>0.33333333333300003</v>
      </c>
      <c r="AV30" s="13">
        <v>2</v>
      </c>
      <c r="AW30" s="13">
        <v>1</v>
      </c>
      <c r="AX30" s="13">
        <v>0</v>
      </c>
      <c r="AY30" s="13">
        <v>0</v>
      </c>
      <c r="AZ30" s="13">
        <v>25</v>
      </c>
      <c r="BA30" s="13">
        <v>25</v>
      </c>
      <c r="BB30" s="13">
        <v>25</v>
      </c>
      <c r="BC30" s="13">
        <v>25</v>
      </c>
      <c r="BD30" s="13">
        <v>15</v>
      </c>
      <c r="BE30" s="13">
        <v>10</v>
      </c>
      <c r="BF30" s="13">
        <v>25</v>
      </c>
      <c r="BG30" s="13">
        <v>20</v>
      </c>
      <c r="BH30" s="13">
        <v>15</v>
      </c>
      <c r="BI30" s="13"/>
      <c r="BJ30">
        <f t="shared" si="18"/>
        <v>22.333333333333311</v>
      </c>
      <c r="BK30">
        <f t="shared" si="18"/>
        <v>118</v>
      </c>
      <c r="BL30">
        <f t="shared" si="18"/>
        <v>0</v>
      </c>
      <c r="BM30">
        <f t="shared" si="18"/>
        <v>0</v>
      </c>
      <c r="BN30">
        <f t="shared" si="18"/>
        <v>0</v>
      </c>
      <c r="BO30">
        <f t="shared" si="18"/>
        <v>0.66666666666666596</v>
      </c>
      <c r="BP30">
        <f t="shared" si="18"/>
        <v>4</v>
      </c>
      <c r="BQ30">
        <f t="shared" si="18"/>
        <v>0</v>
      </c>
      <c r="BR30">
        <f t="shared" si="18"/>
        <v>0</v>
      </c>
      <c r="BS30">
        <f t="shared" si="18"/>
        <v>0</v>
      </c>
      <c r="BT30">
        <f t="shared" si="18"/>
        <v>0</v>
      </c>
      <c r="BU30">
        <f t="shared" si="18"/>
        <v>0</v>
      </c>
      <c r="BV30">
        <f t="shared" si="18"/>
        <v>0</v>
      </c>
      <c r="BW30">
        <f t="shared" si="18"/>
        <v>0</v>
      </c>
      <c r="BX30">
        <f t="shared" si="18"/>
        <v>0</v>
      </c>
      <c r="BY30">
        <f t="shared" si="15"/>
        <v>0</v>
      </c>
      <c r="BZ30">
        <f t="shared" si="5"/>
        <v>0</v>
      </c>
      <c r="CB30">
        <f t="shared" si="6"/>
        <v>0</v>
      </c>
      <c r="CC30">
        <f t="shared" si="7"/>
        <v>0</v>
      </c>
      <c r="CD30">
        <f t="shared" si="7"/>
        <v>0</v>
      </c>
      <c r="CE30">
        <f t="shared" si="7"/>
        <v>100</v>
      </c>
      <c r="CF30">
        <f t="shared" si="7"/>
        <v>20</v>
      </c>
      <c r="CG30">
        <f t="shared" si="7"/>
        <v>15</v>
      </c>
      <c r="CH30">
        <f t="shared" si="8"/>
        <v>280</v>
      </c>
    </row>
    <row r="31" spans="1:86" ht="14.25" x14ac:dyDescent="0.2">
      <c r="A31" s="22">
        <v>29</v>
      </c>
      <c r="B31" s="59">
        <f t="shared" si="0"/>
        <v>277.66666666666561</v>
      </c>
      <c r="C31" s="12" t="s">
        <v>338</v>
      </c>
      <c r="D31" s="23">
        <v>11835</v>
      </c>
      <c r="E31" s="24">
        <f t="shared" si="9"/>
        <v>128</v>
      </c>
      <c r="F31" s="24">
        <f t="shared" si="9"/>
        <v>58</v>
      </c>
      <c r="G31" s="24">
        <f>PRODUCT(L31+Q31+V31)</f>
        <v>8</v>
      </c>
      <c r="H31" s="24">
        <f t="shared" si="10"/>
        <v>62</v>
      </c>
      <c r="I31" s="25">
        <f t="shared" si="1"/>
        <v>0.453125</v>
      </c>
      <c r="J31" s="26">
        <f t="shared" si="2"/>
        <v>119</v>
      </c>
      <c r="K31" s="33">
        <v>52</v>
      </c>
      <c r="L31" s="33">
        <v>7</v>
      </c>
      <c r="M31" s="33">
        <v>60</v>
      </c>
      <c r="N31" s="25">
        <f t="shared" si="16"/>
        <v>0.43697478991596639</v>
      </c>
      <c r="O31" s="26">
        <f>PRODUCT(P31+Q31+R31)</f>
        <v>6</v>
      </c>
      <c r="P31" s="33">
        <v>4</v>
      </c>
      <c r="Q31" s="33">
        <v>1</v>
      </c>
      <c r="R31" s="33">
        <v>1</v>
      </c>
      <c r="S31" s="25">
        <f>PRODUCT(P31/O31)</f>
        <v>0.66666666666666663</v>
      </c>
      <c r="T31" s="26">
        <f>PRODUCT(U31+V31+W31)</f>
        <v>3</v>
      </c>
      <c r="U31" s="34">
        <v>2</v>
      </c>
      <c r="V31" s="34"/>
      <c r="W31" s="34">
        <v>1</v>
      </c>
      <c r="X31" s="25">
        <f>PRODUCT(U31/T31)</f>
        <v>0.66666666666666663</v>
      </c>
      <c r="Y31" s="29"/>
      <c r="Z31" s="28"/>
      <c r="AA31" s="51"/>
      <c r="AB31" s="30">
        <v>2</v>
      </c>
      <c r="AC31" s="51"/>
      <c r="AD31" s="30"/>
      <c r="AE31" s="29">
        <v>2</v>
      </c>
      <c r="AF31" s="28">
        <v>0</v>
      </c>
      <c r="AG31" s="40">
        <v>0</v>
      </c>
      <c r="AH31" s="12" t="s">
        <v>339</v>
      </c>
      <c r="AI31" s="59">
        <f t="shared" si="14"/>
        <v>277.66666666666561</v>
      </c>
      <c r="AK31" s="13">
        <v>0.33333333333333298</v>
      </c>
      <c r="AL31" s="13">
        <v>2</v>
      </c>
      <c r="AM31" s="13">
        <v>1</v>
      </c>
      <c r="AN31" s="13">
        <v>0</v>
      </c>
      <c r="AO31" s="13">
        <v>0</v>
      </c>
      <c r="AP31" s="13">
        <v>0.66666666666666596</v>
      </c>
      <c r="AQ31" s="13">
        <v>4</v>
      </c>
      <c r="AR31" s="13">
        <v>2</v>
      </c>
      <c r="AS31" s="13">
        <v>0</v>
      </c>
      <c r="AT31" s="13">
        <v>0</v>
      </c>
      <c r="AU31" s="13">
        <v>0.33333333333300003</v>
      </c>
      <c r="AV31" s="13">
        <v>2</v>
      </c>
      <c r="AW31" s="13">
        <v>1</v>
      </c>
      <c r="AX31" s="13">
        <v>0</v>
      </c>
      <c r="AY31" s="13">
        <v>0</v>
      </c>
      <c r="AZ31" s="13">
        <v>25</v>
      </c>
      <c r="BA31" s="13">
        <v>25</v>
      </c>
      <c r="BB31" s="13">
        <v>25</v>
      </c>
      <c r="BC31" s="13">
        <v>25</v>
      </c>
      <c r="BD31" s="13">
        <v>15</v>
      </c>
      <c r="BE31" s="13">
        <v>10</v>
      </c>
      <c r="BF31" s="13">
        <v>25</v>
      </c>
      <c r="BG31" s="13">
        <v>20</v>
      </c>
      <c r="BH31" s="13">
        <v>15</v>
      </c>
      <c r="BI31" s="13"/>
      <c r="BJ31">
        <f t="shared" si="18"/>
        <v>39.666666666666622</v>
      </c>
      <c r="BK31">
        <f t="shared" si="18"/>
        <v>104</v>
      </c>
      <c r="BL31">
        <f t="shared" si="18"/>
        <v>7</v>
      </c>
      <c r="BM31">
        <f t="shared" si="18"/>
        <v>0</v>
      </c>
      <c r="BN31">
        <f t="shared" si="18"/>
        <v>0</v>
      </c>
      <c r="BO31">
        <f t="shared" si="18"/>
        <v>3.9999999999999956</v>
      </c>
      <c r="BP31">
        <f t="shared" si="18"/>
        <v>16</v>
      </c>
      <c r="BQ31">
        <f t="shared" si="18"/>
        <v>2</v>
      </c>
      <c r="BR31">
        <f t="shared" si="18"/>
        <v>0</v>
      </c>
      <c r="BS31">
        <f t="shared" si="18"/>
        <v>0</v>
      </c>
      <c r="BT31">
        <f t="shared" si="18"/>
        <v>0.99999999999900013</v>
      </c>
      <c r="BU31">
        <f t="shared" si="18"/>
        <v>4</v>
      </c>
      <c r="BV31">
        <f t="shared" si="18"/>
        <v>0</v>
      </c>
      <c r="BW31">
        <f t="shared" si="18"/>
        <v>0</v>
      </c>
      <c r="BX31">
        <f t="shared" si="18"/>
        <v>0</v>
      </c>
      <c r="BY31">
        <f t="shared" si="15"/>
        <v>0</v>
      </c>
      <c r="BZ31">
        <f t="shared" si="5"/>
        <v>0</v>
      </c>
      <c r="CB31">
        <f t="shared" si="6"/>
        <v>50</v>
      </c>
      <c r="CC31">
        <f t="shared" si="7"/>
        <v>0</v>
      </c>
      <c r="CD31">
        <f t="shared" si="7"/>
        <v>0</v>
      </c>
      <c r="CE31">
        <f t="shared" si="7"/>
        <v>50</v>
      </c>
      <c r="CF31">
        <f t="shared" si="7"/>
        <v>0</v>
      </c>
      <c r="CG31">
        <f t="shared" si="7"/>
        <v>0</v>
      </c>
      <c r="CH31">
        <f t="shared" si="8"/>
        <v>277.66666666666561</v>
      </c>
    </row>
    <row r="32" spans="1:86" ht="14.25" x14ac:dyDescent="0.2">
      <c r="A32" s="22">
        <v>30</v>
      </c>
      <c r="B32" s="59">
        <f t="shared" si="0"/>
        <v>277.33333333333064</v>
      </c>
      <c r="C32" s="12" t="s">
        <v>575</v>
      </c>
      <c r="D32" s="23">
        <v>17229</v>
      </c>
      <c r="E32" s="24">
        <f t="shared" si="9"/>
        <v>130</v>
      </c>
      <c r="F32" s="24">
        <f t="shared" si="9"/>
        <v>55</v>
      </c>
      <c r="G32" s="24">
        <f>PRODUCT(L32+Q32+V32)</f>
        <v>9</v>
      </c>
      <c r="H32" s="24">
        <f t="shared" si="10"/>
        <v>66</v>
      </c>
      <c r="I32" s="25">
        <f t="shared" si="1"/>
        <v>0.42307692307692307</v>
      </c>
      <c r="J32" s="26">
        <f t="shared" si="2"/>
        <v>122</v>
      </c>
      <c r="K32" s="28">
        <v>51</v>
      </c>
      <c r="L32" s="28">
        <v>8</v>
      </c>
      <c r="M32" s="28">
        <v>63</v>
      </c>
      <c r="N32" s="25">
        <f t="shared" si="16"/>
        <v>0.41803278688524592</v>
      </c>
      <c r="O32" s="26"/>
      <c r="P32" s="28"/>
      <c r="Q32" s="28"/>
      <c r="R32" s="28"/>
      <c r="S32" s="25"/>
      <c r="T32" s="28">
        <f>PRODUCT(U32+V32+W32)</f>
        <v>8</v>
      </c>
      <c r="U32" s="28">
        <v>4</v>
      </c>
      <c r="V32" s="28">
        <v>1</v>
      </c>
      <c r="W32" s="28">
        <v>3</v>
      </c>
      <c r="X32" s="25">
        <f>PRODUCT(U32/T32)</f>
        <v>0.5</v>
      </c>
      <c r="Y32" s="29">
        <v>3</v>
      </c>
      <c r="Z32" s="28">
        <v>1</v>
      </c>
      <c r="AA32" s="51"/>
      <c r="AB32" s="30"/>
      <c r="AC32" s="51"/>
      <c r="AD32" s="30"/>
      <c r="AE32" s="29">
        <v>0</v>
      </c>
      <c r="AF32" s="28">
        <v>0</v>
      </c>
      <c r="AG32" s="40">
        <v>1</v>
      </c>
      <c r="AH32" s="12" t="s">
        <v>576</v>
      </c>
      <c r="AI32" s="59">
        <f t="shared" si="14"/>
        <v>277.33333333333064</v>
      </c>
      <c r="AK32" s="13">
        <v>0.33333333333333298</v>
      </c>
      <c r="AL32" s="13">
        <v>2</v>
      </c>
      <c r="AM32" s="13">
        <v>1</v>
      </c>
      <c r="AN32" s="13">
        <v>0</v>
      </c>
      <c r="AO32" s="13">
        <v>0</v>
      </c>
      <c r="AP32" s="13">
        <v>0.66666666666666596</v>
      </c>
      <c r="AQ32" s="13">
        <v>4</v>
      </c>
      <c r="AR32" s="13">
        <v>2</v>
      </c>
      <c r="AS32" s="13">
        <v>0</v>
      </c>
      <c r="AT32" s="13">
        <v>0</v>
      </c>
      <c r="AU32" s="13">
        <v>0.33333333333300003</v>
      </c>
      <c r="AV32" s="13">
        <v>2</v>
      </c>
      <c r="AW32" s="13">
        <v>1</v>
      </c>
      <c r="AX32" s="13">
        <v>0</v>
      </c>
      <c r="AY32" s="13">
        <v>0</v>
      </c>
      <c r="AZ32" s="13">
        <v>25</v>
      </c>
      <c r="BA32" s="13">
        <v>25</v>
      </c>
      <c r="BB32" s="13">
        <v>25</v>
      </c>
      <c r="BC32" s="13">
        <v>25</v>
      </c>
      <c r="BD32" s="13">
        <v>15</v>
      </c>
      <c r="BE32" s="13">
        <v>10</v>
      </c>
      <c r="BF32" s="13">
        <v>25</v>
      </c>
      <c r="BG32" s="13">
        <v>20</v>
      </c>
      <c r="BH32" s="13">
        <v>15</v>
      </c>
      <c r="BI32" s="13"/>
      <c r="BJ32">
        <f t="shared" si="18"/>
        <v>40.666666666666622</v>
      </c>
      <c r="BK32">
        <f t="shared" si="18"/>
        <v>102</v>
      </c>
      <c r="BL32">
        <f t="shared" si="18"/>
        <v>8</v>
      </c>
      <c r="BM32">
        <f t="shared" si="18"/>
        <v>0</v>
      </c>
      <c r="BN32">
        <f t="shared" si="18"/>
        <v>0</v>
      </c>
      <c r="BO32">
        <f t="shared" si="18"/>
        <v>0</v>
      </c>
      <c r="BP32">
        <f t="shared" si="18"/>
        <v>0</v>
      </c>
      <c r="BQ32">
        <f t="shared" si="18"/>
        <v>0</v>
      </c>
      <c r="BR32">
        <f t="shared" si="18"/>
        <v>0</v>
      </c>
      <c r="BS32">
        <f t="shared" si="18"/>
        <v>0</v>
      </c>
      <c r="BT32">
        <f t="shared" si="18"/>
        <v>2.6666666666640002</v>
      </c>
      <c r="BU32">
        <f t="shared" si="18"/>
        <v>8</v>
      </c>
      <c r="BV32">
        <f t="shared" si="18"/>
        <v>1</v>
      </c>
      <c r="BW32">
        <f t="shared" si="18"/>
        <v>0</v>
      </c>
      <c r="BX32">
        <f t="shared" si="18"/>
        <v>0</v>
      </c>
      <c r="BY32">
        <f t="shared" si="15"/>
        <v>75</v>
      </c>
      <c r="BZ32">
        <f t="shared" si="5"/>
        <v>25</v>
      </c>
      <c r="CB32">
        <f t="shared" si="6"/>
        <v>0</v>
      </c>
      <c r="CC32">
        <f t="shared" si="7"/>
        <v>0</v>
      </c>
      <c r="CD32">
        <f t="shared" si="7"/>
        <v>0</v>
      </c>
      <c r="CE32">
        <f t="shared" si="7"/>
        <v>0</v>
      </c>
      <c r="CF32">
        <f t="shared" si="7"/>
        <v>0</v>
      </c>
      <c r="CG32">
        <f t="shared" si="7"/>
        <v>15</v>
      </c>
      <c r="CH32">
        <f t="shared" si="8"/>
        <v>277.33333333333064</v>
      </c>
    </row>
    <row r="33" spans="1:86" ht="14.25" x14ac:dyDescent="0.2">
      <c r="A33" s="22">
        <v>31</v>
      </c>
      <c r="B33" s="59">
        <f t="shared" si="0"/>
        <v>275.99999999999994</v>
      </c>
      <c r="C33" s="12" t="s">
        <v>577</v>
      </c>
      <c r="D33" s="23">
        <v>22315</v>
      </c>
      <c r="E33" s="24">
        <f t="shared" si="9"/>
        <v>117</v>
      </c>
      <c r="F33" s="24">
        <f t="shared" si="9"/>
        <v>62</v>
      </c>
      <c r="G33" s="24"/>
      <c r="H33" s="24">
        <f t="shared" si="10"/>
        <v>55</v>
      </c>
      <c r="I33" s="25">
        <f t="shared" si="1"/>
        <v>0.52991452991452992</v>
      </c>
      <c r="J33" s="26">
        <f t="shared" si="2"/>
        <v>90</v>
      </c>
      <c r="K33" s="28">
        <v>50</v>
      </c>
      <c r="L33" s="28"/>
      <c r="M33" s="28">
        <v>40</v>
      </c>
      <c r="N33" s="25">
        <f t="shared" si="16"/>
        <v>0.55555555555555558</v>
      </c>
      <c r="O33" s="26">
        <f>PRODUCT(P33+Q33+R33)</f>
        <v>27</v>
      </c>
      <c r="P33" s="27">
        <v>12</v>
      </c>
      <c r="Q33" s="27"/>
      <c r="R33" s="27">
        <v>15</v>
      </c>
      <c r="S33" s="25">
        <f>PRODUCT(P33/O33)</f>
        <v>0.44444444444444442</v>
      </c>
      <c r="T33" s="28"/>
      <c r="U33" s="28"/>
      <c r="V33" s="28"/>
      <c r="W33" s="28"/>
      <c r="X33" s="35"/>
      <c r="Y33" s="29">
        <v>1</v>
      </c>
      <c r="Z33" s="28"/>
      <c r="AA33" s="51"/>
      <c r="AB33" s="30">
        <v>1</v>
      </c>
      <c r="AC33" s="51"/>
      <c r="AD33" s="30">
        <v>1</v>
      </c>
      <c r="AE33" s="29">
        <v>0</v>
      </c>
      <c r="AF33" s="28">
        <v>1</v>
      </c>
      <c r="AG33" s="40">
        <v>0</v>
      </c>
      <c r="AH33" s="12" t="s">
        <v>578</v>
      </c>
      <c r="AI33" s="59">
        <f t="shared" si="14"/>
        <v>275.99999999999994</v>
      </c>
      <c r="AK33" s="13">
        <v>0.33333333333333298</v>
      </c>
      <c r="AL33" s="13">
        <v>2</v>
      </c>
      <c r="AM33" s="13">
        <v>1</v>
      </c>
      <c r="AN33" s="13">
        <v>0</v>
      </c>
      <c r="AO33" s="13">
        <v>0</v>
      </c>
      <c r="AP33" s="13">
        <v>0.66666666666666596</v>
      </c>
      <c r="AQ33" s="13">
        <v>4</v>
      </c>
      <c r="AR33" s="13">
        <v>2</v>
      </c>
      <c r="AS33" s="13">
        <v>0</v>
      </c>
      <c r="AT33" s="13">
        <v>0</v>
      </c>
      <c r="AU33" s="13">
        <v>0.33333333333300003</v>
      </c>
      <c r="AV33" s="13">
        <v>2</v>
      </c>
      <c r="AW33" s="13">
        <v>1</v>
      </c>
      <c r="AX33" s="13">
        <v>0</v>
      </c>
      <c r="AY33" s="13">
        <v>0</v>
      </c>
      <c r="AZ33" s="13">
        <v>25</v>
      </c>
      <c r="BA33" s="13">
        <v>25</v>
      </c>
      <c r="BB33" s="13">
        <v>25</v>
      </c>
      <c r="BC33" s="13">
        <v>25</v>
      </c>
      <c r="BD33" s="13">
        <v>15</v>
      </c>
      <c r="BE33" s="13">
        <v>10</v>
      </c>
      <c r="BF33" s="13">
        <v>25</v>
      </c>
      <c r="BG33" s="13">
        <v>20</v>
      </c>
      <c r="BH33" s="13">
        <v>15</v>
      </c>
      <c r="BI33" s="13"/>
      <c r="BJ33">
        <f t="shared" si="18"/>
        <v>29.999999999999968</v>
      </c>
      <c r="BK33">
        <f t="shared" si="18"/>
        <v>100</v>
      </c>
      <c r="BL33">
        <f t="shared" si="18"/>
        <v>0</v>
      </c>
      <c r="BM33">
        <f t="shared" si="18"/>
        <v>0</v>
      </c>
      <c r="BN33">
        <f t="shared" si="18"/>
        <v>0</v>
      </c>
      <c r="BO33">
        <f t="shared" si="18"/>
        <v>17.999999999999982</v>
      </c>
      <c r="BP33">
        <f t="shared" si="18"/>
        <v>48</v>
      </c>
      <c r="BQ33">
        <f t="shared" si="18"/>
        <v>0</v>
      </c>
      <c r="BR33">
        <f t="shared" si="18"/>
        <v>0</v>
      </c>
      <c r="BS33">
        <f t="shared" si="18"/>
        <v>0</v>
      </c>
      <c r="BT33">
        <f t="shared" si="18"/>
        <v>0</v>
      </c>
      <c r="BU33">
        <f t="shared" si="18"/>
        <v>0</v>
      </c>
      <c r="BV33">
        <f t="shared" si="18"/>
        <v>0</v>
      </c>
      <c r="BW33">
        <f t="shared" si="18"/>
        <v>0</v>
      </c>
      <c r="BX33">
        <f t="shared" si="18"/>
        <v>0</v>
      </c>
      <c r="BY33">
        <f t="shared" si="15"/>
        <v>25</v>
      </c>
      <c r="BZ33">
        <f t="shared" si="5"/>
        <v>0</v>
      </c>
      <c r="CB33">
        <f t="shared" si="6"/>
        <v>25</v>
      </c>
      <c r="CC33">
        <f t="shared" si="7"/>
        <v>0</v>
      </c>
      <c r="CD33">
        <f t="shared" si="7"/>
        <v>10</v>
      </c>
      <c r="CE33">
        <f t="shared" si="7"/>
        <v>0</v>
      </c>
      <c r="CF33">
        <f t="shared" si="7"/>
        <v>20</v>
      </c>
      <c r="CG33">
        <f t="shared" si="7"/>
        <v>0</v>
      </c>
      <c r="CH33">
        <f t="shared" si="8"/>
        <v>275.99999999999994</v>
      </c>
    </row>
    <row r="34" spans="1:86" ht="14.25" x14ac:dyDescent="0.2">
      <c r="A34" s="22">
        <v>32</v>
      </c>
      <c r="B34" s="59">
        <f t="shared" si="0"/>
        <v>275.33333333333326</v>
      </c>
      <c r="C34" s="12" t="s">
        <v>579</v>
      </c>
      <c r="D34" s="23"/>
      <c r="E34" s="24">
        <f t="shared" si="9"/>
        <v>137</v>
      </c>
      <c r="F34" s="24">
        <f t="shared" si="9"/>
        <v>63</v>
      </c>
      <c r="G34" s="24"/>
      <c r="H34" s="24">
        <f t="shared" si="10"/>
        <v>74</v>
      </c>
      <c r="I34" s="25">
        <f t="shared" si="1"/>
        <v>0.45985401459854014</v>
      </c>
      <c r="J34" s="26">
        <f t="shared" si="2"/>
        <v>132</v>
      </c>
      <c r="K34" s="26">
        <v>62</v>
      </c>
      <c r="L34" s="26"/>
      <c r="M34" s="26">
        <v>70</v>
      </c>
      <c r="N34" s="25">
        <f t="shared" si="16"/>
        <v>0.46969696969696972</v>
      </c>
      <c r="O34" s="26">
        <f>PRODUCT(P34+Q34+R34)</f>
        <v>5</v>
      </c>
      <c r="P34" s="27">
        <v>1</v>
      </c>
      <c r="Q34" s="27"/>
      <c r="R34" s="27">
        <v>4</v>
      </c>
      <c r="S34" s="25">
        <f>PRODUCT(P34/O34)</f>
        <v>0.2</v>
      </c>
      <c r="T34" s="26"/>
      <c r="U34" s="27"/>
      <c r="V34" s="27"/>
      <c r="W34" s="27"/>
      <c r="X34" s="35"/>
      <c r="Y34" s="29">
        <v>3</v>
      </c>
      <c r="Z34" s="28">
        <v>1</v>
      </c>
      <c r="AA34" s="51"/>
      <c r="AB34" s="30"/>
      <c r="AC34" s="51"/>
      <c r="AD34" s="30"/>
      <c r="AE34" s="29">
        <v>0</v>
      </c>
      <c r="AF34" s="28">
        <v>0</v>
      </c>
      <c r="AG34" s="40">
        <v>0</v>
      </c>
      <c r="AH34" s="12" t="s">
        <v>580</v>
      </c>
      <c r="AI34" s="59">
        <f t="shared" si="14"/>
        <v>275.33333333333326</v>
      </c>
      <c r="AK34" s="13">
        <v>0.33333333333333298</v>
      </c>
      <c r="AL34" s="13">
        <v>2</v>
      </c>
      <c r="AM34" s="13">
        <v>1</v>
      </c>
      <c r="AN34" s="13">
        <v>0</v>
      </c>
      <c r="AO34" s="13">
        <v>0</v>
      </c>
      <c r="AP34" s="13">
        <v>0.66666666666666596</v>
      </c>
      <c r="AQ34" s="13">
        <v>4</v>
      </c>
      <c r="AR34" s="13">
        <v>2</v>
      </c>
      <c r="AS34" s="13">
        <v>0</v>
      </c>
      <c r="AT34" s="13">
        <v>0</v>
      </c>
      <c r="AU34" s="13">
        <v>0.33333333333300003</v>
      </c>
      <c r="AV34" s="13">
        <v>2</v>
      </c>
      <c r="AW34" s="13">
        <v>1</v>
      </c>
      <c r="AX34" s="13">
        <v>0</v>
      </c>
      <c r="AY34" s="13">
        <v>0</v>
      </c>
      <c r="AZ34" s="13">
        <v>25</v>
      </c>
      <c r="BA34" s="13">
        <v>25</v>
      </c>
      <c r="BB34" s="13">
        <v>25</v>
      </c>
      <c r="BC34" s="13">
        <v>25</v>
      </c>
      <c r="BD34" s="13">
        <v>15</v>
      </c>
      <c r="BE34" s="13">
        <v>10</v>
      </c>
      <c r="BF34" s="13">
        <v>25</v>
      </c>
      <c r="BG34" s="13">
        <v>20</v>
      </c>
      <c r="BH34" s="13">
        <v>15</v>
      </c>
      <c r="BI34" s="13"/>
      <c r="BJ34">
        <f t="shared" si="18"/>
        <v>43.99999999999995</v>
      </c>
      <c r="BK34">
        <f t="shared" si="18"/>
        <v>124</v>
      </c>
      <c r="BL34">
        <f t="shared" si="18"/>
        <v>0</v>
      </c>
      <c r="BM34">
        <f t="shared" si="18"/>
        <v>0</v>
      </c>
      <c r="BN34">
        <f t="shared" si="18"/>
        <v>0</v>
      </c>
      <c r="BO34">
        <f t="shared" si="18"/>
        <v>3.3333333333333299</v>
      </c>
      <c r="BP34">
        <f t="shared" si="18"/>
        <v>4</v>
      </c>
      <c r="BQ34">
        <f t="shared" si="18"/>
        <v>0</v>
      </c>
      <c r="BR34">
        <f t="shared" si="18"/>
        <v>0</v>
      </c>
      <c r="BS34">
        <f t="shared" si="18"/>
        <v>0</v>
      </c>
      <c r="BT34">
        <f t="shared" si="18"/>
        <v>0</v>
      </c>
      <c r="BU34">
        <f t="shared" si="18"/>
        <v>0</v>
      </c>
      <c r="BV34">
        <f t="shared" si="18"/>
        <v>0</v>
      </c>
      <c r="BW34">
        <f t="shared" si="18"/>
        <v>0</v>
      </c>
      <c r="BX34">
        <f t="shared" si="18"/>
        <v>0</v>
      </c>
      <c r="BY34">
        <f t="shared" si="15"/>
        <v>75</v>
      </c>
      <c r="BZ34">
        <f t="shared" si="5"/>
        <v>25</v>
      </c>
      <c r="CB34">
        <f t="shared" si="6"/>
        <v>0</v>
      </c>
      <c r="CC34">
        <f t="shared" si="7"/>
        <v>0</v>
      </c>
      <c r="CD34">
        <f t="shared" si="7"/>
        <v>0</v>
      </c>
      <c r="CE34">
        <f t="shared" si="7"/>
        <v>0</v>
      </c>
      <c r="CF34">
        <f t="shared" si="7"/>
        <v>0</v>
      </c>
      <c r="CG34">
        <f t="shared" si="7"/>
        <v>0</v>
      </c>
      <c r="CH34">
        <f t="shared" si="8"/>
        <v>275.33333333333326</v>
      </c>
    </row>
    <row r="35" spans="1:86" ht="14.25" x14ac:dyDescent="0.2">
      <c r="A35" s="22">
        <v>33</v>
      </c>
      <c r="B35" s="59">
        <f t="shared" si="0"/>
        <v>269.33333333333167</v>
      </c>
      <c r="C35" s="12" t="s">
        <v>471</v>
      </c>
      <c r="D35" s="23">
        <v>14368</v>
      </c>
      <c r="E35" s="24">
        <f t="shared" si="9"/>
        <v>121</v>
      </c>
      <c r="F35" s="24">
        <f t="shared" si="9"/>
        <v>48</v>
      </c>
      <c r="G35" s="24">
        <f>PRODUCT(L35+Q35+V35)</f>
        <v>3</v>
      </c>
      <c r="H35" s="24">
        <f t="shared" si="10"/>
        <v>70</v>
      </c>
      <c r="I35" s="25">
        <f t="shared" si="1"/>
        <v>0.39669421487603307</v>
      </c>
      <c r="J35" s="26">
        <f t="shared" si="2"/>
        <v>116</v>
      </c>
      <c r="K35" s="28">
        <v>43</v>
      </c>
      <c r="L35" s="28">
        <v>3</v>
      </c>
      <c r="M35" s="28">
        <v>70</v>
      </c>
      <c r="N35" s="25">
        <f t="shared" si="16"/>
        <v>0.37068965517241381</v>
      </c>
      <c r="O35" s="26"/>
      <c r="P35" s="27"/>
      <c r="Q35" s="27"/>
      <c r="R35" s="27"/>
      <c r="S35" s="25"/>
      <c r="T35" s="28">
        <f>PRODUCT(U35+V35+W35)</f>
        <v>5</v>
      </c>
      <c r="U35" s="27">
        <v>5</v>
      </c>
      <c r="V35" s="27"/>
      <c r="W35" s="27">
        <v>0</v>
      </c>
      <c r="X35" s="25">
        <f>PRODUCT(U35/T35)</f>
        <v>1</v>
      </c>
      <c r="Y35" s="29">
        <v>2</v>
      </c>
      <c r="Z35" s="28">
        <v>1</v>
      </c>
      <c r="AA35" s="51"/>
      <c r="AB35" s="30">
        <v>1</v>
      </c>
      <c r="AC35" s="51">
        <v>1</v>
      </c>
      <c r="AD35" s="30"/>
      <c r="AE35" s="29">
        <v>0</v>
      </c>
      <c r="AF35" s="28">
        <v>0</v>
      </c>
      <c r="AG35" s="40">
        <v>1</v>
      </c>
      <c r="AH35" s="12" t="s">
        <v>472</v>
      </c>
      <c r="AI35" s="59">
        <f t="shared" si="14"/>
        <v>269.33333333333167</v>
      </c>
      <c r="AK35" s="13">
        <v>0.33333333333333298</v>
      </c>
      <c r="AL35" s="13">
        <v>2</v>
      </c>
      <c r="AM35" s="13">
        <v>1</v>
      </c>
      <c r="AN35" s="13">
        <v>0</v>
      </c>
      <c r="AO35" s="13">
        <v>0</v>
      </c>
      <c r="AP35" s="13">
        <v>0.66666666666666596</v>
      </c>
      <c r="AQ35" s="13">
        <v>4</v>
      </c>
      <c r="AR35" s="13">
        <v>2</v>
      </c>
      <c r="AS35" s="13">
        <v>0</v>
      </c>
      <c r="AT35" s="13">
        <v>0</v>
      </c>
      <c r="AU35" s="13">
        <v>0.33333333333300003</v>
      </c>
      <c r="AV35" s="13">
        <v>2</v>
      </c>
      <c r="AW35" s="13">
        <v>1</v>
      </c>
      <c r="AX35" s="13">
        <v>0</v>
      </c>
      <c r="AY35" s="13">
        <v>0</v>
      </c>
      <c r="AZ35" s="13">
        <v>25</v>
      </c>
      <c r="BA35" s="13">
        <v>25</v>
      </c>
      <c r="BB35" s="13">
        <v>25</v>
      </c>
      <c r="BC35" s="13">
        <v>25</v>
      </c>
      <c r="BD35" s="13">
        <v>15</v>
      </c>
      <c r="BE35" s="13">
        <v>10</v>
      </c>
      <c r="BF35" s="13">
        <v>25</v>
      </c>
      <c r="BG35" s="13">
        <v>20</v>
      </c>
      <c r="BH35" s="13">
        <v>15</v>
      </c>
      <c r="BI35" s="13"/>
      <c r="BJ35">
        <f t="shared" si="18"/>
        <v>38.666666666666629</v>
      </c>
      <c r="BK35">
        <f t="shared" si="18"/>
        <v>86</v>
      </c>
      <c r="BL35">
        <f t="shared" si="18"/>
        <v>3</v>
      </c>
      <c r="BM35">
        <f t="shared" si="18"/>
        <v>0</v>
      </c>
      <c r="BN35">
        <f t="shared" si="18"/>
        <v>0</v>
      </c>
      <c r="BO35">
        <f t="shared" si="18"/>
        <v>0</v>
      </c>
      <c r="BP35">
        <f t="shared" si="18"/>
        <v>0</v>
      </c>
      <c r="BQ35">
        <f t="shared" si="18"/>
        <v>0</v>
      </c>
      <c r="BR35">
        <f t="shared" si="18"/>
        <v>0</v>
      </c>
      <c r="BS35">
        <f t="shared" si="18"/>
        <v>0</v>
      </c>
      <c r="BT35">
        <f t="shared" si="18"/>
        <v>1.6666666666650001</v>
      </c>
      <c r="BU35">
        <f t="shared" si="18"/>
        <v>10</v>
      </c>
      <c r="BV35">
        <f t="shared" si="18"/>
        <v>0</v>
      </c>
      <c r="BW35">
        <f t="shared" si="18"/>
        <v>0</v>
      </c>
      <c r="BX35">
        <f t="shared" si="18"/>
        <v>0</v>
      </c>
      <c r="BY35">
        <f t="shared" si="15"/>
        <v>50</v>
      </c>
      <c r="BZ35">
        <f t="shared" si="5"/>
        <v>25</v>
      </c>
      <c r="CB35">
        <f t="shared" si="6"/>
        <v>25</v>
      </c>
      <c r="CC35">
        <f t="shared" si="7"/>
        <v>15</v>
      </c>
      <c r="CD35">
        <f t="shared" si="7"/>
        <v>0</v>
      </c>
      <c r="CE35">
        <f t="shared" si="7"/>
        <v>0</v>
      </c>
      <c r="CF35">
        <f t="shared" si="7"/>
        <v>0</v>
      </c>
      <c r="CG35">
        <f t="shared" si="7"/>
        <v>15</v>
      </c>
      <c r="CH35">
        <f t="shared" si="8"/>
        <v>269.33333333333167</v>
      </c>
    </row>
    <row r="36" spans="1:86" ht="14.25" x14ac:dyDescent="0.2">
      <c r="A36" s="22">
        <v>34</v>
      </c>
      <c r="B36" s="59">
        <f t="shared" si="0"/>
        <v>265</v>
      </c>
      <c r="C36" s="12" t="s">
        <v>50</v>
      </c>
      <c r="D36" s="23">
        <v>28318</v>
      </c>
      <c r="E36" s="24">
        <f t="shared" ref="E36:F67" si="19">PRODUCT(J36+O36+T36)</f>
        <v>92</v>
      </c>
      <c r="F36" s="24">
        <f t="shared" si="19"/>
        <v>66</v>
      </c>
      <c r="G36" s="24"/>
      <c r="H36" s="24">
        <f t="shared" si="10"/>
        <v>26</v>
      </c>
      <c r="I36" s="25">
        <f t="shared" si="1"/>
        <v>0.71739130434782605</v>
      </c>
      <c r="J36" s="26">
        <f t="shared" si="2"/>
        <v>70</v>
      </c>
      <c r="K36" s="28">
        <v>51</v>
      </c>
      <c r="L36" s="28"/>
      <c r="M36" s="28">
        <v>19</v>
      </c>
      <c r="N36" s="25">
        <f t="shared" si="16"/>
        <v>0.72857142857142854</v>
      </c>
      <c r="O36" s="26">
        <f t="shared" ref="O36:O68" si="20">PRODUCT(P36+Q36+R36)</f>
        <v>22</v>
      </c>
      <c r="P36" s="28">
        <v>15</v>
      </c>
      <c r="Q36" s="28"/>
      <c r="R36" s="28">
        <v>7</v>
      </c>
      <c r="S36" s="25">
        <f>PRODUCT(P36/O36)</f>
        <v>0.68181818181818177</v>
      </c>
      <c r="T36" s="28"/>
      <c r="U36" s="27"/>
      <c r="V36" s="27"/>
      <c r="W36" s="27"/>
      <c r="X36" s="25"/>
      <c r="Y36" s="29">
        <v>1</v>
      </c>
      <c r="Z36" s="28"/>
      <c r="AA36" s="51"/>
      <c r="AB36" s="30"/>
      <c r="AC36" s="51"/>
      <c r="AD36" s="30"/>
      <c r="AE36" s="29">
        <v>1</v>
      </c>
      <c r="AF36" s="28">
        <v>0</v>
      </c>
      <c r="AG36" s="40">
        <v>1</v>
      </c>
      <c r="AH36" s="12" t="s">
        <v>540</v>
      </c>
      <c r="AI36" s="59">
        <f t="shared" si="14"/>
        <v>265</v>
      </c>
      <c r="AK36" s="13">
        <v>0.33333333333333298</v>
      </c>
      <c r="AL36" s="13">
        <v>2</v>
      </c>
      <c r="AM36" s="13">
        <v>1</v>
      </c>
      <c r="AN36" s="13">
        <v>0</v>
      </c>
      <c r="AO36" s="13">
        <v>0</v>
      </c>
      <c r="AP36" s="13">
        <v>0.66666666666666596</v>
      </c>
      <c r="AQ36" s="13">
        <v>4</v>
      </c>
      <c r="AR36" s="13">
        <v>2</v>
      </c>
      <c r="AS36" s="13">
        <v>0</v>
      </c>
      <c r="AT36" s="13">
        <v>0</v>
      </c>
      <c r="AU36" s="13">
        <v>0.33333333333300003</v>
      </c>
      <c r="AV36" s="13">
        <v>2</v>
      </c>
      <c r="AW36" s="13">
        <v>1</v>
      </c>
      <c r="AX36" s="13">
        <v>0</v>
      </c>
      <c r="AY36" s="13">
        <v>0</v>
      </c>
      <c r="AZ36" s="13">
        <v>25</v>
      </c>
      <c r="BA36" s="13">
        <v>25</v>
      </c>
      <c r="BB36" s="13">
        <v>25</v>
      </c>
      <c r="BC36" s="13">
        <v>25</v>
      </c>
      <c r="BD36" s="13">
        <v>15</v>
      </c>
      <c r="BE36" s="13">
        <v>10</v>
      </c>
      <c r="BF36" s="13">
        <v>25</v>
      </c>
      <c r="BG36" s="13">
        <v>20</v>
      </c>
      <c r="BH36" s="13">
        <v>15</v>
      </c>
      <c r="BI36" s="13"/>
      <c r="BJ36">
        <f t="shared" ref="BJ36:BX52" si="21">PRODUCT(J36*AK36)</f>
        <v>23.333333333333307</v>
      </c>
      <c r="BK36">
        <f t="shared" si="21"/>
        <v>102</v>
      </c>
      <c r="BL36">
        <f t="shared" si="21"/>
        <v>0</v>
      </c>
      <c r="BM36">
        <f t="shared" si="21"/>
        <v>0</v>
      </c>
      <c r="BN36">
        <f t="shared" si="21"/>
        <v>0</v>
      </c>
      <c r="BO36">
        <f t="shared" si="21"/>
        <v>14.666666666666652</v>
      </c>
      <c r="BP36">
        <f t="shared" si="21"/>
        <v>60</v>
      </c>
      <c r="BQ36">
        <f t="shared" si="21"/>
        <v>0</v>
      </c>
      <c r="BR36">
        <f t="shared" si="21"/>
        <v>0</v>
      </c>
      <c r="BS36">
        <f t="shared" si="21"/>
        <v>0</v>
      </c>
      <c r="BT36">
        <f t="shared" si="21"/>
        <v>0</v>
      </c>
      <c r="BU36">
        <f t="shared" si="21"/>
        <v>0</v>
      </c>
      <c r="BV36">
        <f t="shared" si="21"/>
        <v>0</v>
      </c>
      <c r="BW36">
        <f t="shared" si="21"/>
        <v>0</v>
      </c>
      <c r="BX36">
        <f t="shared" si="21"/>
        <v>0</v>
      </c>
      <c r="BY36">
        <f t="shared" si="15"/>
        <v>25</v>
      </c>
      <c r="BZ36">
        <f t="shared" si="5"/>
        <v>0</v>
      </c>
      <c r="CB36">
        <f t="shared" si="6"/>
        <v>0</v>
      </c>
      <c r="CC36">
        <f t="shared" si="7"/>
        <v>0</v>
      </c>
      <c r="CD36">
        <f t="shared" si="7"/>
        <v>0</v>
      </c>
      <c r="CE36">
        <f t="shared" si="7"/>
        <v>25</v>
      </c>
      <c r="CF36">
        <f t="shared" si="7"/>
        <v>0</v>
      </c>
      <c r="CG36">
        <f t="shared" si="7"/>
        <v>15</v>
      </c>
      <c r="CH36">
        <f t="shared" si="8"/>
        <v>265</v>
      </c>
    </row>
    <row r="37" spans="1:86" ht="14.25" x14ac:dyDescent="0.2">
      <c r="A37" s="22">
        <v>35</v>
      </c>
      <c r="B37" s="59">
        <f t="shared" si="0"/>
        <v>259.33333333333326</v>
      </c>
      <c r="C37" s="12" t="s">
        <v>164</v>
      </c>
      <c r="D37" s="23">
        <v>31381</v>
      </c>
      <c r="E37" s="24">
        <f t="shared" si="19"/>
        <v>158</v>
      </c>
      <c r="F37" s="24">
        <f t="shared" si="19"/>
        <v>71</v>
      </c>
      <c r="G37" s="24"/>
      <c r="H37" s="24">
        <f t="shared" si="10"/>
        <v>87</v>
      </c>
      <c r="I37" s="25">
        <f t="shared" si="1"/>
        <v>0.44936708860759494</v>
      </c>
      <c r="J37" s="26">
        <f t="shared" si="2"/>
        <v>138</v>
      </c>
      <c r="K37" s="33">
        <v>67</v>
      </c>
      <c r="L37" s="33"/>
      <c r="M37" s="33">
        <v>71</v>
      </c>
      <c r="N37" s="25">
        <v>0.48550724637681159</v>
      </c>
      <c r="O37" s="26">
        <f t="shared" si="20"/>
        <v>20</v>
      </c>
      <c r="P37" s="33">
        <v>4</v>
      </c>
      <c r="Q37" s="33"/>
      <c r="R37" s="33">
        <v>16</v>
      </c>
      <c r="S37" s="25">
        <v>0.2</v>
      </c>
      <c r="T37" s="26"/>
      <c r="U37" s="27"/>
      <c r="V37" s="27"/>
      <c r="W37" s="27"/>
      <c r="X37" s="35"/>
      <c r="Y37" s="29"/>
      <c r="Z37" s="28">
        <v>2</v>
      </c>
      <c r="AA37" s="51"/>
      <c r="AB37" s="30"/>
      <c r="AC37" s="51"/>
      <c r="AD37" s="30"/>
      <c r="AE37" s="38">
        <v>0</v>
      </c>
      <c r="AF37" s="33">
        <v>0</v>
      </c>
      <c r="AG37" s="39">
        <v>0</v>
      </c>
      <c r="AH37" s="12" t="s">
        <v>581</v>
      </c>
      <c r="AI37" s="59">
        <f t="shared" si="14"/>
        <v>259.33333333333326</v>
      </c>
      <c r="AK37" s="13">
        <v>0.33333333333333298</v>
      </c>
      <c r="AL37" s="13">
        <v>2</v>
      </c>
      <c r="AM37" s="13">
        <v>1</v>
      </c>
      <c r="AN37" s="13">
        <v>0</v>
      </c>
      <c r="AO37" s="13">
        <v>0</v>
      </c>
      <c r="AP37" s="13">
        <v>0.66666666666666596</v>
      </c>
      <c r="AQ37" s="13">
        <v>4</v>
      </c>
      <c r="AR37" s="13">
        <v>2</v>
      </c>
      <c r="AS37" s="13">
        <v>0</v>
      </c>
      <c r="AT37" s="13">
        <v>0</v>
      </c>
      <c r="AU37" s="13">
        <v>0.33333333333300003</v>
      </c>
      <c r="AV37" s="13">
        <v>2</v>
      </c>
      <c r="AW37" s="13">
        <v>1</v>
      </c>
      <c r="AX37" s="13">
        <v>0</v>
      </c>
      <c r="AY37" s="13">
        <v>0</v>
      </c>
      <c r="AZ37" s="13">
        <v>25</v>
      </c>
      <c r="BA37" s="13">
        <v>25</v>
      </c>
      <c r="BB37" s="13">
        <v>25</v>
      </c>
      <c r="BC37" s="13">
        <v>25</v>
      </c>
      <c r="BD37" s="13">
        <v>15</v>
      </c>
      <c r="BE37" s="13">
        <v>10</v>
      </c>
      <c r="BF37" s="13">
        <v>25</v>
      </c>
      <c r="BG37" s="13">
        <v>20</v>
      </c>
      <c r="BH37" s="13">
        <v>15</v>
      </c>
      <c r="BI37" s="13"/>
      <c r="BJ37">
        <f t="shared" si="21"/>
        <v>45.99999999999995</v>
      </c>
      <c r="BK37">
        <f t="shared" si="21"/>
        <v>134</v>
      </c>
      <c r="BL37">
        <f t="shared" si="21"/>
        <v>0</v>
      </c>
      <c r="BM37">
        <f t="shared" si="21"/>
        <v>0</v>
      </c>
      <c r="BN37">
        <f t="shared" si="21"/>
        <v>0</v>
      </c>
      <c r="BO37">
        <f t="shared" si="21"/>
        <v>13.33333333333332</v>
      </c>
      <c r="BP37">
        <f t="shared" si="21"/>
        <v>16</v>
      </c>
      <c r="BQ37">
        <f t="shared" si="21"/>
        <v>0</v>
      </c>
      <c r="BR37">
        <f t="shared" si="21"/>
        <v>0</v>
      </c>
      <c r="BS37">
        <f t="shared" si="21"/>
        <v>0</v>
      </c>
      <c r="BT37">
        <f t="shared" si="21"/>
        <v>0</v>
      </c>
      <c r="BU37">
        <f t="shared" si="21"/>
        <v>0</v>
      </c>
      <c r="BV37">
        <f t="shared" si="21"/>
        <v>0</v>
      </c>
      <c r="BW37">
        <f t="shared" si="21"/>
        <v>0</v>
      </c>
      <c r="BX37">
        <f t="shared" si="21"/>
        <v>0</v>
      </c>
      <c r="BY37">
        <f t="shared" si="15"/>
        <v>0</v>
      </c>
      <c r="BZ37">
        <f t="shared" si="5"/>
        <v>50</v>
      </c>
      <c r="CB37">
        <f t="shared" si="6"/>
        <v>0</v>
      </c>
      <c r="CC37">
        <f t="shared" si="7"/>
        <v>0</v>
      </c>
      <c r="CD37">
        <f t="shared" si="7"/>
        <v>0</v>
      </c>
      <c r="CE37">
        <f t="shared" si="7"/>
        <v>0</v>
      </c>
      <c r="CF37">
        <f t="shared" si="7"/>
        <v>0</v>
      </c>
      <c r="CG37">
        <f t="shared" si="7"/>
        <v>0</v>
      </c>
      <c r="CH37">
        <f t="shared" si="8"/>
        <v>259.33333333333326</v>
      </c>
    </row>
    <row r="38" spans="1:86" ht="14.25" x14ac:dyDescent="0.2">
      <c r="A38" s="22">
        <v>36</v>
      </c>
      <c r="B38" s="59">
        <f t="shared" si="0"/>
        <v>255.99999999999693</v>
      </c>
      <c r="C38" s="12" t="s">
        <v>251</v>
      </c>
      <c r="D38" s="23">
        <v>20833</v>
      </c>
      <c r="E38" s="24">
        <f t="shared" si="19"/>
        <v>187</v>
      </c>
      <c r="F38" s="24">
        <f t="shared" si="19"/>
        <v>76</v>
      </c>
      <c r="G38" s="24"/>
      <c r="H38" s="24">
        <f t="shared" si="10"/>
        <v>111</v>
      </c>
      <c r="I38" s="25">
        <f t="shared" si="1"/>
        <v>0.40641711229946526</v>
      </c>
      <c r="J38" s="26">
        <f t="shared" si="2"/>
        <v>152</v>
      </c>
      <c r="K38" s="28">
        <v>64</v>
      </c>
      <c r="L38" s="28"/>
      <c r="M38" s="28">
        <v>88</v>
      </c>
      <c r="N38" s="25">
        <f t="shared" ref="N38:N53" si="22">PRODUCT(K38/J38)</f>
        <v>0.42105263157894735</v>
      </c>
      <c r="O38" s="26">
        <f t="shared" si="20"/>
        <v>26</v>
      </c>
      <c r="P38" s="28">
        <v>4</v>
      </c>
      <c r="Q38" s="28"/>
      <c r="R38" s="28">
        <v>22</v>
      </c>
      <c r="S38" s="25">
        <f t="shared" ref="S38:S53" si="23">PRODUCT(P38/O38)</f>
        <v>0.15384615384615385</v>
      </c>
      <c r="T38" s="26">
        <f>PRODUCT(U38+V38+W38)</f>
        <v>9</v>
      </c>
      <c r="U38" s="27">
        <v>8</v>
      </c>
      <c r="V38" s="27"/>
      <c r="W38" s="27">
        <v>1</v>
      </c>
      <c r="X38" s="25">
        <f>PRODUCT(U38/T38)</f>
        <v>0.88888888888888884</v>
      </c>
      <c r="Y38" s="29">
        <v>1</v>
      </c>
      <c r="Z38" s="28"/>
      <c r="AA38" s="51"/>
      <c r="AB38" s="30"/>
      <c r="AC38" s="51"/>
      <c r="AD38" s="30"/>
      <c r="AE38" s="29">
        <v>0</v>
      </c>
      <c r="AF38" s="28">
        <v>0</v>
      </c>
      <c r="AG38" s="40">
        <v>0</v>
      </c>
      <c r="AH38" s="12" t="s">
        <v>582</v>
      </c>
      <c r="AI38" s="59">
        <f t="shared" si="14"/>
        <v>255.99999999999693</v>
      </c>
      <c r="AK38" s="13">
        <v>0.33333333333333298</v>
      </c>
      <c r="AL38" s="13">
        <v>2</v>
      </c>
      <c r="AM38" s="13">
        <v>1</v>
      </c>
      <c r="AN38" s="13">
        <v>0</v>
      </c>
      <c r="AO38" s="13">
        <v>0</v>
      </c>
      <c r="AP38" s="13">
        <v>0.66666666666666596</v>
      </c>
      <c r="AQ38" s="13">
        <v>4</v>
      </c>
      <c r="AR38" s="13">
        <v>2</v>
      </c>
      <c r="AS38" s="13">
        <v>0</v>
      </c>
      <c r="AT38" s="13">
        <v>0</v>
      </c>
      <c r="AU38" s="13">
        <v>0.33333333333300003</v>
      </c>
      <c r="AV38" s="13">
        <v>2</v>
      </c>
      <c r="AW38" s="13">
        <v>1</v>
      </c>
      <c r="AX38" s="13">
        <v>0</v>
      </c>
      <c r="AY38" s="13">
        <v>0</v>
      </c>
      <c r="AZ38" s="13">
        <v>25</v>
      </c>
      <c r="BA38" s="13">
        <v>25</v>
      </c>
      <c r="BB38" s="13">
        <v>25</v>
      </c>
      <c r="BC38" s="13">
        <v>25</v>
      </c>
      <c r="BD38" s="13">
        <v>15</v>
      </c>
      <c r="BE38" s="13">
        <v>10</v>
      </c>
      <c r="BF38" s="13">
        <v>25</v>
      </c>
      <c r="BG38" s="13">
        <v>20</v>
      </c>
      <c r="BH38" s="13">
        <v>15</v>
      </c>
      <c r="BI38" s="13"/>
      <c r="BJ38">
        <f t="shared" si="21"/>
        <v>50.666666666666615</v>
      </c>
      <c r="BK38">
        <f t="shared" si="21"/>
        <v>128</v>
      </c>
      <c r="BL38">
        <f t="shared" si="21"/>
        <v>0</v>
      </c>
      <c r="BM38">
        <f t="shared" si="21"/>
        <v>0</v>
      </c>
      <c r="BN38">
        <f t="shared" si="21"/>
        <v>0</v>
      </c>
      <c r="BO38">
        <f t="shared" si="21"/>
        <v>17.333333333333314</v>
      </c>
      <c r="BP38">
        <f t="shared" si="21"/>
        <v>16</v>
      </c>
      <c r="BQ38">
        <f t="shared" si="21"/>
        <v>0</v>
      </c>
      <c r="BR38">
        <f t="shared" si="21"/>
        <v>0</v>
      </c>
      <c r="BS38">
        <f t="shared" si="21"/>
        <v>0</v>
      </c>
      <c r="BT38">
        <f t="shared" si="21"/>
        <v>2.9999999999970002</v>
      </c>
      <c r="BU38">
        <f t="shared" si="21"/>
        <v>16</v>
      </c>
      <c r="BV38">
        <f t="shared" si="21"/>
        <v>0</v>
      </c>
      <c r="BW38">
        <f t="shared" si="21"/>
        <v>0</v>
      </c>
      <c r="BX38">
        <f t="shared" si="21"/>
        <v>0</v>
      </c>
      <c r="BY38">
        <f t="shared" si="15"/>
        <v>25</v>
      </c>
      <c r="BZ38">
        <f t="shared" si="5"/>
        <v>0</v>
      </c>
      <c r="CB38">
        <f t="shared" si="6"/>
        <v>0</v>
      </c>
      <c r="CC38">
        <f t="shared" si="7"/>
        <v>0</v>
      </c>
      <c r="CD38">
        <f t="shared" si="7"/>
        <v>0</v>
      </c>
      <c r="CE38">
        <f t="shared" si="7"/>
        <v>0</v>
      </c>
      <c r="CF38">
        <f t="shared" si="7"/>
        <v>0</v>
      </c>
      <c r="CG38">
        <f t="shared" si="7"/>
        <v>0</v>
      </c>
      <c r="CH38">
        <f t="shared" si="8"/>
        <v>255.99999999999693</v>
      </c>
    </row>
    <row r="39" spans="1:86" ht="14.25" x14ac:dyDescent="0.2">
      <c r="A39" s="22">
        <v>37</v>
      </c>
      <c r="B39" s="59">
        <f t="shared" si="0"/>
        <v>240.33333333333329</v>
      </c>
      <c r="C39" s="12" t="s">
        <v>203</v>
      </c>
      <c r="D39" s="23">
        <v>27772</v>
      </c>
      <c r="E39" s="24">
        <f t="shared" si="19"/>
        <v>95</v>
      </c>
      <c r="F39" s="24">
        <f t="shared" si="19"/>
        <v>59</v>
      </c>
      <c r="G39" s="24"/>
      <c r="H39" s="24">
        <f t="shared" si="10"/>
        <v>36</v>
      </c>
      <c r="I39" s="25">
        <f t="shared" si="1"/>
        <v>0.62105263157894741</v>
      </c>
      <c r="J39" s="26">
        <f t="shared" si="2"/>
        <v>60</v>
      </c>
      <c r="K39" s="28">
        <v>42</v>
      </c>
      <c r="L39" s="28"/>
      <c r="M39" s="28">
        <v>18</v>
      </c>
      <c r="N39" s="25">
        <f t="shared" si="22"/>
        <v>0.7</v>
      </c>
      <c r="O39" s="26">
        <f t="shared" si="20"/>
        <v>35</v>
      </c>
      <c r="P39" s="28">
        <v>17</v>
      </c>
      <c r="Q39" s="28"/>
      <c r="R39" s="28">
        <v>18</v>
      </c>
      <c r="S39" s="25">
        <f t="shared" si="23"/>
        <v>0.48571428571428571</v>
      </c>
      <c r="T39" s="26"/>
      <c r="U39" s="28"/>
      <c r="V39" s="28"/>
      <c r="W39" s="28"/>
      <c r="X39" s="35"/>
      <c r="Y39" s="29">
        <v>1</v>
      </c>
      <c r="Z39" s="28"/>
      <c r="AA39" s="51"/>
      <c r="AB39" s="30"/>
      <c r="AC39" s="51"/>
      <c r="AD39" s="30"/>
      <c r="AE39" s="29">
        <v>0</v>
      </c>
      <c r="AF39" s="28">
        <v>1</v>
      </c>
      <c r="AG39" s="40">
        <v>0</v>
      </c>
      <c r="AH39" s="12" t="s">
        <v>583</v>
      </c>
      <c r="AI39" s="59">
        <f t="shared" si="14"/>
        <v>240.33333333333329</v>
      </c>
      <c r="AK39" s="13">
        <v>0.33333333333333298</v>
      </c>
      <c r="AL39" s="13">
        <v>2</v>
      </c>
      <c r="AM39" s="13">
        <v>1</v>
      </c>
      <c r="AN39" s="13">
        <v>0</v>
      </c>
      <c r="AO39" s="13">
        <v>0</v>
      </c>
      <c r="AP39" s="13">
        <v>0.66666666666666596</v>
      </c>
      <c r="AQ39" s="13">
        <v>4</v>
      </c>
      <c r="AR39" s="13">
        <v>2</v>
      </c>
      <c r="AS39" s="13">
        <v>0</v>
      </c>
      <c r="AT39" s="13">
        <v>0</v>
      </c>
      <c r="AU39" s="13">
        <v>0.33333333333300003</v>
      </c>
      <c r="AV39" s="13">
        <v>2</v>
      </c>
      <c r="AW39" s="13">
        <v>1</v>
      </c>
      <c r="AX39" s="13">
        <v>0</v>
      </c>
      <c r="AY39" s="13">
        <v>0</v>
      </c>
      <c r="AZ39" s="13">
        <v>25</v>
      </c>
      <c r="BA39" s="13">
        <v>25</v>
      </c>
      <c r="BB39" s="13">
        <v>25</v>
      </c>
      <c r="BC39" s="13">
        <v>25</v>
      </c>
      <c r="BD39" s="13">
        <v>15</v>
      </c>
      <c r="BE39" s="13">
        <v>10</v>
      </c>
      <c r="BF39" s="13">
        <v>25</v>
      </c>
      <c r="BG39" s="13">
        <v>20</v>
      </c>
      <c r="BH39" s="13">
        <v>15</v>
      </c>
      <c r="BI39" s="13"/>
      <c r="BJ39">
        <f t="shared" si="21"/>
        <v>19.999999999999979</v>
      </c>
      <c r="BK39">
        <f t="shared" si="21"/>
        <v>84</v>
      </c>
      <c r="BL39">
        <f t="shared" si="21"/>
        <v>0</v>
      </c>
      <c r="BM39">
        <f t="shared" si="21"/>
        <v>0</v>
      </c>
      <c r="BN39">
        <f t="shared" si="21"/>
        <v>0</v>
      </c>
      <c r="BO39">
        <f t="shared" si="21"/>
        <v>23.333333333333307</v>
      </c>
      <c r="BP39">
        <f t="shared" si="21"/>
        <v>68</v>
      </c>
      <c r="BQ39">
        <f t="shared" si="21"/>
        <v>0</v>
      </c>
      <c r="BR39">
        <f t="shared" si="21"/>
        <v>0</v>
      </c>
      <c r="BS39">
        <f t="shared" si="21"/>
        <v>0</v>
      </c>
      <c r="BT39">
        <f t="shared" si="21"/>
        <v>0</v>
      </c>
      <c r="BU39">
        <f t="shared" si="21"/>
        <v>0</v>
      </c>
      <c r="BV39">
        <f t="shared" si="21"/>
        <v>0</v>
      </c>
      <c r="BW39">
        <f t="shared" si="21"/>
        <v>0</v>
      </c>
      <c r="BX39">
        <f t="shared" si="21"/>
        <v>0</v>
      </c>
      <c r="BY39">
        <f t="shared" si="15"/>
        <v>25</v>
      </c>
      <c r="BZ39">
        <f t="shared" si="5"/>
        <v>0</v>
      </c>
      <c r="CB39">
        <f t="shared" si="6"/>
        <v>0</v>
      </c>
      <c r="CC39">
        <f t="shared" si="7"/>
        <v>0</v>
      </c>
      <c r="CD39">
        <f t="shared" si="7"/>
        <v>0</v>
      </c>
      <c r="CE39">
        <f t="shared" si="7"/>
        <v>0</v>
      </c>
      <c r="CF39">
        <f t="shared" si="7"/>
        <v>20</v>
      </c>
      <c r="CG39">
        <f t="shared" si="7"/>
        <v>0</v>
      </c>
      <c r="CH39">
        <f t="shared" si="8"/>
        <v>240.33333333333329</v>
      </c>
    </row>
    <row r="40" spans="1:86" ht="14.25" x14ac:dyDescent="0.2">
      <c r="A40" s="22">
        <v>38</v>
      </c>
      <c r="B40" s="59">
        <f t="shared" si="0"/>
        <v>236.33333333332962</v>
      </c>
      <c r="C40" s="12" t="s">
        <v>419</v>
      </c>
      <c r="D40" s="23">
        <v>24894</v>
      </c>
      <c r="E40" s="24">
        <f t="shared" si="19"/>
        <v>127</v>
      </c>
      <c r="F40" s="24">
        <f t="shared" si="19"/>
        <v>63</v>
      </c>
      <c r="G40" s="24"/>
      <c r="H40" s="24">
        <f t="shared" si="10"/>
        <v>64</v>
      </c>
      <c r="I40" s="25">
        <f t="shared" si="1"/>
        <v>0.49606299212598426</v>
      </c>
      <c r="J40" s="26">
        <f t="shared" si="2"/>
        <v>95</v>
      </c>
      <c r="K40" s="28">
        <v>49</v>
      </c>
      <c r="L40" s="28"/>
      <c r="M40" s="28">
        <v>46</v>
      </c>
      <c r="N40" s="25">
        <f t="shared" si="22"/>
        <v>0.51578947368421058</v>
      </c>
      <c r="O40" s="26">
        <f t="shared" si="20"/>
        <v>21</v>
      </c>
      <c r="P40" s="27">
        <v>8</v>
      </c>
      <c r="Q40" s="27"/>
      <c r="R40" s="27">
        <v>13</v>
      </c>
      <c r="S40" s="25">
        <f t="shared" si="23"/>
        <v>0.38095238095238093</v>
      </c>
      <c r="T40" s="27">
        <f>PRODUCT(U40+V40+W40)</f>
        <v>11</v>
      </c>
      <c r="U40" s="27">
        <v>6</v>
      </c>
      <c r="V40" s="27"/>
      <c r="W40" s="27">
        <v>5</v>
      </c>
      <c r="X40" s="25">
        <f>PRODUCT(U40/T40)</f>
        <v>0.54545454545454541</v>
      </c>
      <c r="Y40" s="29">
        <v>1</v>
      </c>
      <c r="Z40" s="28"/>
      <c r="AA40" s="51"/>
      <c r="AB40" s="30"/>
      <c r="AC40" s="51"/>
      <c r="AD40" s="30"/>
      <c r="AE40" s="29">
        <v>0</v>
      </c>
      <c r="AF40" s="28">
        <v>1</v>
      </c>
      <c r="AG40" s="40">
        <v>0</v>
      </c>
      <c r="AH40" s="12" t="s">
        <v>584</v>
      </c>
      <c r="AI40" s="59">
        <f t="shared" si="14"/>
        <v>236.33333333332962</v>
      </c>
      <c r="AK40" s="13">
        <v>0.33333333333333298</v>
      </c>
      <c r="AL40" s="13">
        <v>2</v>
      </c>
      <c r="AM40" s="13">
        <v>1</v>
      </c>
      <c r="AN40" s="13">
        <v>0</v>
      </c>
      <c r="AO40" s="13">
        <v>0</v>
      </c>
      <c r="AP40" s="13">
        <v>0.66666666666666596</v>
      </c>
      <c r="AQ40" s="13">
        <v>4</v>
      </c>
      <c r="AR40" s="13">
        <v>2</v>
      </c>
      <c r="AS40" s="13">
        <v>0</v>
      </c>
      <c r="AT40" s="13">
        <v>0</v>
      </c>
      <c r="AU40" s="13">
        <v>0.33333333333300003</v>
      </c>
      <c r="AV40" s="13">
        <v>2</v>
      </c>
      <c r="AW40" s="13">
        <v>1</v>
      </c>
      <c r="AX40" s="13">
        <v>0</v>
      </c>
      <c r="AY40" s="13">
        <v>0</v>
      </c>
      <c r="AZ40" s="13">
        <v>25</v>
      </c>
      <c r="BA40" s="13">
        <v>25</v>
      </c>
      <c r="BB40" s="13">
        <v>25</v>
      </c>
      <c r="BC40" s="13">
        <v>25</v>
      </c>
      <c r="BD40" s="13">
        <v>15</v>
      </c>
      <c r="BE40" s="13">
        <v>10</v>
      </c>
      <c r="BF40" s="13">
        <v>25</v>
      </c>
      <c r="BG40" s="13">
        <v>20</v>
      </c>
      <c r="BH40" s="13">
        <v>15</v>
      </c>
      <c r="BI40" s="13"/>
      <c r="BJ40">
        <f t="shared" si="21"/>
        <v>31.666666666666632</v>
      </c>
      <c r="BK40">
        <f t="shared" si="21"/>
        <v>98</v>
      </c>
      <c r="BL40">
        <f t="shared" si="21"/>
        <v>0</v>
      </c>
      <c r="BM40">
        <f t="shared" si="21"/>
        <v>0</v>
      </c>
      <c r="BN40">
        <f t="shared" si="21"/>
        <v>0</v>
      </c>
      <c r="BO40">
        <f t="shared" si="21"/>
        <v>13.999999999999986</v>
      </c>
      <c r="BP40">
        <f t="shared" si="21"/>
        <v>32</v>
      </c>
      <c r="BQ40">
        <f t="shared" si="21"/>
        <v>0</v>
      </c>
      <c r="BR40">
        <f t="shared" si="21"/>
        <v>0</v>
      </c>
      <c r="BS40">
        <f t="shared" si="21"/>
        <v>0</v>
      </c>
      <c r="BT40">
        <f t="shared" si="21"/>
        <v>3.6666666666630001</v>
      </c>
      <c r="BU40">
        <f t="shared" si="21"/>
        <v>12</v>
      </c>
      <c r="BV40">
        <f t="shared" si="21"/>
        <v>0</v>
      </c>
      <c r="BW40">
        <f t="shared" si="21"/>
        <v>0</v>
      </c>
      <c r="BX40">
        <f t="shared" si="21"/>
        <v>0</v>
      </c>
      <c r="BY40">
        <f t="shared" si="15"/>
        <v>25</v>
      </c>
      <c r="BZ40">
        <f t="shared" si="5"/>
        <v>0</v>
      </c>
      <c r="CB40">
        <f t="shared" si="6"/>
        <v>0</v>
      </c>
      <c r="CC40">
        <f t="shared" si="7"/>
        <v>0</v>
      </c>
      <c r="CD40">
        <f t="shared" si="7"/>
        <v>0</v>
      </c>
      <c r="CE40">
        <f t="shared" si="7"/>
        <v>0</v>
      </c>
      <c r="CF40">
        <f t="shared" si="7"/>
        <v>20</v>
      </c>
      <c r="CG40">
        <f t="shared" si="7"/>
        <v>0</v>
      </c>
      <c r="CH40">
        <f t="shared" si="8"/>
        <v>236.33333333332962</v>
      </c>
    </row>
    <row r="41" spans="1:86" ht="14.25" x14ac:dyDescent="0.2">
      <c r="A41" s="22">
        <v>39</v>
      </c>
      <c r="B41" s="59">
        <f t="shared" si="0"/>
        <v>225.99999999999997</v>
      </c>
      <c r="C41" s="12" t="s">
        <v>29</v>
      </c>
      <c r="D41" s="23">
        <v>30839</v>
      </c>
      <c r="E41" s="24">
        <f t="shared" si="19"/>
        <v>66</v>
      </c>
      <c r="F41" s="24">
        <f t="shared" si="19"/>
        <v>52</v>
      </c>
      <c r="G41" s="24"/>
      <c r="H41" s="24">
        <f t="shared" si="10"/>
        <v>14</v>
      </c>
      <c r="I41" s="25">
        <f t="shared" si="1"/>
        <v>0.78787878787878785</v>
      </c>
      <c r="J41" s="26">
        <f t="shared" si="2"/>
        <v>48</v>
      </c>
      <c r="K41" s="28">
        <v>40</v>
      </c>
      <c r="L41" s="28"/>
      <c r="M41" s="28">
        <v>8</v>
      </c>
      <c r="N41" s="25">
        <f t="shared" si="22"/>
        <v>0.83333333333333337</v>
      </c>
      <c r="O41" s="26">
        <f t="shared" si="20"/>
        <v>18</v>
      </c>
      <c r="P41" s="28">
        <v>12</v>
      </c>
      <c r="Q41" s="28"/>
      <c r="R41" s="28">
        <v>6</v>
      </c>
      <c r="S41" s="25">
        <f t="shared" si="23"/>
        <v>0.66666666666666663</v>
      </c>
      <c r="T41" s="28"/>
      <c r="U41" s="28"/>
      <c r="V41" s="28"/>
      <c r="W41" s="28"/>
      <c r="X41" s="35"/>
      <c r="Y41" s="29">
        <v>1</v>
      </c>
      <c r="Z41" s="28"/>
      <c r="AA41" s="51"/>
      <c r="AB41" s="30"/>
      <c r="AC41" s="51"/>
      <c r="AD41" s="30">
        <v>1</v>
      </c>
      <c r="AE41" s="29">
        <v>0</v>
      </c>
      <c r="AF41" s="28">
        <v>1</v>
      </c>
      <c r="AG41" s="40">
        <v>1</v>
      </c>
      <c r="AH41" s="12" t="s">
        <v>543</v>
      </c>
      <c r="AI41" s="59">
        <f t="shared" si="14"/>
        <v>225.99999999999997</v>
      </c>
      <c r="AK41" s="13">
        <v>0.33333333333333298</v>
      </c>
      <c r="AL41" s="13">
        <v>2</v>
      </c>
      <c r="AM41" s="13">
        <v>1</v>
      </c>
      <c r="AN41" s="13">
        <v>0</v>
      </c>
      <c r="AO41" s="13">
        <v>0</v>
      </c>
      <c r="AP41" s="13">
        <v>0.66666666666666596</v>
      </c>
      <c r="AQ41" s="13">
        <v>4</v>
      </c>
      <c r="AR41" s="13">
        <v>2</v>
      </c>
      <c r="AS41" s="13">
        <v>0</v>
      </c>
      <c r="AT41" s="13">
        <v>0</v>
      </c>
      <c r="AU41" s="13">
        <v>0.33333333333300003</v>
      </c>
      <c r="AV41" s="13">
        <v>2</v>
      </c>
      <c r="AW41" s="13">
        <v>1</v>
      </c>
      <c r="AX41" s="13">
        <v>0</v>
      </c>
      <c r="AY41" s="13">
        <v>0</v>
      </c>
      <c r="AZ41" s="13">
        <v>25</v>
      </c>
      <c r="BA41" s="13">
        <v>25</v>
      </c>
      <c r="BB41" s="13">
        <v>25</v>
      </c>
      <c r="BC41" s="13">
        <v>25</v>
      </c>
      <c r="BD41" s="13">
        <v>15</v>
      </c>
      <c r="BE41" s="13">
        <v>10</v>
      </c>
      <c r="BF41" s="13">
        <v>25</v>
      </c>
      <c r="BG41" s="13">
        <v>20</v>
      </c>
      <c r="BH41" s="13">
        <v>15</v>
      </c>
      <c r="BI41" s="13"/>
      <c r="BJ41">
        <f t="shared" si="21"/>
        <v>15.999999999999982</v>
      </c>
      <c r="BK41">
        <f t="shared" si="21"/>
        <v>80</v>
      </c>
      <c r="BL41">
        <f t="shared" si="21"/>
        <v>0</v>
      </c>
      <c r="BM41">
        <f t="shared" si="21"/>
        <v>0</v>
      </c>
      <c r="BN41">
        <f t="shared" si="21"/>
        <v>0</v>
      </c>
      <c r="BO41">
        <f t="shared" si="21"/>
        <v>11.999999999999988</v>
      </c>
      <c r="BP41">
        <f t="shared" si="21"/>
        <v>48</v>
      </c>
      <c r="BQ41">
        <f t="shared" si="21"/>
        <v>0</v>
      </c>
      <c r="BR41">
        <f t="shared" si="21"/>
        <v>0</v>
      </c>
      <c r="BS41">
        <f t="shared" si="21"/>
        <v>0</v>
      </c>
      <c r="BT41">
        <f t="shared" si="21"/>
        <v>0</v>
      </c>
      <c r="BU41">
        <f t="shared" si="21"/>
        <v>0</v>
      </c>
      <c r="BV41">
        <f t="shared" si="21"/>
        <v>0</v>
      </c>
      <c r="BW41">
        <f t="shared" si="21"/>
        <v>0</v>
      </c>
      <c r="BX41">
        <f t="shared" si="21"/>
        <v>0</v>
      </c>
      <c r="BY41">
        <f t="shared" si="15"/>
        <v>25</v>
      </c>
      <c r="BZ41">
        <f t="shared" si="5"/>
        <v>0</v>
      </c>
      <c r="CB41">
        <f t="shared" si="6"/>
        <v>0</v>
      </c>
      <c r="CC41">
        <f t="shared" si="7"/>
        <v>0</v>
      </c>
      <c r="CD41">
        <f t="shared" si="7"/>
        <v>10</v>
      </c>
      <c r="CE41">
        <f t="shared" si="7"/>
        <v>0</v>
      </c>
      <c r="CF41">
        <f t="shared" si="7"/>
        <v>20</v>
      </c>
      <c r="CG41">
        <f t="shared" si="7"/>
        <v>15</v>
      </c>
      <c r="CH41">
        <f t="shared" si="8"/>
        <v>225.99999999999997</v>
      </c>
    </row>
    <row r="42" spans="1:86" ht="14.25" x14ac:dyDescent="0.2">
      <c r="A42" s="22">
        <v>40</v>
      </c>
      <c r="B42" s="59">
        <f t="shared" si="0"/>
        <v>217.99999999999994</v>
      </c>
      <c r="C42" s="12" t="s">
        <v>587</v>
      </c>
      <c r="D42" s="23"/>
      <c r="E42" s="24">
        <f t="shared" si="19"/>
        <v>115</v>
      </c>
      <c r="F42" s="24">
        <f t="shared" si="19"/>
        <v>60</v>
      </c>
      <c r="G42" s="24">
        <f>PRODUCT(L42+Q42+V42)</f>
        <v>3</v>
      </c>
      <c r="H42" s="24">
        <f t="shared" si="10"/>
        <v>52</v>
      </c>
      <c r="I42" s="25">
        <f t="shared" si="1"/>
        <v>0.52173913043478259</v>
      </c>
      <c r="J42" s="26">
        <f t="shared" si="2"/>
        <v>92</v>
      </c>
      <c r="K42" s="28">
        <v>51</v>
      </c>
      <c r="L42" s="28">
        <v>2</v>
      </c>
      <c r="M42" s="28">
        <v>39</v>
      </c>
      <c r="N42" s="25">
        <f t="shared" si="22"/>
        <v>0.55434782608695654</v>
      </c>
      <c r="O42" s="26">
        <f t="shared" si="20"/>
        <v>23</v>
      </c>
      <c r="P42" s="27">
        <v>9</v>
      </c>
      <c r="Q42" s="27">
        <v>1</v>
      </c>
      <c r="R42" s="27">
        <v>13</v>
      </c>
      <c r="S42" s="25">
        <f t="shared" si="23"/>
        <v>0.39130434782608697</v>
      </c>
      <c r="T42" s="28"/>
      <c r="U42" s="28"/>
      <c r="V42" s="28"/>
      <c r="W42" s="28"/>
      <c r="X42" s="35"/>
      <c r="Y42" s="29"/>
      <c r="Z42" s="28"/>
      <c r="AA42" s="51"/>
      <c r="AB42" s="30"/>
      <c r="AC42" s="51">
        <v>1</v>
      </c>
      <c r="AD42" s="30"/>
      <c r="AE42" s="29">
        <v>0</v>
      </c>
      <c r="AF42" s="28">
        <v>0</v>
      </c>
      <c r="AG42" s="40">
        <v>1</v>
      </c>
      <c r="AH42" s="12" t="s">
        <v>588</v>
      </c>
      <c r="AI42" s="59">
        <f t="shared" si="14"/>
        <v>217.99999999999994</v>
      </c>
      <c r="AK42" s="13">
        <v>0.33333333333333298</v>
      </c>
      <c r="AL42" s="13">
        <v>2</v>
      </c>
      <c r="AM42" s="13">
        <v>1</v>
      </c>
      <c r="AN42" s="13">
        <v>0</v>
      </c>
      <c r="AO42" s="13">
        <v>0</v>
      </c>
      <c r="AP42" s="13">
        <v>0.66666666666666596</v>
      </c>
      <c r="AQ42" s="13">
        <v>4</v>
      </c>
      <c r="AR42" s="13">
        <v>2</v>
      </c>
      <c r="AS42" s="13">
        <v>0</v>
      </c>
      <c r="AT42" s="13">
        <v>0</v>
      </c>
      <c r="AU42" s="13">
        <v>0.33333333333300003</v>
      </c>
      <c r="AV42" s="13">
        <v>2</v>
      </c>
      <c r="AW42" s="13">
        <v>1</v>
      </c>
      <c r="AX42" s="13">
        <v>0</v>
      </c>
      <c r="AY42" s="13">
        <v>0</v>
      </c>
      <c r="AZ42" s="13">
        <v>25</v>
      </c>
      <c r="BA42" s="13">
        <v>25</v>
      </c>
      <c r="BB42" s="13">
        <v>25</v>
      </c>
      <c r="BC42" s="13">
        <v>25</v>
      </c>
      <c r="BD42" s="13">
        <v>15</v>
      </c>
      <c r="BE42" s="13">
        <v>10</v>
      </c>
      <c r="BF42" s="13">
        <v>25</v>
      </c>
      <c r="BG42" s="13">
        <v>20</v>
      </c>
      <c r="BH42" s="13">
        <v>15</v>
      </c>
      <c r="BI42" s="13"/>
      <c r="BJ42">
        <f t="shared" si="21"/>
        <v>30.666666666666636</v>
      </c>
      <c r="BK42">
        <f t="shared" si="21"/>
        <v>102</v>
      </c>
      <c r="BL42">
        <f t="shared" si="21"/>
        <v>2</v>
      </c>
      <c r="BM42">
        <f t="shared" si="21"/>
        <v>0</v>
      </c>
      <c r="BN42">
        <f t="shared" si="21"/>
        <v>0</v>
      </c>
      <c r="BO42">
        <f t="shared" si="21"/>
        <v>15.333333333333318</v>
      </c>
      <c r="BP42">
        <f t="shared" si="21"/>
        <v>36</v>
      </c>
      <c r="BQ42">
        <f t="shared" si="21"/>
        <v>2</v>
      </c>
      <c r="BR42">
        <f t="shared" si="21"/>
        <v>0</v>
      </c>
      <c r="BS42">
        <f t="shared" si="21"/>
        <v>0</v>
      </c>
      <c r="BT42">
        <f t="shared" si="21"/>
        <v>0</v>
      </c>
      <c r="BU42">
        <f t="shared" si="21"/>
        <v>0</v>
      </c>
      <c r="BV42">
        <f t="shared" si="21"/>
        <v>0</v>
      </c>
      <c r="BW42">
        <f t="shared" si="21"/>
        <v>0</v>
      </c>
      <c r="BX42">
        <f t="shared" si="21"/>
        <v>0</v>
      </c>
      <c r="BY42">
        <f t="shared" si="15"/>
        <v>0</v>
      </c>
      <c r="BZ42">
        <f t="shared" si="5"/>
        <v>0</v>
      </c>
      <c r="CB42">
        <f t="shared" si="6"/>
        <v>0</v>
      </c>
      <c r="CC42">
        <f t="shared" si="7"/>
        <v>15</v>
      </c>
      <c r="CD42">
        <f t="shared" si="7"/>
        <v>0</v>
      </c>
      <c r="CE42">
        <f t="shared" si="7"/>
        <v>0</v>
      </c>
      <c r="CF42">
        <f t="shared" si="7"/>
        <v>0</v>
      </c>
      <c r="CG42">
        <f t="shared" si="7"/>
        <v>15</v>
      </c>
      <c r="CH42">
        <f t="shared" si="8"/>
        <v>217.99999999999994</v>
      </c>
    </row>
    <row r="43" spans="1:86" ht="14.25" x14ac:dyDescent="0.2">
      <c r="A43" s="22">
        <v>41</v>
      </c>
      <c r="B43" s="59">
        <f t="shared" si="0"/>
        <v>214.66666666666663</v>
      </c>
      <c r="C43" s="12" t="s">
        <v>589</v>
      </c>
      <c r="D43" s="23">
        <v>28515</v>
      </c>
      <c r="E43" s="24">
        <f t="shared" si="19"/>
        <v>93</v>
      </c>
      <c r="F43" s="24">
        <f t="shared" si="19"/>
        <v>55</v>
      </c>
      <c r="G43" s="24"/>
      <c r="H43" s="24">
        <f t="shared" si="10"/>
        <v>38</v>
      </c>
      <c r="I43" s="25">
        <f t="shared" si="1"/>
        <v>0.59139784946236562</v>
      </c>
      <c r="J43" s="26">
        <f t="shared" si="2"/>
        <v>70</v>
      </c>
      <c r="K43" s="27">
        <v>47</v>
      </c>
      <c r="L43" s="27"/>
      <c r="M43" s="27">
        <v>23</v>
      </c>
      <c r="N43" s="25">
        <f t="shared" si="22"/>
        <v>0.67142857142857137</v>
      </c>
      <c r="O43" s="26">
        <f t="shared" si="20"/>
        <v>23</v>
      </c>
      <c r="P43" s="27">
        <v>8</v>
      </c>
      <c r="Q43" s="27"/>
      <c r="R43" s="27">
        <v>15</v>
      </c>
      <c r="S43" s="25">
        <f t="shared" si="23"/>
        <v>0.34782608695652173</v>
      </c>
      <c r="T43" s="26"/>
      <c r="U43" s="28"/>
      <c r="V43" s="28"/>
      <c r="W43" s="28"/>
      <c r="X43" s="35"/>
      <c r="Y43" s="29">
        <v>2</v>
      </c>
      <c r="Z43" s="28"/>
      <c r="AA43" s="51"/>
      <c r="AB43" s="30"/>
      <c r="AC43" s="51"/>
      <c r="AD43" s="30"/>
      <c r="AE43" s="29">
        <v>0</v>
      </c>
      <c r="AF43" s="28">
        <v>0</v>
      </c>
      <c r="AG43" s="40">
        <v>0</v>
      </c>
      <c r="AH43" s="12" t="s">
        <v>583</v>
      </c>
      <c r="AI43" s="59">
        <f t="shared" si="14"/>
        <v>214.66666666666663</v>
      </c>
      <c r="AK43" s="13">
        <v>0.33333333333333298</v>
      </c>
      <c r="AL43" s="13">
        <v>2</v>
      </c>
      <c r="AM43" s="13">
        <v>1</v>
      </c>
      <c r="AN43" s="13">
        <v>0</v>
      </c>
      <c r="AO43" s="13">
        <v>0</v>
      </c>
      <c r="AP43" s="13">
        <v>0.66666666666666596</v>
      </c>
      <c r="AQ43" s="13">
        <v>4</v>
      </c>
      <c r="AR43" s="13">
        <v>2</v>
      </c>
      <c r="AS43" s="13">
        <v>0</v>
      </c>
      <c r="AT43" s="13">
        <v>0</v>
      </c>
      <c r="AU43" s="13">
        <v>0.33333333333300003</v>
      </c>
      <c r="AV43" s="13">
        <v>2</v>
      </c>
      <c r="AW43" s="13">
        <v>1</v>
      </c>
      <c r="AX43" s="13">
        <v>0</v>
      </c>
      <c r="AY43" s="13">
        <v>0</v>
      </c>
      <c r="AZ43" s="13">
        <v>25</v>
      </c>
      <c r="BA43" s="13">
        <v>25</v>
      </c>
      <c r="BB43" s="13">
        <v>25</v>
      </c>
      <c r="BC43" s="13">
        <v>25</v>
      </c>
      <c r="BD43" s="13">
        <v>15</v>
      </c>
      <c r="BE43" s="13">
        <v>10</v>
      </c>
      <c r="BF43" s="13">
        <v>25</v>
      </c>
      <c r="BG43" s="13">
        <v>20</v>
      </c>
      <c r="BH43" s="13">
        <v>15</v>
      </c>
      <c r="BI43" s="13"/>
      <c r="BJ43">
        <f t="shared" si="21"/>
        <v>23.333333333333307</v>
      </c>
      <c r="BK43">
        <f t="shared" si="21"/>
        <v>94</v>
      </c>
      <c r="BL43">
        <f t="shared" si="21"/>
        <v>0</v>
      </c>
      <c r="BM43">
        <f t="shared" si="21"/>
        <v>0</v>
      </c>
      <c r="BN43">
        <f t="shared" si="21"/>
        <v>0</v>
      </c>
      <c r="BO43">
        <f t="shared" si="21"/>
        <v>15.333333333333318</v>
      </c>
      <c r="BP43">
        <f t="shared" si="21"/>
        <v>32</v>
      </c>
      <c r="BQ43">
        <f t="shared" si="21"/>
        <v>0</v>
      </c>
      <c r="BR43">
        <f t="shared" si="21"/>
        <v>0</v>
      </c>
      <c r="BS43">
        <f t="shared" si="21"/>
        <v>0</v>
      </c>
      <c r="BT43">
        <f t="shared" si="21"/>
        <v>0</v>
      </c>
      <c r="BU43">
        <f t="shared" si="21"/>
        <v>0</v>
      </c>
      <c r="BV43">
        <f t="shared" si="21"/>
        <v>0</v>
      </c>
      <c r="BW43">
        <f t="shared" si="21"/>
        <v>0</v>
      </c>
      <c r="BX43">
        <f t="shared" si="21"/>
        <v>0</v>
      </c>
      <c r="BY43">
        <f t="shared" si="15"/>
        <v>50</v>
      </c>
      <c r="BZ43">
        <f t="shared" si="5"/>
        <v>0</v>
      </c>
      <c r="CB43">
        <f t="shared" si="6"/>
        <v>0</v>
      </c>
      <c r="CC43">
        <f t="shared" si="7"/>
        <v>0</v>
      </c>
      <c r="CD43">
        <f t="shared" si="7"/>
        <v>0</v>
      </c>
      <c r="CE43">
        <f t="shared" si="7"/>
        <v>0</v>
      </c>
      <c r="CF43">
        <f t="shared" si="7"/>
        <v>0</v>
      </c>
      <c r="CG43">
        <f t="shared" si="7"/>
        <v>0</v>
      </c>
      <c r="CH43">
        <f t="shared" si="8"/>
        <v>214.66666666666663</v>
      </c>
    </row>
    <row r="44" spans="1:86" ht="14.25" x14ac:dyDescent="0.2">
      <c r="A44" s="22">
        <v>42</v>
      </c>
      <c r="B44" s="59">
        <f t="shared" si="0"/>
        <v>207.99999999999829</v>
      </c>
      <c r="C44" s="12" t="s">
        <v>590</v>
      </c>
      <c r="D44" s="23"/>
      <c r="E44" s="24">
        <f t="shared" si="19"/>
        <v>63</v>
      </c>
      <c r="F44" s="24">
        <f t="shared" si="19"/>
        <v>37</v>
      </c>
      <c r="G44" s="24">
        <f>PRODUCT(L44+Q44+V44)</f>
        <v>2</v>
      </c>
      <c r="H44" s="24">
        <f t="shared" si="10"/>
        <v>24</v>
      </c>
      <c r="I44" s="25">
        <f t="shared" si="1"/>
        <v>0.58730158730158732</v>
      </c>
      <c r="J44" s="26">
        <f t="shared" si="2"/>
        <v>40</v>
      </c>
      <c r="K44" s="28">
        <v>27</v>
      </c>
      <c r="L44" s="28">
        <v>1</v>
      </c>
      <c r="M44" s="28">
        <v>12</v>
      </c>
      <c r="N44" s="25">
        <f t="shared" si="22"/>
        <v>0.67500000000000004</v>
      </c>
      <c r="O44" s="26">
        <f t="shared" si="20"/>
        <v>18</v>
      </c>
      <c r="P44" s="27">
        <v>7</v>
      </c>
      <c r="Q44" s="27">
        <v>1</v>
      </c>
      <c r="R44" s="27">
        <v>10</v>
      </c>
      <c r="S44" s="25">
        <f t="shared" si="23"/>
        <v>0.3888888888888889</v>
      </c>
      <c r="T44" s="26">
        <f>PRODUCT(U44+V44+W44)</f>
        <v>5</v>
      </c>
      <c r="U44" s="28">
        <v>3</v>
      </c>
      <c r="V44" s="28"/>
      <c r="W44" s="28">
        <v>2</v>
      </c>
      <c r="X44" s="25">
        <f>PRODUCT(U44/T44)</f>
        <v>0.6</v>
      </c>
      <c r="Y44" s="29">
        <v>1</v>
      </c>
      <c r="Z44" s="28"/>
      <c r="AA44" s="51"/>
      <c r="AB44" s="30">
        <v>1</v>
      </c>
      <c r="AC44" s="51"/>
      <c r="AD44" s="30"/>
      <c r="AE44" s="29">
        <v>1</v>
      </c>
      <c r="AF44" s="28">
        <v>0</v>
      </c>
      <c r="AG44" s="40">
        <v>1</v>
      </c>
      <c r="AH44" s="12" t="s">
        <v>165</v>
      </c>
      <c r="AI44" s="59">
        <f t="shared" si="14"/>
        <v>207.99999999999829</v>
      </c>
      <c r="AK44" s="13">
        <v>0.33333333333333298</v>
      </c>
      <c r="AL44" s="13">
        <v>2</v>
      </c>
      <c r="AM44" s="13">
        <v>1</v>
      </c>
      <c r="AN44" s="13">
        <v>0</v>
      </c>
      <c r="AO44" s="13">
        <v>0</v>
      </c>
      <c r="AP44" s="13">
        <v>0.66666666666666596</v>
      </c>
      <c r="AQ44" s="13">
        <v>4</v>
      </c>
      <c r="AR44" s="13">
        <v>2</v>
      </c>
      <c r="AS44" s="13">
        <v>0</v>
      </c>
      <c r="AT44" s="13">
        <v>0</v>
      </c>
      <c r="AU44" s="13">
        <v>0.33333333333300003</v>
      </c>
      <c r="AV44" s="13">
        <v>2</v>
      </c>
      <c r="AW44" s="13">
        <v>1</v>
      </c>
      <c r="AX44" s="13">
        <v>0</v>
      </c>
      <c r="AY44" s="13">
        <v>0</v>
      </c>
      <c r="AZ44" s="13">
        <v>25</v>
      </c>
      <c r="BA44" s="13">
        <v>25</v>
      </c>
      <c r="BB44" s="13">
        <v>25</v>
      </c>
      <c r="BC44" s="13">
        <v>25</v>
      </c>
      <c r="BD44" s="13">
        <v>15</v>
      </c>
      <c r="BE44" s="13">
        <v>10</v>
      </c>
      <c r="BF44" s="13">
        <v>25</v>
      </c>
      <c r="BG44" s="13">
        <v>20</v>
      </c>
      <c r="BH44" s="13">
        <v>15</v>
      </c>
      <c r="BI44" s="13"/>
      <c r="BJ44">
        <f t="shared" si="21"/>
        <v>13.33333333333332</v>
      </c>
      <c r="BK44">
        <f t="shared" si="21"/>
        <v>54</v>
      </c>
      <c r="BL44">
        <f t="shared" si="21"/>
        <v>1</v>
      </c>
      <c r="BM44">
        <f t="shared" si="21"/>
        <v>0</v>
      </c>
      <c r="BN44">
        <f t="shared" si="21"/>
        <v>0</v>
      </c>
      <c r="BO44">
        <f t="shared" si="21"/>
        <v>11.999999999999988</v>
      </c>
      <c r="BP44">
        <f t="shared" si="21"/>
        <v>28</v>
      </c>
      <c r="BQ44">
        <f t="shared" si="21"/>
        <v>2</v>
      </c>
      <c r="BR44">
        <f t="shared" si="21"/>
        <v>0</v>
      </c>
      <c r="BS44">
        <f t="shared" si="21"/>
        <v>0</v>
      </c>
      <c r="BT44">
        <f t="shared" si="21"/>
        <v>1.6666666666650001</v>
      </c>
      <c r="BU44">
        <f t="shared" si="21"/>
        <v>6</v>
      </c>
      <c r="BV44">
        <f t="shared" si="21"/>
        <v>0</v>
      </c>
      <c r="BW44">
        <f t="shared" si="21"/>
        <v>0</v>
      </c>
      <c r="BX44">
        <f t="shared" si="21"/>
        <v>0</v>
      </c>
      <c r="BY44">
        <f t="shared" si="15"/>
        <v>25</v>
      </c>
      <c r="BZ44">
        <f t="shared" si="5"/>
        <v>0</v>
      </c>
      <c r="CB44">
        <f t="shared" si="6"/>
        <v>25</v>
      </c>
      <c r="CC44">
        <f t="shared" si="7"/>
        <v>0</v>
      </c>
      <c r="CD44">
        <f t="shared" si="7"/>
        <v>0</v>
      </c>
      <c r="CE44">
        <f t="shared" si="7"/>
        <v>25</v>
      </c>
      <c r="CF44">
        <f t="shared" si="7"/>
        <v>0</v>
      </c>
      <c r="CG44">
        <f t="shared" si="7"/>
        <v>15</v>
      </c>
      <c r="CH44">
        <f t="shared" si="8"/>
        <v>207.99999999999829</v>
      </c>
    </row>
    <row r="45" spans="1:86" ht="14.25" x14ac:dyDescent="0.2">
      <c r="A45" s="22">
        <v>43</v>
      </c>
      <c r="B45" s="59">
        <f t="shared" si="0"/>
        <v>190.66666666666663</v>
      </c>
      <c r="C45" s="12" t="s">
        <v>446</v>
      </c>
      <c r="D45" s="23">
        <v>28322</v>
      </c>
      <c r="E45" s="24">
        <f t="shared" si="19"/>
        <v>65</v>
      </c>
      <c r="F45" s="24">
        <f t="shared" si="19"/>
        <v>39</v>
      </c>
      <c r="G45" s="24"/>
      <c r="H45" s="24">
        <f t="shared" si="10"/>
        <v>26</v>
      </c>
      <c r="I45" s="25">
        <f t="shared" si="1"/>
        <v>0.6</v>
      </c>
      <c r="J45" s="26">
        <f t="shared" si="2"/>
        <v>50</v>
      </c>
      <c r="K45" s="33">
        <v>31</v>
      </c>
      <c r="L45" s="33"/>
      <c r="M45" s="33">
        <v>19</v>
      </c>
      <c r="N45" s="25">
        <f t="shared" si="22"/>
        <v>0.62</v>
      </c>
      <c r="O45" s="26">
        <f t="shared" si="20"/>
        <v>15</v>
      </c>
      <c r="P45" s="34">
        <v>8</v>
      </c>
      <c r="Q45" s="34"/>
      <c r="R45" s="34">
        <v>7</v>
      </c>
      <c r="S45" s="25">
        <f t="shared" si="23"/>
        <v>0.53333333333333333</v>
      </c>
      <c r="T45" s="26"/>
      <c r="U45" s="34"/>
      <c r="V45" s="34"/>
      <c r="W45" s="34"/>
      <c r="X45" s="25"/>
      <c r="Y45" s="29">
        <v>1</v>
      </c>
      <c r="Z45" s="28"/>
      <c r="AA45" s="51"/>
      <c r="AB45" s="30">
        <v>1</v>
      </c>
      <c r="AC45" s="51"/>
      <c r="AD45" s="30"/>
      <c r="AE45" s="38">
        <v>0</v>
      </c>
      <c r="AF45" s="33">
        <v>1</v>
      </c>
      <c r="AG45" s="39">
        <v>0</v>
      </c>
      <c r="AH45" s="12" t="s">
        <v>919</v>
      </c>
      <c r="AI45" s="59">
        <f t="shared" si="14"/>
        <v>190.66666666666663</v>
      </c>
      <c r="AK45" s="13">
        <v>0.33333333333333298</v>
      </c>
      <c r="AL45" s="13">
        <v>2</v>
      </c>
      <c r="AM45" s="13">
        <v>1</v>
      </c>
      <c r="AN45" s="13">
        <v>0</v>
      </c>
      <c r="AO45" s="13">
        <v>0</v>
      </c>
      <c r="AP45" s="13">
        <v>0.66666666666666596</v>
      </c>
      <c r="AQ45" s="13">
        <v>4</v>
      </c>
      <c r="AR45" s="13">
        <v>2</v>
      </c>
      <c r="AS45" s="13">
        <v>0</v>
      </c>
      <c r="AT45" s="13">
        <v>0</v>
      </c>
      <c r="AU45" s="13">
        <v>0.33333333333300003</v>
      </c>
      <c r="AV45" s="13">
        <v>2</v>
      </c>
      <c r="AW45" s="13">
        <v>1</v>
      </c>
      <c r="AX45" s="13">
        <v>0</v>
      </c>
      <c r="AY45" s="13">
        <v>0</v>
      </c>
      <c r="AZ45" s="13">
        <v>25</v>
      </c>
      <c r="BA45" s="13">
        <v>25</v>
      </c>
      <c r="BB45" s="13">
        <v>25</v>
      </c>
      <c r="BC45" s="13">
        <v>25</v>
      </c>
      <c r="BD45" s="13">
        <v>15</v>
      </c>
      <c r="BE45" s="13">
        <v>10</v>
      </c>
      <c r="BF45" s="13">
        <v>25</v>
      </c>
      <c r="BG45" s="13">
        <v>20</v>
      </c>
      <c r="BH45" s="13">
        <v>15</v>
      </c>
      <c r="BI45" s="13"/>
      <c r="BJ45">
        <f t="shared" si="21"/>
        <v>16.66666666666665</v>
      </c>
      <c r="BK45">
        <f t="shared" si="21"/>
        <v>62</v>
      </c>
      <c r="BL45">
        <f t="shared" si="21"/>
        <v>0</v>
      </c>
      <c r="BM45">
        <f t="shared" si="21"/>
        <v>0</v>
      </c>
      <c r="BN45">
        <f t="shared" si="21"/>
        <v>0</v>
      </c>
      <c r="BO45">
        <f t="shared" si="21"/>
        <v>9.9999999999999893</v>
      </c>
      <c r="BP45">
        <f t="shared" si="21"/>
        <v>32</v>
      </c>
      <c r="BQ45">
        <f t="shared" si="21"/>
        <v>0</v>
      </c>
      <c r="BR45">
        <f t="shared" si="21"/>
        <v>0</v>
      </c>
      <c r="BS45">
        <f t="shared" si="21"/>
        <v>0</v>
      </c>
      <c r="BT45">
        <f t="shared" si="21"/>
        <v>0</v>
      </c>
      <c r="BU45">
        <f t="shared" si="21"/>
        <v>0</v>
      </c>
      <c r="BV45">
        <f t="shared" si="21"/>
        <v>0</v>
      </c>
      <c r="BW45">
        <f t="shared" si="21"/>
        <v>0</v>
      </c>
      <c r="BX45">
        <f t="shared" si="21"/>
        <v>0</v>
      </c>
      <c r="BY45">
        <f t="shared" si="15"/>
        <v>25</v>
      </c>
      <c r="BZ45">
        <f t="shared" si="5"/>
        <v>0</v>
      </c>
      <c r="CB45">
        <f t="shared" si="6"/>
        <v>25</v>
      </c>
      <c r="CC45">
        <f t="shared" si="7"/>
        <v>0</v>
      </c>
      <c r="CD45">
        <f t="shared" si="7"/>
        <v>0</v>
      </c>
      <c r="CE45">
        <f t="shared" si="7"/>
        <v>0</v>
      </c>
      <c r="CF45">
        <f t="shared" si="7"/>
        <v>20</v>
      </c>
      <c r="CG45">
        <f t="shared" si="7"/>
        <v>0</v>
      </c>
      <c r="CH45">
        <f t="shared" si="8"/>
        <v>190.66666666666663</v>
      </c>
    </row>
    <row r="46" spans="1:86" ht="14.25" x14ac:dyDescent="0.2">
      <c r="A46" s="22">
        <v>44</v>
      </c>
      <c r="B46" s="59">
        <f t="shared" si="0"/>
        <v>186.33333333333331</v>
      </c>
      <c r="C46" s="12" t="s">
        <v>291</v>
      </c>
      <c r="D46" s="23">
        <v>21841</v>
      </c>
      <c r="E46" s="24">
        <f t="shared" si="19"/>
        <v>84</v>
      </c>
      <c r="F46" s="24">
        <f t="shared" si="19"/>
        <v>44</v>
      </c>
      <c r="G46" s="24">
        <f>PRODUCT(L46+Q46+V46)</f>
        <v>5</v>
      </c>
      <c r="H46" s="24">
        <f t="shared" si="10"/>
        <v>35</v>
      </c>
      <c r="I46" s="25">
        <f t="shared" si="1"/>
        <v>0.52380952380952384</v>
      </c>
      <c r="J46" s="26">
        <f t="shared" si="2"/>
        <v>68</v>
      </c>
      <c r="K46" s="27">
        <v>39</v>
      </c>
      <c r="L46" s="27">
        <v>5</v>
      </c>
      <c r="M46" s="27">
        <v>24</v>
      </c>
      <c r="N46" s="25">
        <f t="shared" si="22"/>
        <v>0.57352941176470584</v>
      </c>
      <c r="O46" s="26">
        <f t="shared" si="20"/>
        <v>16</v>
      </c>
      <c r="P46" s="27">
        <v>5</v>
      </c>
      <c r="Q46" s="27"/>
      <c r="R46" s="27">
        <v>11</v>
      </c>
      <c r="S46" s="25">
        <f t="shared" si="23"/>
        <v>0.3125</v>
      </c>
      <c r="T46" s="26"/>
      <c r="U46" s="28"/>
      <c r="V46" s="28"/>
      <c r="W46" s="28"/>
      <c r="X46" s="25"/>
      <c r="Y46" s="29">
        <v>2</v>
      </c>
      <c r="Z46" s="28"/>
      <c r="AA46" s="51"/>
      <c r="AB46" s="30"/>
      <c r="AC46" s="51"/>
      <c r="AD46" s="30"/>
      <c r="AE46" s="29">
        <v>0</v>
      </c>
      <c r="AF46" s="28">
        <v>0</v>
      </c>
      <c r="AG46" s="40">
        <v>0</v>
      </c>
      <c r="AH46" s="12" t="s">
        <v>540</v>
      </c>
      <c r="AI46" s="59">
        <f t="shared" si="14"/>
        <v>186.33333333333331</v>
      </c>
      <c r="AK46" s="13">
        <v>0.33333333333333298</v>
      </c>
      <c r="AL46" s="13">
        <v>2</v>
      </c>
      <c r="AM46" s="13">
        <v>1</v>
      </c>
      <c r="AN46" s="13">
        <v>0</v>
      </c>
      <c r="AO46" s="13">
        <v>0</v>
      </c>
      <c r="AP46" s="13">
        <v>0.66666666666666596</v>
      </c>
      <c r="AQ46" s="13">
        <v>4</v>
      </c>
      <c r="AR46" s="13">
        <v>2</v>
      </c>
      <c r="AS46" s="13">
        <v>0</v>
      </c>
      <c r="AT46" s="13">
        <v>0</v>
      </c>
      <c r="AU46" s="13">
        <v>0.33333333333300003</v>
      </c>
      <c r="AV46" s="13">
        <v>2</v>
      </c>
      <c r="AW46" s="13">
        <v>1</v>
      </c>
      <c r="AX46" s="13">
        <v>0</v>
      </c>
      <c r="AY46" s="13">
        <v>0</v>
      </c>
      <c r="AZ46" s="13">
        <v>25</v>
      </c>
      <c r="BA46" s="13">
        <v>25</v>
      </c>
      <c r="BB46" s="13">
        <v>25</v>
      </c>
      <c r="BC46" s="13">
        <v>25</v>
      </c>
      <c r="BD46" s="13">
        <v>15</v>
      </c>
      <c r="BE46" s="13">
        <v>10</v>
      </c>
      <c r="BF46" s="13">
        <v>25</v>
      </c>
      <c r="BG46" s="13">
        <v>20</v>
      </c>
      <c r="BH46" s="13">
        <v>15</v>
      </c>
      <c r="BI46" s="13"/>
      <c r="BJ46">
        <f t="shared" si="21"/>
        <v>22.666666666666643</v>
      </c>
      <c r="BK46">
        <f t="shared" si="21"/>
        <v>78</v>
      </c>
      <c r="BL46">
        <f t="shared" si="21"/>
        <v>5</v>
      </c>
      <c r="BM46">
        <f t="shared" si="21"/>
        <v>0</v>
      </c>
      <c r="BN46">
        <f t="shared" si="21"/>
        <v>0</v>
      </c>
      <c r="BO46">
        <f t="shared" si="21"/>
        <v>10.666666666666655</v>
      </c>
      <c r="BP46">
        <f t="shared" si="21"/>
        <v>20</v>
      </c>
      <c r="BQ46">
        <f t="shared" si="21"/>
        <v>0</v>
      </c>
      <c r="BR46">
        <f t="shared" si="21"/>
        <v>0</v>
      </c>
      <c r="BS46">
        <f t="shared" si="21"/>
        <v>0</v>
      </c>
      <c r="BT46">
        <f t="shared" si="21"/>
        <v>0</v>
      </c>
      <c r="BU46">
        <f t="shared" si="21"/>
        <v>0</v>
      </c>
      <c r="BV46">
        <f t="shared" si="21"/>
        <v>0</v>
      </c>
      <c r="BW46">
        <f t="shared" si="21"/>
        <v>0</v>
      </c>
      <c r="BX46">
        <f t="shared" si="21"/>
        <v>0</v>
      </c>
      <c r="BY46">
        <f t="shared" si="15"/>
        <v>50</v>
      </c>
      <c r="BZ46">
        <f t="shared" si="5"/>
        <v>0</v>
      </c>
      <c r="CB46">
        <f t="shared" si="6"/>
        <v>0</v>
      </c>
      <c r="CC46">
        <f t="shared" si="7"/>
        <v>0</v>
      </c>
      <c r="CD46">
        <f t="shared" si="7"/>
        <v>0</v>
      </c>
      <c r="CE46">
        <f t="shared" si="7"/>
        <v>0</v>
      </c>
      <c r="CF46">
        <f t="shared" si="7"/>
        <v>0</v>
      </c>
      <c r="CG46">
        <f t="shared" si="7"/>
        <v>0</v>
      </c>
      <c r="CH46">
        <f t="shared" si="8"/>
        <v>186.33333333333331</v>
      </c>
    </row>
    <row r="47" spans="1:86" ht="14.25" x14ac:dyDescent="0.2">
      <c r="A47" s="22">
        <v>45</v>
      </c>
      <c r="B47" s="59">
        <f t="shared" si="0"/>
        <v>182.99999999999761</v>
      </c>
      <c r="C47" s="12" t="s">
        <v>248</v>
      </c>
      <c r="D47" s="23"/>
      <c r="E47" s="24">
        <f t="shared" si="19"/>
        <v>135</v>
      </c>
      <c r="F47" s="24">
        <f t="shared" si="19"/>
        <v>58</v>
      </c>
      <c r="G47" s="24"/>
      <c r="H47" s="24">
        <f t="shared" si="10"/>
        <v>77</v>
      </c>
      <c r="I47" s="25">
        <f t="shared" si="1"/>
        <v>0.42962962962962964</v>
      </c>
      <c r="J47" s="26">
        <f t="shared" si="2"/>
        <v>104</v>
      </c>
      <c r="K47" s="28">
        <v>45</v>
      </c>
      <c r="L47" s="28"/>
      <c r="M47" s="28">
        <v>59</v>
      </c>
      <c r="N47" s="25">
        <f t="shared" si="22"/>
        <v>0.43269230769230771</v>
      </c>
      <c r="O47" s="26">
        <f t="shared" si="20"/>
        <v>24</v>
      </c>
      <c r="P47" s="27">
        <v>7</v>
      </c>
      <c r="Q47" s="27"/>
      <c r="R47" s="27">
        <v>17</v>
      </c>
      <c r="S47" s="25">
        <f t="shared" si="23"/>
        <v>0.29166666666666669</v>
      </c>
      <c r="T47" s="26">
        <f>PRODUCT(U47+V47+W47)</f>
        <v>7</v>
      </c>
      <c r="U47" s="27">
        <v>6</v>
      </c>
      <c r="V47" s="27"/>
      <c r="W47" s="27">
        <v>1</v>
      </c>
      <c r="X47" s="25">
        <f>PRODUCT(U47/T47)</f>
        <v>0.8571428571428571</v>
      </c>
      <c r="Y47" s="29"/>
      <c r="Z47" s="28"/>
      <c r="AA47" s="51"/>
      <c r="AB47" s="30"/>
      <c r="AC47" s="51"/>
      <c r="AD47" s="30"/>
      <c r="AE47" s="29">
        <v>0</v>
      </c>
      <c r="AF47" s="28">
        <v>0</v>
      </c>
      <c r="AG47" s="40">
        <v>0</v>
      </c>
      <c r="AH47" s="12" t="s">
        <v>591</v>
      </c>
      <c r="AI47" s="59">
        <f t="shared" si="14"/>
        <v>182.99999999999761</v>
      </c>
      <c r="AK47" s="13">
        <v>0.33333333333333298</v>
      </c>
      <c r="AL47" s="13">
        <v>2</v>
      </c>
      <c r="AM47" s="13">
        <v>1</v>
      </c>
      <c r="AN47" s="13">
        <v>0</v>
      </c>
      <c r="AO47" s="13">
        <v>0</v>
      </c>
      <c r="AP47" s="13">
        <v>0.66666666666666596</v>
      </c>
      <c r="AQ47" s="13">
        <v>4</v>
      </c>
      <c r="AR47" s="13">
        <v>2</v>
      </c>
      <c r="AS47" s="13">
        <v>0</v>
      </c>
      <c r="AT47" s="13">
        <v>0</v>
      </c>
      <c r="AU47" s="13">
        <v>0.33333333333300003</v>
      </c>
      <c r="AV47" s="13">
        <v>2</v>
      </c>
      <c r="AW47" s="13">
        <v>1</v>
      </c>
      <c r="AX47" s="13">
        <v>0</v>
      </c>
      <c r="AY47" s="13">
        <v>0</v>
      </c>
      <c r="AZ47" s="13">
        <v>25</v>
      </c>
      <c r="BA47" s="13">
        <v>25</v>
      </c>
      <c r="BB47" s="13">
        <v>25</v>
      </c>
      <c r="BC47" s="13">
        <v>25</v>
      </c>
      <c r="BD47" s="13">
        <v>15</v>
      </c>
      <c r="BE47" s="13">
        <v>10</v>
      </c>
      <c r="BF47" s="13">
        <v>25</v>
      </c>
      <c r="BG47" s="13">
        <v>20</v>
      </c>
      <c r="BH47" s="13">
        <v>15</v>
      </c>
      <c r="BI47" s="13"/>
      <c r="BJ47">
        <f t="shared" si="21"/>
        <v>34.666666666666629</v>
      </c>
      <c r="BK47">
        <f t="shared" si="21"/>
        <v>90</v>
      </c>
      <c r="BL47">
        <f t="shared" si="21"/>
        <v>0</v>
      </c>
      <c r="BM47">
        <f t="shared" si="21"/>
        <v>0</v>
      </c>
      <c r="BN47">
        <f t="shared" si="21"/>
        <v>0</v>
      </c>
      <c r="BO47">
        <f t="shared" si="21"/>
        <v>15.999999999999982</v>
      </c>
      <c r="BP47">
        <f t="shared" si="21"/>
        <v>28</v>
      </c>
      <c r="BQ47">
        <f t="shared" si="21"/>
        <v>0</v>
      </c>
      <c r="BR47">
        <f t="shared" si="21"/>
        <v>0</v>
      </c>
      <c r="BS47">
        <f t="shared" si="21"/>
        <v>0</v>
      </c>
      <c r="BT47">
        <f t="shared" si="21"/>
        <v>2.3333333333310002</v>
      </c>
      <c r="BU47">
        <f t="shared" si="21"/>
        <v>12</v>
      </c>
      <c r="BV47">
        <f t="shared" si="21"/>
        <v>0</v>
      </c>
      <c r="BW47">
        <f t="shared" si="21"/>
        <v>0</v>
      </c>
      <c r="BX47">
        <f t="shared" si="21"/>
        <v>0</v>
      </c>
      <c r="BY47">
        <f t="shared" si="15"/>
        <v>0</v>
      </c>
      <c r="BZ47">
        <f t="shared" si="5"/>
        <v>0</v>
      </c>
      <c r="CB47">
        <f t="shared" si="6"/>
        <v>0</v>
      </c>
      <c r="CC47">
        <f t="shared" si="7"/>
        <v>0</v>
      </c>
      <c r="CD47">
        <f t="shared" si="7"/>
        <v>0</v>
      </c>
      <c r="CE47">
        <f t="shared" si="7"/>
        <v>0</v>
      </c>
      <c r="CF47">
        <f t="shared" si="7"/>
        <v>0</v>
      </c>
      <c r="CG47">
        <f t="shared" si="7"/>
        <v>0</v>
      </c>
      <c r="CH47">
        <f t="shared" si="8"/>
        <v>182.99999999999761</v>
      </c>
    </row>
    <row r="48" spans="1:86" ht="14.25" x14ac:dyDescent="0.2">
      <c r="A48" s="22">
        <v>46</v>
      </c>
      <c r="B48" s="59">
        <f t="shared" si="0"/>
        <v>181.99999999999994</v>
      </c>
      <c r="C48" s="12" t="s">
        <v>487</v>
      </c>
      <c r="D48" s="23">
        <v>27066</v>
      </c>
      <c r="E48" s="24">
        <f t="shared" si="19"/>
        <v>91</v>
      </c>
      <c r="F48" s="24">
        <f t="shared" si="19"/>
        <v>51</v>
      </c>
      <c r="G48" s="24"/>
      <c r="H48" s="24">
        <f t="shared" si="10"/>
        <v>40</v>
      </c>
      <c r="I48" s="25">
        <f t="shared" si="1"/>
        <v>0.56043956043956045</v>
      </c>
      <c r="J48" s="26">
        <f t="shared" si="2"/>
        <v>68</v>
      </c>
      <c r="K48" s="28">
        <v>40</v>
      </c>
      <c r="L48" s="28"/>
      <c r="M48" s="28">
        <v>28</v>
      </c>
      <c r="N48" s="25">
        <f t="shared" si="22"/>
        <v>0.58823529411764708</v>
      </c>
      <c r="O48" s="26">
        <f t="shared" si="20"/>
        <v>23</v>
      </c>
      <c r="P48" s="27">
        <v>11</v>
      </c>
      <c r="Q48" s="27"/>
      <c r="R48" s="27">
        <v>12</v>
      </c>
      <c r="S48" s="25">
        <f t="shared" si="23"/>
        <v>0.47826086956521741</v>
      </c>
      <c r="T48" s="26">
        <f>PRODUCT(U48+V48+W48)</f>
        <v>0</v>
      </c>
      <c r="U48" s="27"/>
      <c r="V48" s="27"/>
      <c r="W48" s="27"/>
      <c r="X48" s="35"/>
      <c r="Y48" s="29"/>
      <c r="Z48" s="28"/>
      <c r="AA48" s="51"/>
      <c r="AB48" s="30"/>
      <c r="AC48" s="51"/>
      <c r="AD48" s="30"/>
      <c r="AE48" s="29">
        <v>0</v>
      </c>
      <c r="AF48" s="28">
        <v>1</v>
      </c>
      <c r="AG48" s="40">
        <v>0</v>
      </c>
      <c r="AH48" s="12" t="s">
        <v>588</v>
      </c>
      <c r="AI48" s="59">
        <f t="shared" si="14"/>
        <v>181.99999999999994</v>
      </c>
      <c r="AK48" s="13">
        <v>0.33333333333333298</v>
      </c>
      <c r="AL48" s="13">
        <v>2</v>
      </c>
      <c r="AM48" s="13">
        <v>1</v>
      </c>
      <c r="AN48" s="13">
        <v>0</v>
      </c>
      <c r="AO48" s="13">
        <v>0</v>
      </c>
      <c r="AP48" s="13">
        <v>0.66666666666666596</v>
      </c>
      <c r="AQ48" s="13">
        <v>4</v>
      </c>
      <c r="AR48" s="13">
        <v>2</v>
      </c>
      <c r="AS48" s="13">
        <v>0</v>
      </c>
      <c r="AT48" s="13">
        <v>0</v>
      </c>
      <c r="AU48" s="13">
        <v>0.33333333333300003</v>
      </c>
      <c r="AV48" s="13">
        <v>2</v>
      </c>
      <c r="AW48" s="13">
        <v>1</v>
      </c>
      <c r="AX48" s="13">
        <v>0</v>
      </c>
      <c r="AY48" s="13">
        <v>0</v>
      </c>
      <c r="AZ48" s="13">
        <v>25</v>
      </c>
      <c r="BA48" s="13">
        <v>25</v>
      </c>
      <c r="BB48" s="13">
        <v>25</v>
      </c>
      <c r="BC48" s="13">
        <v>25</v>
      </c>
      <c r="BD48" s="13">
        <v>15</v>
      </c>
      <c r="BE48" s="13">
        <v>10</v>
      </c>
      <c r="BF48" s="13">
        <v>25</v>
      </c>
      <c r="BG48" s="13">
        <v>20</v>
      </c>
      <c r="BH48" s="13">
        <v>15</v>
      </c>
      <c r="BI48" s="13"/>
      <c r="BJ48">
        <f t="shared" si="21"/>
        <v>22.666666666666643</v>
      </c>
      <c r="BK48">
        <f t="shared" si="21"/>
        <v>80</v>
      </c>
      <c r="BL48">
        <f t="shared" si="21"/>
        <v>0</v>
      </c>
      <c r="BM48">
        <f t="shared" si="21"/>
        <v>0</v>
      </c>
      <c r="BN48">
        <f t="shared" si="21"/>
        <v>0</v>
      </c>
      <c r="BO48">
        <f t="shared" si="21"/>
        <v>15.333333333333318</v>
      </c>
      <c r="BP48">
        <f t="shared" si="21"/>
        <v>44</v>
      </c>
      <c r="BQ48">
        <f t="shared" si="21"/>
        <v>0</v>
      </c>
      <c r="BR48">
        <f t="shared" si="21"/>
        <v>0</v>
      </c>
      <c r="BS48">
        <f t="shared" si="21"/>
        <v>0</v>
      </c>
      <c r="BT48">
        <f t="shared" si="21"/>
        <v>0</v>
      </c>
      <c r="BU48">
        <f t="shared" si="21"/>
        <v>0</v>
      </c>
      <c r="BV48">
        <f t="shared" si="21"/>
        <v>0</v>
      </c>
      <c r="BW48">
        <f t="shared" si="21"/>
        <v>0</v>
      </c>
      <c r="BX48">
        <f t="shared" si="21"/>
        <v>0</v>
      </c>
      <c r="BY48">
        <f t="shared" si="15"/>
        <v>0</v>
      </c>
      <c r="BZ48">
        <f t="shared" si="5"/>
        <v>0</v>
      </c>
      <c r="CB48">
        <f t="shared" si="6"/>
        <v>0</v>
      </c>
      <c r="CC48">
        <f t="shared" si="7"/>
        <v>0</v>
      </c>
      <c r="CD48">
        <f t="shared" si="7"/>
        <v>0</v>
      </c>
      <c r="CE48">
        <f t="shared" si="7"/>
        <v>0</v>
      </c>
      <c r="CF48">
        <f t="shared" si="7"/>
        <v>20</v>
      </c>
      <c r="CG48">
        <f t="shared" si="7"/>
        <v>0</v>
      </c>
      <c r="CH48">
        <f t="shared" si="8"/>
        <v>181.99999999999994</v>
      </c>
    </row>
    <row r="49" spans="1:87" ht="14.25" x14ac:dyDescent="0.2">
      <c r="A49" s="22">
        <v>47</v>
      </c>
      <c r="B49" s="59">
        <f t="shared" si="0"/>
        <v>166.66666666666663</v>
      </c>
      <c r="C49" s="12" t="s">
        <v>227</v>
      </c>
      <c r="D49" s="23">
        <v>24830</v>
      </c>
      <c r="E49" s="24">
        <f t="shared" si="19"/>
        <v>58</v>
      </c>
      <c r="F49" s="24">
        <f t="shared" si="19"/>
        <v>31</v>
      </c>
      <c r="G49" s="24"/>
      <c r="H49" s="24">
        <f t="shared" si="10"/>
        <v>27</v>
      </c>
      <c r="I49" s="25">
        <f t="shared" si="1"/>
        <v>0.53448275862068961</v>
      </c>
      <c r="J49" s="26">
        <f t="shared" si="2"/>
        <v>39</v>
      </c>
      <c r="K49" s="28">
        <v>24</v>
      </c>
      <c r="L49" s="28"/>
      <c r="M49" s="28">
        <v>15</v>
      </c>
      <c r="N49" s="25">
        <f t="shared" si="22"/>
        <v>0.61538461538461542</v>
      </c>
      <c r="O49" s="26">
        <f t="shared" si="20"/>
        <v>19</v>
      </c>
      <c r="P49" s="27">
        <v>7</v>
      </c>
      <c r="Q49" s="27"/>
      <c r="R49" s="27">
        <v>12</v>
      </c>
      <c r="S49" s="25">
        <f t="shared" si="23"/>
        <v>0.36842105263157893</v>
      </c>
      <c r="T49" s="26">
        <f>PRODUCT(U49+V49+W49)</f>
        <v>0</v>
      </c>
      <c r="U49" s="28"/>
      <c r="V49" s="28"/>
      <c r="W49" s="28"/>
      <c r="X49" s="35"/>
      <c r="Y49" s="29">
        <v>1</v>
      </c>
      <c r="Z49" s="28"/>
      <c r="AA49" s="51"/>
      <c r="AB49" s="30">
        <v>1</v>
      </c>
      <c r="AC49" s="51"/>
      <c r="AD49" s="30"/>
      <c r="AE49" s="29">
        <v>0</v>
      </c>
      <c r="AF49" s="28">
        <v>0</v>
      </c>
      <c r="AG49" s="40">
        <v>1</v>
      </c>
      <c r="AH49" s="12" t="s">
        <v>592</v>
      </c>
      <c r="AI49" s="59">
        <f t="shared" si="14"/>
        <v>166.66666666666663</v>
      </c>
      <c r="AK49" s="13">
        <v>0.33333333333333298</v>
      </c>
      <c r="AL49" s="13">
        <v>2</v>
      </c>
      <c r="AM49" s="13">
        <v>1</v>
      </c>
      <c r="AN49" s="13">
        <v>0</v>
      </c>
      <c r="AO49" s="13">
        <v>0</v>
      </c>
      <c r="AP49" s="13">
        <v>0.66666666666666596</v>
      </c>
      <c r="AQ49" s="13">
        <v>4</v>
      </c>
      <c r="AR49" s="13">
        <v>2</v>
      </c>
      <c r="AS49" s="13">
        <v>0</v>
      </c>
      <c r="AT49" s="13">
        <v>0</v>
      </c>
      <c r="AU49" s="13">
        <v>0.33333333333300003</v>
      </c>
      <c r="AV49" s="13">
        <v>2</v>
      </c>
      <c r="AW49" s="13">
        <v>1</v>
      </c>
      <c r="AX49" s="13">
        <v>0</v>
      </c>
      <c r="AY49" s="13">
        <v>0</v>
      </c>
      <c r="AZ49" s="13">
        <v>25</v>
      </c>
      <c r="BA49" s="13">
        <v>25</v>
      </c>
      <c r="BB49" s="13">
        <v>25</v>
      </c>
      <c r="BC49" s="13">
        <v>25</v>
      </c>
      <c r="BD49" s="13">
        <v>15</v>
      </c>
      <c r="BE49" s="13">
        <v>10</v>
      </c>
      <c r="BF49" s="13">
        <v>25</v>
      </c>
      <c r="BG49" s="13">
        <v>20</v>
      </c>
      <c r="BH49" s="13">
        <v>15</v>
      </c>
      <c r="BI49" s="13"/>
      <c r="BJ49">
        <f t="shared" si="21"/>
        <v>12.999999999999986</v>
      </c>
      <c r="BK49">
        <f t="shared" si="21"/>
        <v>48</v>
      </c>
      <c r="BL49">
        <f t="shared" si="21"/>
        <v>0</v>
      </c>
      <c r="BM49">
        <f t="shared" si="21"/>
        <v>0</v>
      </c>
      <c r="BN49">
        <f t="shared" si="21"/>
        <v>0</v>
      </c>
      <c r="BO49">
        <f t="shared" si="21"/>
        <v>12.666666666666654</v>
      </c>
      <c r="BP49">
        <f t="shared" si="21"/>
        <v>28</v>
      </c>
      <c r="BQ49">
        <f t="shared" si="21"/>
        <v>0</v>
      </c>
      <c r="BR49">
        <f t="shared" si="21"/>
        <v>0</v>
      </c>
      <c r="BS49">
        <f t="shared" si="21"/>
        <v>0</v>
      </c>
      <c r="BT49">
        <f t="shared" si="21"/>
        <v>0</v>
      </c>
      <c r="BU49">
        <f t="shared" si="21"/>
        <v>0</v>
      </c>
      <c r="BV49">
        <f t="shared" si="21"/>
        <v>0</v>
      </c>
      <c r="BW49">
        <f t="shared" si="21"/>
        <v>0</v>
      </c>
      <c r="BX49">
        <f t="shared" si="21"/>
        <v>0</v>
      </c>
      <c r="BY49">
        <f t="shared" si="15"/>
        <v>25</v>
      </c>
      <c r="BZ49">
        <f t="shared" si="5"/>
        <v>0</v>
      </c>
      <c r="CB49">
        <f t="shared" si="6"/>
        <v>25</v>
      </c>
      <c r="CC49">
        <f t="shared" si="7"/>
        <v>0</v>
      </c>
      <c r="CD49">
        <f t="shared" si="7"/>
        <v>0</v>
      </c>
      <c r="CE49">
        <f t="shared" si="7"/>
        <v>0</v>
      </c>
      <c r="CF49">
        <f t="shared" si="7"/>
        <v>0</v>
      </c>
      <c r="CG49">
        <f t="shared" si="7"/>
        <v>15</v>
      </c>
      <c r="CH49">
        <f t="shared" si="8"/>
        <v>166.66666666666663</v>
      </c>
    </row>
    <row r="50" spans="1:87" ht="14.25" x14ac:dyDescent="0.2">
      <c r="A50" s="22">
        <v>48</v>
      </c>
      <c r="B50" s="59">
        <f t="shared" si="0"/>
        <v>163.66666666666666</v>
      </c>
      <c r="C50" s="12" t="s">
        <v>593</v>
      </c>
      <c r="D50" s="23"/>
      <c r="E50" s="24">
        <f t="shared" si="19"/>
        <v>37</v>
      </c>
      <c r="F50" s="24">
        <f t="shared" si="19"/>
        <v>30</v>
      </c>
      <c r="G50" s="24"/>
      <c r="H50" s="24">
        <f t="shared" si="10"/>
        <v>7</v>
      </c>
      <c r="I50" s="25">
        <f t="shared" si="1"/>
        <v>0.81081081081081086</v>
      </c>
      <c r="J50" s="26">
        <f t="shared" si="2"/>
        <v>27</v>
      </c>
      <c r="K50" s="28">
        <v>21</v>
      </c>
      <c r="L50" s="28"/>
      <c r="M50" s="28">
        <v>6</v>
      </c>
      <c r="N50" s="25">
        <f t="shared" si="22"/>
        <v>0.77777777777777779</v>
      </c>
      <c r="O50" s="26">
        <f t="shared" si="20"/>
        <v>10</v>
      </c>
      <c r="P50" s="28">
        <v>9</v>
      </c>
      <c r="Q50" s="28"/>
      <c r="R50" s="28">
        <v>1</v>
      </c>
      <c r="S50" s="25">
        <f t="shared" si="23"/>
        <v>0.9</v>
      </c>
      <c r="T50" s="26">
        <f>PRODUCT(U50+V50+W50)</f>
        <v>0</v>
      </c>
      <c r="U50" s="28"/>
      <c r="V50" s="28"/>
      <c r="W50" s="28"/>
      <c r="X50" s="35"/>
      <c r="Y50" s="29"/>
      <c r="Z50" s="28"/>
      <c r="AA50" s="51"/>
      <c r="AB50" s="30">
        <v>1</v>
      </c>
      <c r="AC50" s="51"/>
      <c r="AD50" s="30">
        <v>2</v>
      </c>
      <c r="AE50" s="29">
        <v>1</v>
      </c>
      <c r="AF50" s="28">
        <v>1</v>
      </c>
      <c r="AG50" s="40">
        <v>1</v>
      </c>
      <c r="AH50" s="12" t="s">
        <v>102</v>
      </c>
      <c r="AI50" s="59">
        <f>PRODUCT(CH50)-35</f>
        <v>163.66666666666666</v>
      </c>
      <c r="AJ50" s="13">
        <v>-35</v>
      </c>
      <c r="AK50" s="13">
        <v>0.33333333333333298</v>
      </c>
      <c r="AL50" s="13">
        <v>2</v>
      </c>
      <c r="AM50" s="13">
        <v>1</v>
      </c>
      <c r="AN50" s="13">
        <v>0</v>
      </c>
      <c r="AO50" s="13">
        <v>0</v>
      </c>
      <c r="AP50" s="13">
        <v>0.66666666666666596</v>
      </c>
      <c r="AQ50" s="13">
        <v>4</v>
      </c>
      <c r="AR50" s="13">
        <v>2</v>
      </c>
      <c r="AS50" s="13">
        <v>0</v>
      </c>
      <c r="AT50" s="13">
        <v>0</v>
      </c>
      <c r="AU50" s="13">
        <v>0.33333333333300003</v>
      </c>
      <c r="AV50" s="13">
        <v>2</v>
      </c>
      <c r="AW50" s="13">
        <v>1</v>
      </c>
      <c r="AX50" s="13">
        <v>0</v>
      </c>
      <c r="AY50" s="13">
        <v>0</v>
      </c>
      <c r="AZ50" s="13">
        <v>25</v>
      </c>
      <c r="BA50" s="13">
        <v>25</v>
      </c>
      <c r="BB50" s="13">
        <v>25</v>
      </c>
      <c r="BC50" s="13">
        <v>25</v>
      </c>
      <c r="BD50" s="13">
        <v>15</v>
      </c>
      <c r="BE50" s="13">
        <v>10</v>
      </c>
      <c r="BF50" s="13">
        <v>25</v>
      </c>
      <c r="BG50" s="13">
        <v>20</v>
      </c>
      <c r="BH50" s="13">
        <v>15</v>
      </c>
      <c r="BI50" s="13"/>
      <c r="BJ50">
        <f t="shared" si="21"/>
        <v>8.9999999999999911</v>
      </c>
      <c r="BK50">
        <f t="shared" si="21"/>
        <v>42</v>
      </c>
      <c r="BL50">
        <f t="shared" si="21"/>
        <v>0</v>
      </c>
      <c r="BM50">
        <f t="shared" si="21"/>
        <v>0</v>
      </c>
      <c r="BN50">
        <f t="shared" si="21"/>
        <v>0</v>
      </c>
      <c r="BO50">
        <f t="shared" si="21"/>
        <v>6.6666666666666599</v>
      </c>
      <c r="BP50">
        <f t="shared" si="21"/>
        <v>36</v>
      </c>
      <c r="BQ50">
        <f t="shared" si="21"/>
        <v>0</v>
      </c>
      <c r="BR50">
        <f t="shared" si="21"/>
        <v>0</v>
      </c>
      <c r="BS50">
        <f t="shared" si="21"/>
        <v>0</v>
      </c>
      <c r="BT50">
        <f t="shared" si="21"/>
        <v>0</v>
      </c>
      <c r="BU50">
        <f t="shared" si="21"/>
        <v>0</v>
      </c>
      <c r="BV50">
        <f t="shared" si="21"/>
        <v>0</v>
      </c>
      <c r="BW50">
        <f t="shared" si="21"/>
        <v>0</v>
      </c>
      <c r="BX50">
        <f t="shared" si="21"/>
        <v>0</v>
      </c>
      <c r="BY50">
        <f t="shared" si="15"/>
        <v>0</v>
      </c>
      <c r="BZ50">
        <f t="shared" si="5"/>
        <v>0</v>
      </c>
      <c r="CB50">
        <f t="shared" si="6"/>
        <v>25</v>
      </c>
      <c r="CC50">
        <f t="shared" si="7"/>
        <v>0</v>
      </c>
      <c r="CD50">
        <f t="shared" si="7"/>
        <v>20</v>
      </c>
      <c r="CE50">
        <f t="shared" si="7"/>
        <v>25</v>
      </c>
      <c r="CF50">
        <f t="shared" si="7"/>
        <v>20</v>
      </c>
      <c r="CG50">
        <f t="shared" si="7"/>
        <v>15</v>
      </c>
      <c r="CH50">
        <f t="shared" si="8"/>
        <v>198.66666666666666</v>
      </c>
    </row>
    <row r="51" spans="1:87" ht="14.25" x14ac:dyDescent="0.2">
      <c r="A51" s="22">
        <v>49</v>
      </c>
      <c r="B51" s="59">
        <f t="shared" si="0"/>
        <v>163.66666666666663</v>
      </c>
      <c r="C51" s="12" t="s">
        <v>171</v>
      </c>
      <c r="D51" s="23">
        <v>24603</v>
      </c>
      <c r="E51" s="24">
        <f t="shared" si="19"/>
        <v>90</v>
      </c>
      <c r="F51" s="24">
        <f t="shared" si="19"/>
        <v>47</v>
      </c>
      <c r="G51" s="24"/>
      <c r="H51" s="24">
        <f t="shared" si="10"/>
        <v>43</v>
      </c>
      <c r="I51" s="25">
        <f t="shared" si="1"/>
        <v>0.52222222222222225</v>
      </c>
      <c r="J51" s="26">
        <f t="shared" si="2"/>
        <v>70</v>
      </c>
      <c r="K51" s="28">
        <v>38</v>
      </c>
      <c r="L51" s="28"/>
      <c r="M51" s="28">
        <v>32</v>
      </c>
      <c r="N51" s="25">
        <f t="shared" si="22"/>
        <v>0.54285714285714282</v>
      </c>
      <c r="O51" s="26">
        <f t="shared" si="20"/>
        <v>20</v>
      </c>
      <c r="P51" s="27">
        <v>9</v>
      </c>
      <c r="Q51" s="27"/>
      <c r="R51" s="27">
        <v>11</v>
      </c>
      <c r="S51" s="25">
        <f t="shared" si="23"/>
        <v>0.45</v>
      </c>
      <c r="T51" s="27">
        <f>PRODUCT(U51+V51+W51)</f>
        <v>0</v>
      </c>
      <c r="U51" s="27"/>
      <c r="V51" s="27"/>
      <c r="W51" s="27"/>
      <c r="X51" s="35"/>
      <c r="Y51" s="29"/>
      <c r="Z51" s="28"/>
      <c r="AA51" s="51"/>
      <c r="AB51" s="30"/>
      <c r="AC51" s="51"/>
      <c r="AD51" s="30"/>
      <c r="AE51" s="29">
        <v>0</v>
      </c>
      <c r="AF51" s="28">
        <v>0</v>
      </c>
      <c r="AG51" s="40">
        <v>1</v>
      </c>
      <c r="AH51" s="12" t="s">
        <v>565</v>
      </c>
      <c r="AI51" s="59">
        <f t="shared" ref="AI51:AI107" si="24">PRODUCT(CH51)</f>
        <v>163.66666666666663</v>
      </c>
      <c r="AK51" s="13">
        <v>0.33333333333333298</v>
      </c>
      <c r="AL51" s="13">
        <v>2</v>
      </c>
      <c r="AM51" s="13">
        <v>1</v>
      </c>
      <c r="AN51" s="13">
        <v>0</v>
      </c>
      <c r="AO51" s="13">
        <v>0</v>
      </c>
      <c r="AP51" s="13">
        <v>0.66666666666666596</v>
      </c>
      <c r="AQ51" s="13">
        <v>4</v>
      </c>
      <c r="AR51" s="13">
        <v>2</v>
      </c>
      <c r="AS51" s="13">
        <v>0</v>
      </c>
      <c r="AT51" s="13">
        <v>0</v>
      </c>
      <c r="AU51" s="13">
        <v>0.33333333333300003</v>
      </c>
      <c r="AV51" s="13">
        <v>2</v>
      </c>
      <c r="AW51" s="13">
        <v>1</v>
      </c>
      <c r="AX51" s="13">
        <v>0</v>
      </c>
      <c r="AY51" s="13">
        <v>0</v>
      </c>
      <c r="AZ51" s="13">
        <v>25</v>
      </c>
      <c r="BA51" s="13">
        <v>25</v>
      </c>
      <c r="BB51" s="13">
        <v>25</v>
      </c>
      <c r="BC51" s="13">
        <v>25</v>
      </c>
      <c r="BD51" s="13">
        <v>15</v>
      </c>
      <c r="BE51" s="13">
        <v>10</v>
      </c>
      <c r="BF51" s="13">
        <v>25</v>
      </c>
      <c r="BG51" s="13">
        <v>20</v>
      </c>
      <c r="BH51" s="13">
        <v>15</v>
      </c>
      <c r="BI51" s="13"/>
      <c r="BJ51">
        <f t="shared" si="21"/>
        <v>23.333333333333307</v>
      </c>
      <c r="BK51">
        <f t="shared" si="21"/>
        <v>76</v>
      </c>
      <c r="BL51">
        <f t="shared" si="21"/>
        <v>0</v>
      </c>
      <c r="BM51">
        <f t="shared" si="21"/>
        <v>0</v>
      </c>
      <c r="BN51">
        <f t="shared" si="21"/>
        <v>0</v>
      </c>
      <c r="BO51">
        <f t="shared" si="21"/>
        <v>13.33333333333332</v>
      </c>
      <c r="BP51">
        <f t="shared" si="21"/>
        <v>36</v>
      </c>
      <c r="BQ51">
        <f t="shared" si="21"/>
        <v>0</v>
      </c>
      <c r="BR51">
        <f t="shared" si="21"/>
        <v>0</v>
      </c>
      <c r="BS51">
        <f t="shared" si="21"/>
        <v>0</v>
      </c>
      <c r="BT51">
        <f t="shared" si="21"/>
        <v>0</v>
      </c>
      <c r="BU51">
        <f t="shared" si="21"/>
        <v>0</v>
      </c>
      <c r="BV51">
        <f t="shared" si="21"/>
        <v>0</v>
      </c>
      <c r="BW51">
        <f t="shared" si="21"/>
        <v>0</v>
      </c>
      <c r="BX51">
        <f t="shared" si="21"/>
        <v>0</v>
      </c>
      <c r="BY51">
        <f t="shared" si="15"/>
        <v>0</v>
      </c>
      <c r="BZ51">
        <f t="shared" si="5"/>
        <v>0</v>
      </c>
      <c r="CB51">
        <f t="shared" si="6"/>
        <v>0</v>
      </c>
      <c r="CC51">
        <f t="shared" si="7"/>
        <v>0</v>
      </c>
      <c r="CD51">
        <f t="shared" si="7"/>
        <v>0</v>
      </c>
      <c r="CE51">
        <f t="shared" si="7"/>
        <v>0</v>
      </c>
      <c r="CF51">
        <f t="shared" si="7"/>
        <v>0</v>
      </c>
      <c r="CG51">
        <f t="shared" si="7"/>
        <v>15</v>
      </c>
      <c r="CH51">
        <f t="shared" si="8"/>
        <v>163.66666666666663</v>
      </c>
    </row>
    <row r="52" spans="1:87" ht="14.25" x14ac:dyDescent="0.2">
      <c r="A52" s="22">
        <v>50</v>
      </c>
      <c r="B52" s="59">
        <f t="shared" si="0"/>
        <v>163.66666666666663</v>
      </c>
      <c r="C52" s="12" t="s">
        <v>632</v>
      </c>
      <c r="D52" s="23">
        <v>35034</v>
      </c>
      <c r="E52" s="24">
        <f t="shared" si="19"/>
        <v>51</v>
      </c>
      <c r="F52" s="24">
        <f t="shared" si="19"/>
        <v>36</v>
      </c>
      <c r="G52" s="24"/>
      <c r="H52" s="24">
        <f t="shared" si="10"/>
        <v>15</v>
      </c>
      <c r="I52" s="25">
        <f t="shared" si="1"/>
        <v>0.70588235294117652</v>
      </c>
      <c r="J52" s="26">
        <f t="shared" si="2"/>
        <v>37</v>
      </c>
      <c r="K52" s="33">
        <v>26</v>
      </c>
      <c r="L52" s="33"/>
      <c r="M52" s="33">
        <v>11</v>
      </c>
      <c r="N52" s="25">
        <f t="shared" si="22"/>
        <v>0.70270270270270274</v>
      </c>
      <c r="O52" s="26">
        <f t="shared" si="20"/>
        <v>14</v>
      </c>
      <c r="P52" s="34">
        <v>10</v>
      </c>
      <c r="Q52" s="34"/>
      <c r="R52" s="34">
        <v>4</v>
      </c>
      <c r="S52" s="25">
        <f t="shared" si="23"/>
        <v>0.7142857142857143</v>
      </c>
      <c r="T52" s="28"/>
      <c r="U52" s="28"/>
      <c r="V52" s="28"/>
      <c r="W52" s="33"/>
      <c r="X52" s="25"/>
      <c r="Y52" s="29">
        <v>1</v>
      </c>
      <c r="Z52" s="28"/>
      <c r="AA52" s="51"/>
      <c r="AB52" s="30"/>
      <c r="AC52" s="51"/>
      <c r="AD52" s="30"/>
      <c r="AE52" s="38">
        <v>1</v>
      </c>
      <c r="AF52" s="33">
        <v>0</v>
      </c>
      <c r="AG52" s="39">
        <v>0</v>
      </c>
      <c r="AH52" s="12" t="s">
        <v>567</v>
      </c>
      <c r="AI52" s="59">
        <f t="shared" si="24"/>
        <v>163.66666666666663</v>
      </c>
      <c r="AK52" s="13">
        <v>0.33333333333333298</v>
      </c>
      <c r="AL52" s="13">
        <v>2</v>
      </c>
      <c r="AM52" s="13">
        <v>1</v>
      </c>
      <c r="AN52" s="13">
        <v>0</v>
      </c>
      <c r="AO52" s="13">
        <v>0</v>
      </c>
      <c r="AP52" s="13">
        <v>0.66666666666666596</v>
      </c>
      <c r="AQ52" s="13">
        <v>4</v>
      </c>
      <c r="AR52" s="13">
        <v>2</v>
      </c>
      <c r="AS52" s="13">
        <v>0</v>
      </c>
      <c r="AT52" s="13">
        <v>0</v>
      </c>
      <c r="AU52" s="13">
        <v>0.33333333333300003</v>
      </c>
      <c r="AV52" s="13">
        <v>2</v>
      </c>
      <c r="AW52" s="13">
        <v>1</v>
      </c>
      <c r="AX52" s="13">
        <v>0</v>
      </c>
      <c r="AY52" s="13">
        <v>0</v>
      </c>
      <c r="AZ52" s="13">
        <v>25</v>
      </c>
      <c r="BA52" s="13">
        <v>25</v>
      </c>
      <c r="BB52" s="13">
        <v>25</v>
      </c>
      <c r="BC52" s="13">
        <v>25</v>
      </c>
      <c r="BD52" s="13">
        <v>15</v>
      </c>
      <c r="BE52" s="13">
        <v>10</v>
      </c>
      <c r="BF52" s="13">
        <v>25</v>
      </c>
      <c r="BG52" s="13">
        <v>20</v>
      </c>
      <c r="BH52" s="13">
        <v>15</v>
      </c>
      <c r="BI52" s="13"/>
      <c r="BJ52">
        <f t="shared" si="21"/>
        <v>12.33333333333332</v>
      </c>
      <c r="BK52">
        <f t="shared" si="21"/>
        <v>52</v>
      </c>
      <c r="BL52">
        <f t="shared" si="21"/>
        <v>0</v>
      </c>
      <c r="BM52">
        <f t="shared" si="21"/>
        <v>0</v>
      </c>
      <c r="BN52">
        <f t="shared" si="21"/>
        <v>0</v>
      </c>
      <c r="BO52">
        <f t="shared" si="21"/>
        <v>9.3333333333333233</v>
      </c>
      <c r="BP52">
        <f t="shared" si="21"/>
        <v>40</v>
      </c>
      <c r="BQ52">
        <f t="shared" si="21"/>
        <v>0</v>
      </c>
      <c r="BR52">
        <f t="shared" si="21"/>
        <v>0</v>
      </c>
      <c r="BS52">
        <f t="shared" si="21"/>
        <v>0</v>
      </c>
      <c r="BT52">
        <f t="shared" si="21"/>
        <v>0</v>
      </c>
      <c r="BU52">
        <f t="shared" si="21"/>
        <v>0</v>
      </c>
      <c r="BV52">
        <f t="shared" si="21"/>
        <v>0</v>
      </c>
      <c r="BW52">
        <f t="shared" si="21"/>
        <v>0</v>
      </c>
      <c r="BX52">
        <f t="shared" si="21"/>
        <v>0</v>
      </c>
      <c r="BY52">
        <f t="shared" si="15"/>
        <v>25</v>
      </c>
      <c r="BZ52">
        <f t="shared" si="5"/>
        <v>0</v>
      </c>
      <c r="CB52">
        <f t="shared" si="6"/>
        <v>0</v>
      </c>
      <c r="CC52">
        <f t="shared" si="7"/>
        <v>0</v>
      </c>
      <c r="CD52">
        <f t="shared" si="7"/>
        <v>0</v>
      </c>
      <c r="CE52">
        <f t="shared" si="7"/>
        <v>25</v>
      </c>
      <c r="CF52">
        <f t="shared" si="7"/>
        <v>0</v>
      </c>
      <c r="CG52">
        <f t="shared" si="7"/>
        <v>0</v>
      </c>
      <c r="CH52">
        <f t="shared" si="8"/>
        <v>163.66666666666663</v>
      </c>
    </row>
    <row r="53" spans="1:87" ht="14.25" x14ac:dyDescent="0.2">
      <c r="A53" s="22">
        <v>51</v>
      </c>
      <c r="B53" s="59">
        <f t="shared" si="0"/>
        <v>162.66666666666461</v>
      </c>
      <c r="C53" s="12" t="s">
        <v>364</v>
      </c>
      <c r="D53" s="23">
        <v>23295</v>
      </c>
      <c r="E53" s="24">
        <f t="shared" si="19"/>
        <v>126</v>
      </c>
      <c r="F53" s="24">
        <f t="shared" si="19"/>
        <v>57</v>
      </c>
      <c r="G53" s="24"/>
      <c r="H53" s="24">
        <f t="shared" si="10"/>
        <v>69</v>
      </c>
      <c r="I53" s="25">
        <f t="shared" si="1"/>
        <v>0.45238095238095238</v>
      </c>
      <c r="J53" s="26">
        <f t="shared" si="2"/>
        <v>106</v>
      </c>
      <c r="K53" s="28">
        <v>52</v>
      </c>
      <c r="L53" s="28"/>
      <c r="M53" s="28">
        <v>54</v>
      </c>
      <c r="N53" s="25">
        <f t="shared" si="22"/>
        <v>0.49056603773584906</v>
      </c>
      <c r="O53" s="26">
        <f t="shared" si="20"/>
        <v>14</v>
      </c>
      <c r="P53" s="27">
        <v>1</v>
      </c>
      <c r="Q53" s="27"/>
      <c r="R53" s="27">
        <v>13</v>
      </c>
      <c r="S53" s="25">
        <f t="shared" si="23"/>
        <v>7.1428571428571425E-2</v>
      </c>
      <c r="T53" s="27">
        <f>PRODUCT(U53+V53+W53)</f>
        <v>6</v>
      </c>
      <c r="U53" s="27">
        <v>4</v>
      </c>
      <c r="V53" s="27"/>
      <c r="W53" s="27">
        <v>2</v>
      </c>
      <c r="X53" s="25">
        <f>PRODUCT(U53/T53)</f>
        <v>0.66666666666666663</v>
      </c>
      <c r="Y53" s="29"/>
      <c r="Z53" s="28"/>
      <c r="AA53" s="51"/>
      <c r="AB53" s="30"/>
      <c r="AC53" s="51"/>
      <c r="AD53" s="30"/>
      <c r="AE53" s="29">
        <v>0</v>
      </c>
      <c r="AF53" s="28">
        <v>0</v>
      </c>
      <c r="AG53" s="40">
        <v>0</v>
      </c>
      <c r="AH53" s="12" t="s">
        <v>594</v>
      </c>
      <c r="AI53" s="59">
        <f t="shared" si="24"/>
        <v>162.66666666666461</v>
      </c>
      <c r="AK53" s="13">
        <v>0.33333333333333298</v>
      </c>
      <c r="AL53" s="13">
        <v>2</v>
      </c>
      <c r="AM53" s="13">
        <v>1</v>
      </c>
      <c r="AN53" s="13">
        <v>0</v>
      </c>
      <c r="AO53" s="13">
        <v>0</v>
      </c>
      <c r="AP53" s="13">
        <v>0.66666666666666596</v>
      </c>
      <c r="AQ53" s="13">
        <v>4</v>
      </c>
      <c r="AR53" s="13">
        <v>2</v>
      </c>
      <c r="AS53" s="13">
        <v>0</v>
      </c>
      <c r="AT53" s="13">
        <v>0</v>
      </c>
      <c r="AU53" s="13">
        <v>0.33333333333300003</v>
      </c>
      <c r="AV53" s="13">
        <v>2</v>
      </c>
      <c r="AW53" s="13">
        <v>1</v>
      </c>
      <c r="AX53" s="13">
        <v>0</v>
      </c>
      <c r="AY53" s="13">
        <v>0</v>
      </c>
      <c r="AZ53" s="13">
        <v>25</v>
      </c>
      <c r="BA53" s="13">
        <v>25</v>
      </c>
      <c r="BB53" s="13">
        <v>25</v>
      </c>
      <c r="BC53" s="13">
        <v>25</v>
      </c>
      <c r="BD53" s="13">
        <v>15</v>
      </c>
      <c r="BE53" s="13">
        <v>10</v>
      </c>
      <c r="BF53" s="13">
        <v>25</v>
      </c>
      <c r="BG53" s="13">
        <v>20</v>
      </c>
      <c r="BH53" s="13">
        <v>15</v>
      </c>
      <c r="BI53" s="13"/>
      <c r="BJ53">
        <f t="shared" ref="BJ53:BX69" si="25">PRODUCT(J53*AK53)</f>
        <v>35.333333333333293</v>
      </c>
      <c r="BK53">
        <f t="shared" si="25"/>
        <v>104</v>
      </c>
      <c r="BL53">
        <f t="shared" si="25"/>
        <v>0</v>
      </c>
      <c r="BM53">
        <f t="shared" si="25"/>
        <v>0</v>
      </c>
      <c r="BN53">
        <f t="shared" si="25"/>
        <v>0</v>
      </c>
      <c r="BO53">
        <f t="shared" si="25"/>
        <v>9.3333333333333233</v>
      </c>
      <c r="BP53">
        <f t="shared" si="25"/>
        <v>4</v>
      </c>
      <c r="BQ53">
        <f t="shared" si="25"/>
        <v>0</v>
      </c>
      <c r="BR53">
        <f t="shared" si="25"/>
        <v>0</v>
      </c>
      <c r="BS53">
        <f t="shared" si="25"/>
        <v>0</v>
      </c>
      <c r="BT53">
        <f t="shared" si="25"/>
        <v>1.9999999999980003</v>
      </c>
      <c r="BU53">
        <f t="shared" si="25"/>
        <v>8</v>
      </c>
      <c r="BV53">
        <f t="shared" si="25"/>
        <v>0</v>
      </c>
      <c r="BW53">
        <f t="shared" si="25"/>
        <v>0</v>
      </c>
      <c r="BX53">
        <f t="shared" si="25"/>
        <v>0</v>
      </c>
      <c r="BY53">
        <f t="shared" si="15"/>
        <v>0</v>
      </c>
      <c r="BZ53">
        <f t="shared" si="5"/>
        <v>0</v>
      </c>
      <c r="CB53">
        <f t="shared" si="6"/>
        <v>0</v>
      </c>
      <c r="CC53">
        <f t="shared" si="7"/>
        <v>0</v>
      </c>
      <c r="CD53">
        <f t="shared" si="7"/>
        <v>0</v>
      </c>
      <c r="CE53">
        <f t="shared" si="7"/>
        <v>0</v>
      </c>
      <c r="CF53">
        <f t="shared" si="7"/>
        <v>0</v>
      </c>
      <c r="CG53">
        <f t="shared" si="7"/>
        <v>0</v>
      </c>
      <c r="CH53">
        <f t="shared" si="8"/>
        <v>162.66666666666461</v>
      </c>
    </row>
    <row r="54" spans="1:87" ht="14.25" x14ac:dyDescent="0.2">
      <c r="A54" s="22">
        <v>52</v>
      </c>
      <c r="B54" s="59">
        <f t="shared" si="0"/>
        <v>160.66666666666663</v>
      </c>
      <c r="C54" s="12" t="s">
        <v>180</v>
      </c>
      <c r="D54" s="23">
        <v>25968</v>
      </c>
      <c r="E54" s="24">
        <f t="shared" si="19"/>
        <v>124</v>
      </c>
      <c r="F54" s="24">
        <f t="shared" si="19"/>
        <v>54</v>
      </c>
      <c r="G54" s="24"/>
      <c r="H54" s="24">
        <f t="shared" si="10"/>
        <v>70</v>
      </c>
      <c r="I54" s="25">
        <f t="shared" si="1"/>
        <v>0.43548387096774194</v>
      </c>
      <c r="J54" s="26">
        <f t="shared" si="2"/>
        <v>108</v>
      </c>
      <c r="K54" s="28">
        <v>51</v>
      </c>
      <c r="L54" s="28"/>
      <c r="M54" s="28">
        <v>57</v>
      </c>
      <c r="N54" s="25">
        <v>0.47222222222222221</v>
      </c>
      <c r="O54" s="26">
        <f t="shared" si="20"/>
        <v>16</v>
      </c>
      <c r="P54" s="34">
        <v>3</v>
      </c>
      <c r="Q54" s="34"/>
      <c r="R54" s="34">
        <v>13</v>
      </c>
      <c r="S54" s="25">
        <v>0.1875</v>
      </c>
      <c r="T54" s="26"/>
      <c r="U54" s="28"/>
      <c r="V54" s="28"/>
      <c r="W54" s="28"/>
      <c r="X54" s="35"/>
      <c r="Y54" s="29"/>
      <c r="Z54" s="28"/>
      <c r="AA54" s="51"/>
      <c r="AB54" s="30"/>
      <c r="AC54" s="51"/>
      <c r="AD54" s="30"/>
      <c r="AE54" s="29">
        <v>0</v>
      </c>
      <c r="AF54" s="28">
        <v>0</v>
      </c>
      <c r="AG54" s="40">
        <v>0</v>
      </c>
      <c r="AH54" s="12" t="s">
        <v>299</v>
      </c>
      <c r="AI54" s="59">
        <f t="shared" si="24"/>
        <v>160.66666666666663</v>
      </c>
      <c r="AK54" s="13">
        <v>0.33333333333333298</v>
      </c>
      <c r="AL54" s="13">
        <v>2</v>
      </c>
      <c r="AM54" s="13">
        <v>1</v>
      </c>
      <c r="AN54" s="13">
        <v>0</v>
      </c>
      <c r="AO54" s="13">
        <v>0</v>
      </c>
      <c r="AP54" s="13">
        <v>0.66666666666666596</v>
      </c>
      <c r="AQ54" s="13">
        <v>4</v>
      </c>
      <c r="AR54" s="13">
        <v>2</v>
      </c>
      <c r="AS54" s="13">
        <v>0</v>
      </c>
      <c r="AT54" s="13">
        <v>0</v>
      </c>
      <c r="AU54" s="13">
        <v>0.33333333333300003</v>
      </c>
      <c r="AV54" s="13">
        <v>2</v>
      </c>
      <c r="AW54" s="13">
        <v>1</v>
      </c>
      <c r="AX54" s="13">
        <v>0</v>
      </c>
      <c r="AY54" s="13">
        <v>0</v>
      </c>
      <c r="AZ54" s="13">
        <v>25</v>
      </c>
      <c r="BA54" s="13">
        <v>25</v>
      </c>
      <c r="BB54" s="13">
        <v>25</v>
      </c>
      <c r="BC54" s="13">
        <v>25</v>
      </c>
      <c r="BD54" s="13">
        <v>15</v>
      </c>
      <c r="BE54" s="13">
        <v>10</v>
      </c>
      <c r="BF54" s="13">
        <v>25</v>
      </c>
      <c r="BG54" s="13">
        <v>20</v>
      </c>
      <c r="BH54" s="13">
        <v>15</v>
      </c>
      <c r="BI54" s="13"/>
      <c r="BJ54">
        <f t="shared" si="25"/>
        <v>35.999999999999964</v>
      </c>
      <c r="BK54">
        <f t="shared" si="25"/>
        <v>102</v>
      </c>
      <c r="BL54">
        <f t="shared" si="25"/>
        <v>0</v>
      </c>
      <c r="BM54">
        <f t="shared" si="25"/>
        <v>0</v>
      </c>
      <c r="BN54">
        <f t="shared" si="25"/>
        <v>0</v>
      </c>
      <c r="BO54">
        <f t="shared" si="25"/>
        <v>10.666666666666655</v>
      </c>
      <c r="BP54">
        <f t="shared" si="25"/>
        <v>12</v>
      </c>
      <c r="BQ54">
        <f t="shared" si="25"/>
        <v>0</v>
      </c>
      <c r="BR54">
        <f t="shared" si="25"/>
        <v>0</v>
      </c>
      <c r="BS54">
        <f t="shared" si="25"/>
        <v>0</v>
      </c>
      <c r="BT54">
        <f t="shared" si="25"/>
        <v>0</v>
      </c>
      <c r="BU54">
        <f t="shared" si="25"/>
        <v>0</v>
      </c>
      <c r="BV54">
        <f t="shared" si="25"/>
        <v>0</v>
      </c>
      <c r="BW54">
        <f t="shared" si="25"/>
        <v>0</v>
      </c>
      <c r="BX54">
        <f t="shared" si="25"/>
        <v>0</v>
      </c>
      <c r="BY54">
        <f t="shared" si="15"/>
        <v>0</v>
      </c>
      <c r="BZ54">
        <f t="shared" si="5"/>
        <v>0</v>
      </c>
      <c r="CB54">
        <f t="shared" si="6"/>
        <v>0</v>
      </c>
      <c r="CC54">
        <f t="shared" ref="CC54:CG104" si="26">PRODUCT(AC54*BD54)</f>
        <v>0</v>
      </c>
      <c r="CD54">
        <f t="shared" si="26"/>
        <v>0</v>
      </c>
      <c r="CE54">
        <f t="shared" si="26"/>
        <v>0</v>
      </c>
      <c r="CF54">
        <f t="shared" si="26"/>
        <v>0</v>
      </c>
      <c r="CG54">
        <f t="shared" si="26"/>
        <v>0</v>
      </c>
      <c r="CH54">
        <f t="shared" si="8"/>
        <v>160.66666666666663</v>
      </c>
    </row>
    <row r="55" spans="1:87" ht="14.25" x14ac:dyDescent="0.2">
      <c r="A55" s="22">
        <v>53</v>
      </c>
      <c r="B55" s="59">
        <f t="shared" si="0"/>
        <v>156.66666666666666</v>
      </c>
      <c r="C55" s="12" t="s">
        <v>595</v>
      </c>
      <c r="D55" s="23">
        <v>8808</v>
      </c>
      <c r="E55" s="24">
        <f t="shared" si="19"/>
        <v>32</v>
      </c>
      <c r="F55" s="24">
        <f t="shared" si="19"/>
        <v>27</v>
      </c>
      <c r="G55" s="24">
        <f>PRODUCT(L55+Q55+V55)</f>
        <v>1</v>
      </c>
      <c r="H55" s="24">
        <f t="shared" si="10"/>
        <v>4</v>
      </c>
      <c r="I55" s="25">
        <f t="shared" si="1"/>
        <v>0.84375</v>
      </c>
      <c r="J55" s="26">
        <f t="shared" si="2"/>
        <v>20</v>
      </c>
      <c r="K55" s="28">
        <v>19</v>
      </c>
      <c r="L55" s="28"/>
      <c r="M55" s="28">
        <v>1</v>
      </c>
      <c r="N55" s="25">
        <f t="shared" ref="N55:N61" si="27">PRODUCT(K55/J55)</f>
        <v>0.95</v>
      </c>
      <c r="O55" s="26">
        <f t="shared" si="20"/>
        <v>12</v>
      </c>
      <c r="P55" s="27">
        <v>8</v>
      </c>
      <c r="Q55" s="27">
        <v>1</v>
      </c>
      <c r="R55" s="27">
        <v>3</v>
      </c>
      <c r="S55" s="25">
        <f t="shared" ref="S55:S68" si="28">PRODUCT(P55/O55)</f>
        <v>0.66666666666666663</v>
      </c>
      <c r="T55" s="26"/>
      <c r="U55" s="27"/>
      <c r="V55" s="27"/>
      <c r="W55" s="27"/>
      <c r="X55" s="35"/>
      <c r="Y55" s="29">
        <v>1</v>
      </c>
      <c r="Z55" s="28"/>
      <c r="AA55" s="51"/>
      <c r="AB55" s="30"/>
      <c r="AC55" s="51"/>
      <c r="AD55" s="30"/>
      <c r="AE55" s="29">
        <v>1</v>
      </c>
      <c r="AF55" s="28">
        <v>1</v>
      </c>
      <c r="AG55" s="40">
        <v>0</v>
      </c>
      <c r="AH55" s="12" t="s">
        <v>59</v>
      </c>
      <c r="AI55" s="59">
        <f t="shared" si="24"/>
        <v>156.66666666666666</v>
      </c>
      <c r="AK55" s="13">
        <v>0.33333333333333298</v>
      </c>
      <c r="AL55" s="13">
        <v>2</v>
      </c>
      <c r="AM55" s="13">
        <v>1</v>
      </c>
      <c r="AN55" s="13">
        <v>0</v>
      </c>
      <c r="AO55" s="13">
        <v>0</v>
      </c>
      <c r="AP55" s="13">
        <v>0.66666666666666596</v>
      </c>
      <c r="AQ55" s="13">
        <v>4</v>
      </c>
      <c r="AR55" s="13">
        <v>2</v>
      </c>
      <c r="AS55" s="13">
        <v>0</v>
      </c>
      <c r="AT55" s="13">
        <v>0</v>
      </c>
      <c r="AU55" s="13">
        <v>0.33333333333300003</v>
      </c>
      <c r="AV55" s="13">
        <v>2</v>
      </c>
      <c r="AW55" s="13">
        <v>1</v>
      </c>
      <c r="AX55" s="13">
        <v>0</v>
      </c>
      <c r="AY55" s="13">
        <v>0</v>
      </c>
      <c r="AZ55" s="13">
        <v>25</v>
      </c>
      <c r="BA55" s="13">
        <v>25</v>
      </c>
      <c r="BB55" s="13">
        <v>25</v>
      </c>
      <c r="BC55" s="13">
        <v>25</v>
      </c>
      <c r="BD55" s="13">
        <v>15</v>
      </c>
      <c r="BE55" s="13">
        <v>10</v>
      </c>
      <c r="BF55" s="13">
        <v>25</v>
      </c>
      <c r="BG55" s="13">
        <v>20</v>
      </c>
      <c r="BH55" s="13">
        <v>15</v>
      </c>
      <c r="BI55" s="13"/>
      <c r="BJ55">
        <f t="shared" si="25"/>
        <v>6.6666666666666599</v>
      </c>
      <c r="BK55">
        <f t="shared" si="25"/>
        <v>38</v>
      </c>
      <c r="BL55">
        <f t="shared" si="25"/>
        <v>0</v>
      </c>
      <c r="BM55">
        <f t="shared" si="25"/>
        <v>0</v>
      </c>
      <c r="BN55">
        <f t="shared" si="25"/>
        <v>0</v>
      </c>
      <c r="BO55">
        <f t="shared" si="25"/>
        <v>7.9999999999999911</v>
      </c>
      <c r="BP55">
        <f t="shared" si="25"/>
        <v>32</v>
      </c>
      <c r="BQ55">
        <f t="shared" si="25"/>
        <v>2</v>
      </c>
      <c r="BR55">
        <f t="shared" si="25"/>
        <v>0</v>
      </c>
      <c r="BS55">
        <f t="shared" si="25"/>
        <v>0</v>
      </c>
      <c r="BT55">
        <f t="shared" si="25"/>
        <v>0</v>
      </c>
      <c r="BU55">
        <f t="shared" si="25"/>
        <v>0</v>
      </c>
      <c r="BV55">
        <f t="shared" si="25"/>
        <v>0</v>
      </c>
      <c r="BW55">
        <f t="shared" si="25"/>
        <v>0</v>
      </c>
      <c r="BX55">
        <f t="shared" si="25"/>
        <v>0</v>
      </c>
      <c r="BY55">
        <f t="shared" si="15"/>
        <v>25</v>
      </c>
      <c r="BZ55">
        <f t="shared" si="5"/>
        <v>0</v>
      </c>
      <c r="CB55">
        <f t="shared" si="6"/>
        <v>0</v>
      </c>
      <c r="CC55">
        <f t="shared" si="26"/>
        <v>0</v>
      </c>
      <c r="CD55">
        <f t="shared" si="26"/>
        <v>0</v>
      </c>
      <c r="CE55">
        <f t="shared" si="26"/>
        <v>25</v>
      </c>
      <c r="CF55">
        <f t="shared" si="26"/>
        <v>20</v>
      </c>
      <c r="CG55">
        <f t="shared" si="26"/>
        <v>0</v>
      </c>
      <c r="CH55">
        <f t="shared" si="8"/>
        <v>156.66666666666666</v>
      </c>
    </row>
    <row r="56" spans="1:87" ht="14.25" x14ac:dyDescent="0.2">
      <c r="A56" s="22">
        <v>54</v>
      </c>
      <c r="B56" s="59">
        <f t="shared" si="0"/>
        <v>151.33333333333331</v>
      </c>
      <c r="C56" s="12" t="s">
        <v>456</v>
      </c>
      <c r="D56" s="23">
        <v>18870</v>
      </c>
      <c r="E56" s="24">
        <f t="shared" si="19"/>
        <v>62</v>
      </c>
      <c r="F56" s="24">
        <f t="shared" si="19"/>
        <v>39</v>
      </c>
      <c r="G56" s="24">
        <f>PRODUCT(L56+Q56+V56)</f>
        <v>2</v>
      </c>
      <c r="H56" s="24">
        <f t="shared" si="10"/>
        <v>21</v>
      </c>
      <c r="I56" s="25">
        <f t="shared" si="1"/>
        <v>0.62903225806451613</v>
      </c>
      <c r="J56" s="26">
        <f t="shared" si="2"/>
        <v>51</v>
      </c>
      <c r="K56" s="28">
        <v>33</v>
      </c>
      <c r="L56" s="28">
        <v>2</v>
      </c>
      <c r="M56" s="28">
        <v>16</v>
      </c>
      <c r="N56" s="25">
        <f t="shared" si="27"/>
        <v>0.6470588235294118</v>
      </c>
      <c r="O56" s="26">
        <f t="shared" si="20"/>
        <v>11</v>
      </c>
      <c r="P56" s="28">
        <v>6</v>
      </c>
      <c r="Q56" s="28"/>
      <c r="R56" s="28">
        <v>5</v>
      </c>
      <c r="S56" s="25">
        <f t="shared" si="28"/>
        <v>0.54545454545454541</v>
      </c>
      <c r="T56" s="27"/>
      <c r="U56" s="27"/>
      <c r="V56" s="27"/>
      <c r="W56" s="27"/>
      <c r="X56" s="35"/>
      <c r="Y56" s="29"/>
      <c r="Z56" s="28"/>
      <c r="AA56" s="51"/>
      <c r="AB56" s="30"/>
      <c r="AC56" s="51"/>
      <c r="AD56" s="30"/>
      <c r="AE56" s="29">
        <v>0</v>
      </c>
      <c r="AF56" s="28">
        <v>1</v>
      </c>
      <c r="AG56" s="40">
        <v>1</v>
      </c>
      <c r="AH56" s="12" t="s">
        <v>540</v>
      </c>
      <c r="AI56" s="59">
        <f t="shared" si="24"/>
        <v>151.33333333333331</v>
      </c>
      <c r="AK56" s="13">
        <v>0.33333333333333298</v>
      </c>
      <c r="AL56" s="13">
        <v>2</v>
      </c>
      <c r="AM56" s="13">
        <v>1</v>
      </c>
      <c r="AN56" s="13">
        <v>0</v>
      </c>
      <c r="AO56" s="13">
        <v>0</v>
      </c>
      <c r="AP56" s="13">
        <v>0.66666666666666596</v>
      </c>
      <c r="AQ56" s="13">
        <v>4</v>
      </c>
      <c r="AR56" s="13">
        <v>2</v>
      </c>
      <c r="AS56" s="13">
        <v>0</v>
      </c>
      <c r="AT56" s="13">
        <v>0</v>
      </c>
      <c r="AU56" s="13">
        <v>0.33333333333300003</v>
      </c>
      <c r="AV56" s="13">
        <v>2</v>
      </c>
      <c r="AW56" s="13">
        <v>1</v>
      </c>
      <c r="AX56" s="13">
        <v>0</v>
      </c>
      <c r="AY56" s="13">
        <v>0</v>
      </c>
      <c r="AZ56" s="13">
        <v>25</v>
      </c>
      <c r="BA56" s="13">
        <v>25</v>
      </c>
      <c r="BB56" s="13">
        <v>25</v>
      </c>
      <c r="BC56" s="13">
        <v>25</v>
      </c>
      <c r="BD56" s="13">
        <v>15</v>
      </c>
      <c r="BE56" s="13">
        <v>10</v>
      </c>
      <c r="BF56" s="13">
        <v>25</v>
      </c>
      <c r="BG56" s="13">
        <v>20</v>
      </c>
      <c r="BH56" s="13">
        <v>15</v>
      </c>
      <c r="BI56" s="13"/>
      <c r="BJ56">
        <f t="shared" si="25"/>
        <v>16.999999999999982</v>
      </c>
      <c r="BK56">
        <f t="shared" si="25"/>
        <v>66</v>
      </c>
      <c r="BL56">
        <f t="shared" si="25"/>
        <v>2</v>
      </c>
      <c r="BM56">
        <f t="shared" si="25"/>
        <v>0</v>
      </c>
      <c r="BN56">
        <f t="shared" si="25"/>
        <v>0</v>
      </c>
      <c r="BO56">
        <f t="shared" si="25"/>
        <v>7.3333333333333259</v>
      </c>
      <c r="BP56">
        <f t="shared" si="25"/>
        <v>24</v>
      </c>
      <c r="BQ56">
        <f t="shared" si="25"/>
        <v>0</v>
      </c>
      <c r="BR56">
        <f t="shared" si="25"/>
        <v>0</v>
      </c>
      <c r="BS56">
        <f t="shared" si="25"/>
        <v>0</v>
      </c>
      <c r="BT56">
        <f t="shared" si="25"/>
        <v>0</v>
      </c>
      <c r="BU56">
        <f t="shared" si="25"/>
        <v>0</v>
      </c>
      <c r="BV56">
        <f t="shared" si="25"/>
        <v>0</v>
      </c>
      <c r="BW56">
        <f t="shared" si="25"/>
        <v>0</v>
      </c>
      <c r="BX56">
        <f t="shared" si="25"/>
        <v>0</v>
      </c>
      <c r="BY56">
        <f t="shared" si="15"/>
        <v>0</v>
      </c>
      <c r="BZ56">
        <f t="shared" si="5"/>
        <v>0</v>
      </c>
      <c r="CB56">
        <f t="shared" si="6"/>
        <v>0</v>
      </c>
      <c r="CC56">
        <f t="shared" si="26"/>
        <v>0</v>
      </c>
      <c r="CD56">
        <f t="shared" si="26"/>
        <v>0</v>
      </c>
      <c r="CE56">
        <f t="shared" si="26"/>
        <v>0</v>
      </c>
      <c r="CF56">
        <f t="shared" si="26"/>
        <v>20</v>
      </c>
      <c r="CG56">
        <f t="shared" si="26"/>
        <v>15</v>
      </c>
      <c r="CH56">
        <f t="shared" si="8"/>
        <v>151.33333333333331</v>
      </c>
    </row>
    <row r="57" spans="1:87" ht="14.25" x14ac:dyDescent="0.2">
      <c r="A57" s="22">
        <v>55</v>
      </c>
      <c r="B57" s="59">
        <f t="shared" si="0"/>
        <v>149.66666666666197</v>
      </c>
      <c r="C57" s="12" t="s">
        <v>596</v>
      </c>
      <c r="D57" s="23"/>
      <c r="E57" s="24">
        <f t="shared" si="19"/>
        <v>116</v>
      </c>
      <c r="F57" s="24">
        <f t="shared" si="19"/>
        <v>42</v>
      </c>
      <c r="G57" s="24"/>
      <c r="H57" s="24">
        <f t="shared" si="10"/>
        <v>74</v>
      </c>
      <c r="I57" s="25">
        <f t="shared" si="1"/>
        <v>0.36206896551724138</v>
      </c>
      <c r="J57" s="26">
        <f t="shared" si="2"/>
        <v>96</v>
      </c>
      <c r="K57" s="28">
        <v>34</v>
      </c>
      <c r="L57" s="28"/>
      <c r="M57" s="28">
        <v>62</v>
      </c>
      <c r="N57" s="25">
        <f t="shared" si="27"/>
        <v>0.35416666666666669</v>
      </c>
      <c r="O57" s="26">
        <f t="shared" si="20"/>
        <v>6</v>
      </c>
      <c r="P57" s="27">
        <v>0</v>
      </c>
      <c r="Q57" s="27"/>
      <c r="R57" s="27">
        <v>6</v>
      </c>
      <c r="S57" s="25">
        <f t="shared" si="28"/>
        <v>0</v>
      </c>
      <c r="T57" s="27">
        <f>PRODUCT(U57+V57+W57)</f>
        <v>14</v>
      </c>
      <c r="U57" s="27">
        <v>8</v>
      </c>
      <c r="V57" s="27"/>
      <c r="W57" s="27">
        <v>6</v>
      </c>
      <c r="X57" s="25">
        <f>PRODUCT(U57/T57)</f>
        <v>0.5714285714285714</v>
      </c>
      <c r="Y57" s="29"/>
      <c r="Z57" s="28"/>
      <c r="AA57" s="51"/>
      <c r="AB57" s="30">
        <v>1</v>
      </c>
      <c r="AC57" s="51"/>
      <c r="AD57" s="30"/>
      <c r="AE57" s="29">
        <v>0</v>
      </c>
      <c r="AF57" s="28">
        <v>0</v>
      </c>
      <c r="AG57" s="40">
        <v>0</v>
      </c>
      <c r="AH57" s="12" t="s">
        <v>583</v>
      </c>
      <c r="AI57" s="59">
        <f t="shared" si="24"/>
        <v>149.66666666666197</v>
      </c>
      <c r="AK57" s="13">
        <v>0.33333333333333298</v>
      </c>
      <c r="AL57" s="13">
        <v>2</v>
      </c>
      <c r="AM57" s="13">
        <v>1</v>
      </c>
      <c r="AN57" s="13">
        <v>0</v>
      </c>
      <c r="AO57" s="13">
        <v>0</v>
      </c>
      <c r="AP57" s="13">
        <v>0.66666666666666596</v>
      </c>
      <c r="AQ57" s="13">
        <v>4</v>
      </c>
      <c r="AR57" s="13">
        <v>2</v>
      </c>
      <c r="AS57" s="13">
        <v>0</v>
      </c>
      <c r="AT57" s="13">
        <v>0</v>
      </c>
      <c r="AU57" s="13">
        <v>0.33333333333300003</v>
      </c>
      <c r="AV57" s="13">
        <v>2</v>
      </c>
      <c r="AW57" s="13">
        <v>1</v>
      </c>
      <c r="AX57" s="13">
        <v>0</v>
      </c>
      <c r="AY57" s="13">
        <v>0</v>
      </c>
      <c r="AZ57" s="13">
        <v>25</v>
      </c>
      <c r="BA57" s="13">
        <v>25</v>
      </c>
      <c r="BB57" s="13">
        <v>25</v>
      </c>
      <c r="BC57" s="13">
        <v>25</v>
      </c>
      <c r="BD57" s="13">
        <v>15</v>
      </c>
      <c r="BE57" s="13">
        <v>10</v>
      </c>
      <c r="BF57" s="13">
        <v>25</v>
      </c>
      <c r="BG57" s="13">
        <v>20</v>
      </c>
      <c r="BH57" s="13">
        <v>15</v>
      </c>
      <c r="BI57" s="13"/>
      <c r="BJ57">
        <f t="shared" si="25"/>
        <v>31.999999999999964</v>
      </c>
      <c r="BK57">
        <f t="shared" si="25"/>
        <v>68</v>
      </c>
      <c r="BL57">
        <f t="shared" si="25"/>
        <v>0</v>
      </c>
      <c r="BM57">
        <f t="shared" si="25"/>
        <v>0</v>
      </c>
      <c r="BN57">
        <f t="shared" si="25"/>
        <v>0</v>
      </c>
      <c r="BO57">
        <f t="shared" si="25"/>
        <v>3.9999999999999956</v>
      </c>
      <c r="BP57">
        <f t="shared" si="25"/>
        <v>0</v>
      </c>
      <c r="BQ57">
        <f t="shared" si="25"/>
        <v>0</v>
      </c>
      <c r="BR57">
        <f t="shared" si="25"/>
        <v>0</v>
      </c>
      <c r="BS57">
        <f t="shared" si="25"/>
        <v>0</v>
      </c>
      <c r="BT57">
        <f t="shared" si="25"/>
        <v>4.6666666666620005</v>
      </c>
      <c r="BU57">
        <f t="shared" si="25"/>
        <v>16</v>
      </c>
      <c r="BV57">
        <f t="shared" si="25"/>
        <v>0</v>
      </c>
      <c r="BW57">
        <f t="shared" si="25"/>
        <v>0</v>
      </c>
      <c r="BX57">
        <f t="shared" si="25"/>
        <v>0</v>
      </c>
      <c r="BY57">
        <f t="shared" si="15"/>
        <v>0</v>
      </c>
      <c r="BZ57">
        <f t="shared" si="5"/>
        <v>0</v>
      </c>
      <c r="CB57">
        <f t="shared" si="6"/>
        <v>25</v>
      </c>
      <c r="CC57">
        <f t="shared" si="26"/>
        <v>0</v>
      </c>
      <c r="CD57">
        <f t="shared" si="26"/>
        <v>0</v>
      </c>
      <c r="CE57">
        <f t="shared" si="26"/>
        <v>0</v>
      </c>
      <c r="CF57">
        <f t="shared" si="26"/>
        <v>0</v>
      </c>
      <c r="CG57">
        <f t="shared" si="26"/>
        <v>0</v>
      </c>
      <c r="CH57">
        <f t="shared" si="8"/>
        <v>149.66666666666197</v>
      </c>
    </row>
    <row r="58" spans="1:87" ht="14.25" x14ac:dyDescent="0.2">
      <c r="A58" s="22">
        <v>56</v>
      </c>
      <c r="B58" s="59">
        <f t="shared" si="0"/>
        <v>148.99999999999764</v>
      </c>
      <c r="C58" s="12" t="s">
        <v>597</v>
      </c>
      <c r="D58" s="23"/>
      <c r="E58" s="24">
        <f t="shared" si="19"/>
        <v>81</v>
      </c>
      <c r="F58" s="24">
        <f t="shared" si="19"/>
        <v>35</v>
      </c>
      <c r="G58" s="24"/>
      <c r="H58" s="24">
        <f t="shared" si="10"/>
        <v>46</v>
      </c>
      <c r="I58" s="25">
        <f t="shared" si="1"/>
        <v>0.43209876543209874</v>
      </c>
      <c r="J58" s="26">
        <f t="shared" si="2"/>
        <v>68</v>
      </c>
      <c r="K58" s="28">
        <v>30</v>
      </c>
      <c r="L58" s="28"/>
      <c r="M58" s="28">
        <v>38</v>
      </c>
      <c r="N58" s="25">
        <f t="shared" si="27"/>
        <v>0.44117647058823528</v>
      </c>
      <c r="O58" s="26">
        <f t="shared" si="20"/>
        <v>6</v>
      </c>
      <c r="P58" s="27">
        <v>0</v>
      </c>
      <c r="Q58" s="27"/>
      <c r="R58" s="27">
        <v>6</v>
      </c>
      <c r="S58" s="25">
        <f t="shared" si="28"/>
        <v>0</v>
      </c>
      <c r="T58" s="27">
        <f>PRODUCT(U58+V58+W58)</f>
        <v>7</v>
      </c>
      <c r="U58" s="27">
        <v>5</v>
      </c>
      <c r="V58" s="27"/>
      <c r="W58" s="27">
        <v>2</v>
      </c>
      <c r="X58" s="25">
        <f>PRODUCT(U58/T58)</f>
        <v>0.7142857142857143</v>
      </c>
      <c r="Y58" s="29">
        <v>1</v>
      </c>
      <c r="Z58" s="28"/>
      <c r="AA58" s="51"/>
      <c r="AB58" s="30">
        <v>1</v>
      </c>
      <c r="AC58" s="51"/>
      <c r="AD58" s="30"/>
      <c r="AE58" s="29">
        <v>0</v>
      </c>
      <c r="AF58" s="28">
        <v>0</v>
      </c>
      <c r="AG58" s="40">
        <v>0</v>
      </c>
      <c r="AH58" s="12" t="s">
        <v>598</v>
      </c>
      <c r="AI58" s="59">
        <f t="shared" si="24"/>
        <v>148.99999999999764</v>
      </c>
      <c r="AK58" s="13">
        <v>0.33333333333333298</v>
      </c>
      <c r="AL58" s="13">
        <v>2</v>
      </c>
      <c r="AM58" s="13">
        <v>1</v>
      </c>
      <c r="AN58" s="13">
        <v>0</v>
      </c>
      <c r="AO58" s="13">
        <v>0</v>
      </c>
      <c r="AP58" s="13">
        <v>0.66666666666666596</v>
      </c>
      <c r="AQ58" s="13">
        <v>4</v>
      </c>
      <c r="AR58" s="13">
        <v>2</v>
      </c>
      <c r="AS58" s="13">
        <v>0</v>
      </c>
      <c r="AT58" s="13">
        <v>0</v>
      </c>
      <c r="AU58" s="13">
        <v>0.33333333333300003</v>
      </c>
      <c r="AV58" s="13">
        <v>2</v>
      </c>
      <c r="AW58" s="13">
        <v>1</v>
      </c>
      <c r="AX58" s="13">
        <v>0</v>
      </c>
      <c r="AY58" s="13">
        <v>0</v>
      </c>
      <c r="AZ58" s="13">
        <v>25</v>
      </c>
      <c r="BA58" s="13">
        <v>25</v>
      </c>
      <c r="BB58" s="13">
        <v>25</v>
      </c>
      <c r="BC58" s="13">
        <v>25</v>
      </c>
      <c r="BD58" s="13">
        <v>15</v>
      </c>
      <c r="BE58" s="13">
        <v>10</v>
      </c>
      <c r="BF58" s="13">
        <v>25</v>
      </c>
      <c r="BG58" s="13">
        <v>20</v>
      </c>
      <c r="BH58" s="13">
        <v>15</v>
      </c>
      <c r="BI58" s="13"/>
      <c r="BJ58">
        <f t="shared" si="25"/>
        <v>22.666666666666643</v>
      </c>
      <c r="BK58">
        <f t="shared" si="25"/>
        <v>60</v>
      </c>
      <c r="BL58">
        <f t="shared" si="25"/>
        <v>0</v>
      </c>
      <c r="BM58">
        <f t="shared" si="25"/>
        <v>0</v>
      </c>
      <c r="BN58">
        <f t="shared" si="25"/>
        <v>0</v>
      </c>
      <c r="BO58">
        <f t="shared" si="25"/>
        <v>3.9999999999999956</v>
      </c>
      <c r="BP58">
        <f t="shared" si="25"/>
        <v>0</v>
      </c>
      <c r="BQ58">
        <f t="shared" si="25"/>
        <v>0</v>
      </c>
      <c r="BR58">
        <f t="shared" si="25"/>
        <v>0</v>
      </c>
      <c r="BS58">
        <f t="shared" si="25"/>
        <v>0</v>
      </c>
      <c r="BT58">
        <f t="shared" si="25"/>
        <v>2.3333333333310002</v>
      </c>
      <c r="BU58">
        <f t="shared" si="25"/>
        <v>10</v>
      </c>
      <c r="BV58">
        <f t="shared" si="25"/>
        <v>0</v>
      </c>
      <c r="BW58">
        <f t="shared" si="25"/>
        <v>0</v>
      </c>
      <c r="BX58">
        <f t="shared" si="25"/>
        <v>0</v>
      </c>
      <c r="BY58">
        <f t="shared" si="15"/>
        <v>25</v>
      </c>
      <c r="BZ58">
        <f t="shared" si="5"/>
        <v>0</v>
      </c>
      <c r="CB58">
        <f t="shared" si="6"/>
        <v>25</v>
      </c>
      <c r="CC58">
        <f t="shared" si="26"/>
        <v>0</v>
      </c>
      <c r="CD58">
        <f t="shared" si="26"/>
        <v>0</v>
      </c>
      <c r="CE58">
        <f t="shared" si="26"/>
        <v>0</v>
      </c>
      <c r="CF58">
        <f t="shared" si="26"/>
        <v>0</v>
      </c>
      <c r="CG58">
        <f t="shared" si="26"/>
        <v>0</v>
      </c>
      <c r="CH58">
        <f t="shared" si="8"/>
        <v>148.99999999999764</v>
      </c>
    </row>
    <row r="59" spans="1:87" ht="14.25" x14ac:dyDescent="0.2">
      <c r="A59" s="22">
        <v>57</v>
      </c>
      <c r="B59" s="59">
        <f t="shared" si="0"/>
        <v>139.33333333333331</v>
      </c>
      <c r="C59" s="12" t="s">
        <v>599</v>
      </c>
      <c r="D59" s="23"/>
      <c r="E59" s="24">
        <f t="shared" si="19"/>
        <v>73</v>
      </c>
      <c r="F59" s="24">
        <f t="shared" si="19"/>
        <v>30</v>
      </c>
      <c r="G59" s="24"/>
      <c r="H59" s="24">
        <f t="shared" si="10"/>
        <v>43</v>
      </c>
      <c r="I59" s="25">
        <f t="shared" si="1"/>
        <v>0.41095890410958902</v>
      </c>
      <c r="J59" s="26">
        <f t="shared" si="2"/>
        <v>58</v>
      </c>
      <c r="K59" s="33">
        <v>25</v>
      </c>
      <c r="L59" s="33"/>
      <c r="M59" s="33">
        <v>33</v>
      </c>
      <c r="N59" s="25">
        <f t="shared" si="27"/>
        <v>0.43103448275862066</v>
      </c>
      <c r="O59" s="26">
        <f t="shared" si="20"/>
        <v>15</v>
      </c>
      <c r="P59" s="33">
        <v>5</v>
      </c>
      <c r="Q59" s="33"/>
      <c r="R59" s="33">
        <v>10</v>
      </c>
      <c r="S59" s="25">
        <f t="shared" si="28"/>
        <v>0.33333333333333331</v>
      </c>
      <c r="T59" s="34"/>
      <c r="U59" s="34"/>
      <c r="V59" s="34"/>
      <c r="W59" s="34"/>
      <c r="X59" s="35"/>
      <c r="Y59" s="29"/>
      <c r="Z59" s="28"/>
      <c r="AA59" s="51"/>
      <c r="AB59" s="30">
        <v>1</v>
      </c>
      <c r="AC59" s="51"/>
      <c r="AD59" s="30"/>
      <c r="AE59" s="38">
        <v>0</v>
      </c>
      <c r="AF59" s="33">
        <v>0</v>
      </c>
      <c r="AG59" s="39">
        <v>1</v>
      </c>
      <c r="AH59" s="12" t="s">
        <v>600</v>
      </c>
      <c r="AI59" s="59">
        <f t="shared" si="24"/>
        <v>139.33333333333331</v>
      </c>
      <c r="AK59" s="13">
        <v>0.33333333333333298</v>
      </c>
      <c r="AL59" s="13">
        <v>2</v>
      </c>
      <c r="AM59" s="13">
        <v>1</v>
      </c>
      <c r="AN59" s="13">
        <v>0</v>
      </c>
      <c r="AO59" s="13">
        <v>0</v>
      </c>
      <c r="AP59" s="13">
        <v>0.66666666666666596</v>
      </c>
      <c r="AQ59" s="13">
        <v>4</v>
      </c>
      <c r="AR59" s="13">
        <v>2</v>
      </c>
      <c r="AS59" s="13">
        <v>0</v>
      </c>
      <c r="AT59" s="13">
        <v>0</v>
      </c>
      <c r="AU59" s="13">
        <v>0.33333333333300003</v>
      </c>
      <c r="AV59" s="13">
        <v>2</v>
      </c>
      <c r="AW59" s="13">
        <v>1</v>
      </c>
      <c r="AX59" s="13">
        <v>0</v>
      </c>
      <c r="AY59" s="13">
        <v>0</v>
      </c>
      <c r="AZ59" s="13">
        <v>25</v>
      </c>
      <c r="BA59" s="13">
        <v>25</v>
      </c>
      <c r="BB59" s="13">
        <v>25</v>
      </c>
      <c r="BC59" s="13">
        <v>25</v>
      </c>
      <c r="BD59" s="13">
        <v>15</v>
      </c>
      <c r="BE59" s="13">
        <v>10</v>
      </c>
      <c r="BF59" s="13">
        <v>25</v>
      </c>
      <c r="BG59" s="13">
        <v>20</v>
      </c>
      <c r="BH59" s="13">
        <v>15</v>
      </c>
      <c r="BI59" s="13"/>
      <c r="BJ59">
        <f t="shared" si="25"/>
        <v>19.333333333333314</v>
      </c>
      <c r="BK59">
        <f t="shared" si="25"/>
        <v>50</v>
      </c>
      <c r="BL59">
        <f t="shared" si="25"/>
        <v>0</v>
      </c>
      <c r="BM59">
        <f t="shared" si="25"/>
        <v>0</v>
      </c>
      <c r="BN59">
        <f t="shared" si="25"/>
        <v>0</v>
      </c>
      <c r="BO59">
        <f t="shared" si="25"/>
        <v>9.9999999999999893</v>
      </c>
      <c r="BP59">
        <f t="shared" si="25"/>
        <v>20</v>
      </c>
      <c r="BQ59">
        <f t="shared" si="25"/>
        <v>0</v>
      </c>
      <c r="BR59">
        <f t="shared" si="25"/>
        <v>0</v>
      </c>
      <c r="BS59">
        <f t="shared" si="25"/>
        <v>0</v>
      </c>
      <c r="BT59">
        <f t="shared" si="25"/>
        <v>0</v>
      </c>
      <c r="BU59">
        <f t="shared" si="25"/>
        <v>0</v>
      </c>
      <c r="BV59">
        <f t="shared" si="25"/>
        <v>0</v>
      </c>
      <c r="BW59">
        <f t="shared" si="25"/>
        <v>0</v>
      </c>
      <c r="BX59">
        <f t="shared" si="25"/>
        <v>0</v>
      </c>
      <c r="BY59">
        <f t="shared" si="15"/>
        <v>0</v>
      </c>
      <c r="BZ59">
        <f t="shared" si="5"/>
        <v>0</v>
      </c>
      <c r="CB59">
        <f t="shared" si="6"/>
        <v>25</v>
      </c>
      <c r="CC59">
        <f t="shared" si="26"/>
        <v>0</v>
      </c>
      <c r="CD59">
        <f t="shared" si="26"/>
        <v>0</v>
      </c>
      <c r="CE59">
        <f t="shared" si="26"/>
        <v>0</v>
      </c>
      <c r="CF59">
        <f t="shared" si="26"/>
        <v>0</v>
      </c>
      <c r="CG59">
        <f t="shared" si="26"/>
        <v>15</v>
      </c>
      <c r="CH59">
        <f t="shared" si="8"/>
        <v>139.33333333333331</v>
      </c>
      <c r="CI59" s="14"/>
    </row>
    <row r="60" spans="1:87" ht="14.25" x14ac:dyDescent="0.2">
      <c r="A60" s="22">
        <v>58</v>
      </c>
      <c r="B60" s="59">
        <f t="shared" si="0"/>
        <v>130.66666666666663</v>
      </c>
      <c r="C60" s="12" t="s">
        <v>601</v>
      </c>
      <c r="D60" s="23"/>
      <c r="E60" s="24">
        <f t="shared" si="19"/>
        <v>58</v>
      </c>
      <c r="F60" s="24">
        <f t="shared" si="19"/>
        <v>36</v>
      </c>
      <c r="G60" s="24"/>
      <c r="H60" s="24">
        <f t="shared" si="10"/>
        <v>22</v>
      </c>
      <c r="I60" s="25">
        <f t="shared" si="1"/>
        <v>0.62068965517241381</v>
      </c>
      <c r="J60" s="26">
        <f t="shared" si="2"/>
        <v>45</v>
      </c>
      <c r="K60" s="28">
        <v>31</v>
      </c>
      <c r="L60" s="28"/>
      <c r="M60" s="28">
        <v>14</v>
      </c>
      <c r="N60" s="25">
        <f t="shared" si="27"/>
        <v>0.68888888888888888</v>
      </c>
      <c r="O60" s="26">
        <f t="shared" si="20"/>
        <v>13</v>
      </c>
      <c r="P60" s="27">
        <v>5</v>
      </c>
      <c r="Q60" s="27"/>
      <c r="R60" s="27">
        <v>8</v>
      </c>
      <c r="S60" s="25">
        <f t="shared" si="28"/>
        <v>0.38461538461538464</v>
      </c>
      <c r="T60" s="28"/>
      <c r="U60" s="28"/>
      <c r="V60" s="28"/>
      <c r="W60" s="28"/>
      <c r="X60" s="35"/>
      <c r="Y60" s="29"/>
      <c r="Z60" s="28"/>
      <c r="AA60" s="51"/>
      <c r="AB60" s="30">
        <v>1</v>
      </c>
      <c r="AC60" s="51"/>
      <c r="AD60" s="30"/>
      <c r="AE60" s="29">
        <v>0</v>
      </c>
      <c r="AF60" s="28">
        <v>0</v>
      </c>
      <c r="AG60" s="40">
        <v>0</v>
      </c>
      <c r="AH60" s="12" t="s">
        <v>602</v>
      </c>
      <c r="AI60" s="59">
        <f t="shared" si="24"/>
        <v>130.66666666666663</v>
      </c>
      <c r="AK60" s="13">
        <v>0.33333333333333298</v>
      </c>
      <c r="AL60" s="13">
        <v>2</v>
      </c>
      <c r="AM60" s="13">
        <v>1</v>
      </c>
      <c r="AN60" s="13">
        <v>0</v>
      </c>
      <c r="AO60" s="13">
        <v>0</v>
      </c>
      <c r="AP60" s="13">
        <v>0.66666666666666596</v>
      </c>
      <c r="AQ60" s="13">
        <v>4</v>
      </c>
      <c r="AR60" s="13">
        <v>2</v>
      </c>
      <c r="AS60" s="13">
        <v>0</v>
      </c>
      <c r="AT60" s="13">
        <v>0</v>
      </c>
      <c r="AU60" s="13">
        <v>0.33333333333300003</v>
      </c>
      <c r="AV60" s="13">
        <v>2</v>
      </c>
      <c r="AW60" s="13">
        <v>1</v>
      </c>
      <c r="AX60" s="13">
        <v>0</v>
      </c>
      <c r="AY60" s="13">
        <v>0</v>
      </c>
      <c r="AZ60" s="13">
        <v>25</v>
      </c>
      <c r="BA60" s="13">
        <v>25</v>
      </c>
      <c r="BB60" s="13">
        <v>25</v>
      </c>
      <c r="BC60" s="13">
        <v>25</v>
      </c>
      <c r="BD60" s="13">
        <v>15</v>
      </c>
      <c r="BE60" s="13">
        <v>10</v>
      </c>
      <c r="BF60" s="13">
        <v>25</v>
      </c>
      <c r="BG60" s="13">
        <v>20</v>
      </c>
      <c r="BH60" s="13">
        <v>15</v>
      </c>
      <c r="BI60" s="13"/>
      <c r="BJ60">
        <f t="shared" si="25"/>
        <v>14.999999999999984</v>
      </c>
      <c r="BK60">
        <f t="shared" si="25"/>
        <v>62</v>
      </c>
      <c r="BL60">
        <f t="shared" si="25"/>
        <v>0</v>
      </c>
      <c r="BM60">
        <f t="shared" si="25"/>
        <v>0</v>
      </c>
      <c r="BN60">
        <f t="shared" si="25"/>
        <v>0</v>
      </c>
      <c r="BO60">
        <f t="shared" si="25"/>
        <v>8.6666666666666572</v>
      </c>
      <c r="BP60">
        <f t="shared" si="25"/>
        <v>20</v>
      </c>
      <c r="BQ60">
        <f t="shared" si="25"/>
        <v>0</v>
      </c>
      <c r="BR60">
        <f t="shared" si="25"/>
        <v>0</v>
      </c>
      <c r="BS60">
        <f t="shared" si="25"/>
        <v>0</v>
      </c>
      <c r="BT60">
        <f t="shared" si="25"/>
        <v>0</v>
      </c>
      <c r="BU60">
        <f t="shared" si="25"/>
        <v>0</v>
      </c>
      <c r="BV60">
        <f t="shared" si="25"/>
        <v>0</v>
      </c>
      <c r="BW60">
        <f t="shared" si="25"/>
        <v>0</v>
      </c>
      <c r="BX60">
        <f t="shared" si="25"/>
        <v>0</v>
      </c>
      <c r="BY60">
        <f t="shared" si="15"/>
        <v>0</v>
      </c>
      <c r="BZ60">
        <f t="shared" si="5"/>
        <v>0</v>
      </c>
      <c r="CB60">
        <f t="shared" si="6"/>
        <v>25</v>
      </c>
      <c r="CC60">
        <f t="shared" si="26"/>
        <v>0</v>
      </c>
      <c r="CD60">
        <f t="shared" si="26"/>
        <v>0</v>
      </c>
      <c r="CE60">
        <f t="shared" si="26"/>
        <v>0</v>
      </c>
      <c r="CF60">
        <f t="shared" si="26"/>
        <v>0</v>
      </c>
      <c r="CG60">
        <f t="shared" si="26"/>
        <v>0</v>
      </c>
      <c r="CH60">
        <f t="shared" si="8"/>
        <v>130.66666666666663</v>
      </c>
      <c r="CI60" s="14"/>
    </row>
    <row r="61" spans="1:87" ht="14.25" x14ac:dyDescent="0.2">
      <c r="A61" s="22">
        <v>59</v>
      </c>
      <c r="B61" s="59">
        <f t="shared" si="0"/>
        <v>130.33333333333198</v>
      </c>
      <c r="C61" s="12" t="s">
        <v>639</v>
      </c>
      <c r="D61" s="23">
        <v>24366</v>
      </c>
      <c r="E61" s="24">
        <f t="shared" si="19"/>
        <v>89</v>
      </c>
      <c r="F61" s="24">
        <f t="shared" si="19"/>
        <v>30</v>
      </c>
      <c r="G61" s="24"/>
      <c r="H61" s="24">
        <f t="shared" si="10"/>
        <v>59</v>
      </c>
      <c r="I61" s="25">
        <f t="shared" si="1"/>
        <v>0.33707865168539325</v>
      </c>
      <c r="J61" s="26">
        <f t="shared" si="2"/>
        <v>74</v>
      </c>
      <c r="K61" s="28">
        <v>21</v>
      </c>
      <c r="L61" s="28"/>
      <c r="M61" s="28">
        <v>53</v>
      </c>
      <c r="N61" s="25">
        <f t="shared" si="27"/>
        <v>0.28378378378378377</v>
      </c>
      <c r="O61" s="26">
        <f t="shared" si="20"/>
        <v>11</v>
      </c>
      <c r="P61" s="28">
        <v>6</v>
      </c>
      <c r="Q61" s="28"/>
      <c r="R61" s="28">
        <v>5</v>
      </c>
      <c r="S61" s="25">
        <f t="shared" si="28"/>
        <v>0.54545454545454541</v>
      </c>
      <c r="T61" s="27">
        <f>PRODUCT(U61+V61+W61)</f>
        <v>4</v>
      </c>
      <c r="U61" s="27">
        <v>3</v>
      </c>
      <c r="V61" s="27"/>
      <c r="W61" s="27">
        <v>1</v>
      </c>
      <c r="X61" s="25">
        <f>PRODUCT(U61/T61)</f>
        <v>0.75</v>
      </c>
      <c r="Y61" s="29"/>
      <c r="Z61" s="28"/>
      <c r="AA61" s="51"/>
      <c r="AB61" s="30">
        <v>1</v>
      </c>
      <c r="AC61" s="51"/>
      <c r="AD61" s="30"/>
      <c r="AE61" s="29">
        <v>0</v>
      </c>
      <c r="AF61" s="28">
        <v>0</v>
      </c>
      <c r="AG61" s="40">
        <v>0</v>
      </c>
      <c r="AH61" s="12" t="s">
        <v>920</v>
      </c>
      <c r="AI61" s="59">
        <f t="shared" si="24"/>
        <v>130.33333333333198</v>
      </c>
      <c r="AK61" s="13">
        <v>0.33333333333333298</v>
      </c>
      <c r="AL61" s="13">
        <v>2</v>
      </c>
      <c r="AM61" s="13">
        <v>1</v>
      </c>
      <c r="AN61" s="13">
        <v>0</v>
      </c>
      <c r="AO61" s="13">
        <v>0</v>
      </c>
      <c r="AP61" s="13">
        <v>0.66666666666666596</v>
      </c>
      <c r="AQ61" s="13">
        <v>4</v>
      </c>
      <c r="AR61" s="13">
        <v>2</v>
      </c>
      <c r="AS61" s="13">
        <v>0</v>
      </c>
      <c r="AT61" s="13">
        <v>0</v>
      </c>
      <c r="AU61" s="13">
        <v>0.33333333333300003</v>
      </c>
      <c r="AV61" s="13">
        <v>2</v>
      </c>
      <c r="AW61" s="13">
        <v>1</v>
      </c>
      <c r="AX61" s="13">
        <v>0</v>
      </c>
      <c r="AY61" s="13">
        <v>0</v>
      </c>
      <c r="AZ61" s="13">
        <v>25</v>
      </c>
      <c r="BA61" s="13">
        <v>25</v>
      </c>
      <c r="BB61" s="13">
        <v>25</v>
      </c>
      <c r="BC61" s="13">
        <v>25</v>
      </c>
      <c r="BD61" s="13">
        <v>15</v>
      </c>
      <c r="BE61" s="13">
        <v>10</v>
      </c>
      <c r="BF61" s="13">
        <v>25</v>
      </c>
      <c r="BG61" s="13">
        <v>20</v>
      </c>
      <c r="BH61" s="13">
        <v>15</v>
      </c>
      <c r="BI61" s="13"/>
      <c r="BJ61">
        <f t="shared" si="25"/>
        <v>24.666666666666639</v>
      </c>
      <c r="BK61">
        <f t="shared" si="25"/>
        <v>42</v>
      </c>
      <c r="BL61">
        <f t="shared" si="25"/>
        <v>0</v>
      </c>
      <c r="BM61">
        <f t="shared" si="25"/>
        <v>0</v>
      </c>
      <c r="BN61">
        <f t="shared" si="25"/>
        <v>0</v>
      </c>
      <c r="BO61">
        <f t="shared" si="25"/>
        <v>7.3333333333333259</v>
      </c>
      <c r="BP61">
        <f t="shared" si="25"/>
        <v>24</v>
      </c>
      <c r="BQ61">
        <f t="shared" si="25"/>
        <v>0</v>
      </c>
      <c r="BR61">
        <f t="shared" si="25"/>
        <v>0</v>
      </c>
      <c r="BS61">
        <f t="shared" si="25"/>
        <v>0</v>
      </c>
      <c r="BT61">
        <f t="shared" si="25"/>
        <v>1.3333333333320001</v>
      </c>
      <c r="BU61">
        <f t="shared" si="25"/>
        <v>6</v>
      </c>
      <c r="BV61">
        <f t="shared" si="25"/>
        <v>0</v>
      </c>
      <c r="BW61">
        <f t="shared" si="25"/>
        <v>0</v>
      </c>
      <c r="BX61">
        <f t="shared" si="25"/>
        <v>0</v>
      </c>
      <c r="BY61">
        <f t="shared" si="15"/>
        <v>0</v>
      </c>
      <c r="BZ61">
        <f t="shared" si="5"/>
        <v>0</v>
      </c>
      <c r="CB61">
        <f t="shared" si="6"/>
        <v>25</v>
      </c>
      <c r="CC61">
        <f t="shared" si="26"/>
        <v>0</v>
      </c>
      <c r="CD61">
        <f t="shared" si="26"/>
        <v>0</v>
      </c>
      <c r="CE61">
        <f t="shared" si="26"/>
        <v>0</v>
      </c>
      <c r="CF61">
        <f t="shared" si="26"/>
        <v>0</v>
      </c>
      <c r="CG61">
        <f t="shared" si="26"/>
        <v>0</v>
      </c>
      <c r="CH61">
        <f t="shared" si="8"/>
        <v>130.33333333333198</v>
      </c>
    </row>
    <row r="62" spans="1:87" ht="14.25" x14ac:dyDescent="0.2">
      <c r="A62" s="22">
        <v>60</v>
      </c>
      <c r="B62" s="59">
        <f t="shared" si="0"/>
        <v>129.99999999999997</v>
      </c>
      <c r="C62" s="12" t="s">
        <v>603</v>
      </c>
      <c r="D62" s="23">
        <v>29486</v>
      </c>
      <c r="E62" s="24">
        <f t="shared" si="19"/>
        <v>79</v>
      </c>
      <c r="F62" s="24">
        <f t="shared" si="19"/>
        <v>47</v>
      </c>
      <c r="G62" s="24"/>
      <c r="H62" s="24">
        <f t="shared" si="10"/>
        <v>32</v>
      </c>
      <c r="I62" s="25">
        <f t="shared" si="1"/>
        <v>0.59493670886075944</v>
      </c>
      <c r="J62" s="26">
        <f t="shared" si="2"/>
        <v>68</v>
      </c>
      <c r="K62" s="33">
        <v>44</v>
      </c>
      <c r="L62" s="33"/>
      <c r="M62" s="33">
        <v>24</v>
      </c>
      <c r="N62" s="25">
        <v>0.61363636363636365</v>
      </c>
      <c r="O62" s="26">
        <f t="shared" si="20"/>
        <v>11</v>
      </c>
      <c r="P62" s="34">
        <v>3</v>
      </c>
      <c r="Q62" s="34"/>
      <c r="R62" s="34">
        <v>8</v>
      </c>
      <c r="S62" s="25">
        <f t="shared" si="28"/>
        <v>0.27272727272727271</v>
      </c>
      <c r="T62" s="28"/>
      <c r="U62" s="33"/>
      <c r="V62" s="33"/>
      <c r="W62" s="33"/>
      <c r="X62" s="25"/>
      <c r="Y62" s="29"/>
      <c r="Z62" s="28"/>
      <c r="AA62" s="51"/>
      <c r="AB62" s="30"/>
      <c r="AC62" s="51"/>
      <c r="AD62" s="30"/>
      <c r="AE62" s="38">
        <v>0</v>
      </c>
      <c r="AF62" s="33">
        <v>0</v>
      </c>
      <c r="AG62" s="39">
        <v>0</v>
      </c>
      <c r="AH62" s="12" t="s">
        <v>59</v>
      </c>
      <c r="AI62" s="59">
        <f t="shared" si="24"/>
        <v>129.99999999999997</v>
      </c>
      <c r="AK62" s="13">
        <v>0.33333333333333298</v>
      </c>
      <c r="AL62" s="13">
        <v>2</v>
      </c>
      <c r="AM62" s="13">
        <v>1</v>
      </c>
      <c r="AN62" s="13">
        <v>0</v>
      </c>
      <c r="AO62" s="13">
        <v>0</v>
      </c>
      <c r="AP62" s="13">
        <v>0.66666666666666596</v>
      </c>
      <c r="AQ62" s="13">
        <v>4</v>
      </c>
      <c r="AR62" s="13">
        <v>2</v>
      </c>
      <c r="AS62" s="13">
        <v>0</v>
      </c>
      <c r="AT62" s="13">
        <v>0</v>
      </c>
      <c r="AU62" s="13">
        <v>0.33333333333300003</v>
      </c>
      <c r="AV62" s="13">
        <v>2</v>
      </c>
      <c r="AW62" s="13">
        <v>1</v>
      </c>
      <c r="AX62" s="13">
        <v>0</v>
      </c>
      <c r="AY62" s="13">
        <v>0</v>
      </c>
      <c r="AZ62" s="13">
        <v>25</v>
      </c>
      <c r="BA62" s="13">
        <v>25</v>
      </c>
      <c r="BB62" s="13">
        <v>25</v>
      </c>
      <c r="BC62" s="13">
        <v>25</v>
      </c>
      <c r="BD62" s="13">
        <v>15</v>
      </c>
      <c r="BE62" s="13">
        <v>10</v>
      </c>
      <c r="BF62" s="13">
        <v>25</v>
      </c>
      <c r="BG62" s="13">
        <v>20</v>
      </c>
      <c r="BH62" s="13">
        <v>15</v>
      </c>
      <c r="BI62" s="13"/>
      <c r="BJ62">
        <f t="shared" si="25"/>
        <v>22.666666666666643</v>
      </c>
      <c r="BK62">
        <f t="shared" si="25"/>
        <v>88</v>
      </c>
      <c r="BL62">
        <f t="shared" si="25"/>
        <v>0</v>
      </c>
      <c r="BM62">
        <f t="shared" si="25"/>
        <v>0</v>
      </c>
      <c r="BN62">
        <f t="shared" si="25"/>
        <v>0</v>
      </c>
      <c r="BO62">
        <f t="shared" si="25"/>
        <v>7.3333333333333259</v>
      </c>
      <c r="BP62">
        <f t="shared" si="25"/>
        <v>12</v>
      </c>
      <c r="BQ62">
        <f t="shared" si="25"/>
        <v>0</v>
      </c>
      <c r="BR62">
        <f t="shared" si="25"/>
        <v>0</v>
      </c>
      <c r="BS62">
        <f t="shared" si="25"/>
        <v>0</v>
      </c>
      <c r="BT62">
        <f t="shared" si="25"/>
        <v>0</v>
      </c>
      <c r="BU62">
        <f t="shared" si="25"/>
        <v>0</v>
      </c>
      <c r="BV62">
        <f t="shared" si="25"/>
        <v>0</v>
      </c>
      <c r="BW62">
        <f t="shared" si="25"/>
        <v>0</v>
      </c>
      <c r="BX62">
        <f t="shared" si="25"/>
        <v>0</v>
      </c>
      <c r="BY62">
        <f t="shared" si="15"/>
        <v>0</v>
      </c>
      <c r="BZ62">
        <f t="shared" si="5"/>
        <v>0</v>
      </c>
      <c r="CB62">
        <f t="shared" si="6"/>
        <v>0</v>
      </c>
      <c r="CC62">
        <f t="shared" si="26"/>
        <v>0</v>
      </c>
      <c r="CD62">
        <f t="shared" si="26"/>
        <v>0</v>
      </c>
      <c r="CE62">
        <f t="shared" si="26"/>
        <v>0</v>
      </c>
      <c r="CF62">
        <f t="shared" si="26"/>
        <v>0</v>
      </c>
      <c r="CG62">
        <f t="shared" si="26"/>
        <v>0</v>
      </c>
      <c r="CH62">
        <f t="shared" si="8"/>
        <v>129.99999999999997</v>
      </c>
    </row>
    <row r="63" spans="1:87" ht="14.25" x14ac:dyDescent="0.2">
      <c r="A63" s="22">
        <v>61</v>
      </c>
      <c r="B63" s="59">
        <f t="shared" si="0"/>
        <v>127.99999999999896</v>
      </c>
      <c r="C63" s="12" t="s">
        <v>604</v>
      </c>
      <c r="D63" s="23">
        <v>32638</v>
      </c>
      <c r="E63" s="24">
        <f t="shared" si="19"/>
        <v>81</v>
      </c>
      <c r="F63" s="24">
        <f t="shared" si="19"/>
        <v>30</v>
      </c>
      <c r="G63" s="24"/>
      <c r="H63" s="24">
        <f t="shared" si="10"/>
        <v>51</v>
      </c>
      <c r="I63" s="25">
        <f t="shared" si="1"/>
        <v>0.37037037037037035</v>
      </c>
      <c r="J63" s="26">
        <f t="shared" si="2"/>
        <v>66</v>
      </c>
      <c r="K63" s="33">
        <v>21</v>
      </c>
      <c r="L63" s="33"/>
      <c r="M63" s="33">
        <v>45</v>
      </c>
      <c r="N63" s="25">
        <f t="shared" ref="N63:N104" si="29">PRODUCT(K63/J63)</f>
        <v>0.31818181818181818</v>
      </c>
      <c r="O63" s="26">
        <f t="shared" si="20"/>
        <v>12</v>
      </c>
      <c r="P63" s="34">
        <v>6</v>
      </c>
      <c r="Q63" s="34"/>
      <c r="R63" s="34">
        <v>6</v>
      </c>
      <c r="S63" s="25">
        <f t="shared" si="28"/>
        <v>0.5</v>
      </c>
      <c r="T63" s="27">
        <v>3</v>
      </c>
      <c r="U63" s="34">
        <v>3</v>
      </c>
      <c r="V63" s="34"/>
      <c r="W63" s="34">
        <v>0</v>
      </c>
      <c r="X63" s="25">
        <f>PRODUCT(U63/T63)</f>
        <v>1</v>
      </c>
      <c r="Y63" s="29"/>
      <c r="Z63" s="28"/>
      <c r="AA63" s="51"/>
      <c r="AB63" s="30">
        <v>1</v>
      </c>
      <c r="AC63" s="51"/>
      <c r="AD63" s="30"/>
      <c r="AE63" s="38">
        <v>0</v>
      </c>
      <c r="AF63" s="33">
        <v>0</v>
      </c>
      <c r="AG63" s="39">
        <v>0</v>
      </c>
      <c r="AH63" s="12" t="s">
        <v>605</v>
      </c>
      <c r="AI63" s="59">
        <f t="shared" si="24"/>
        <v>127.99999999999896</v>
      </c>
      <c r="AK63" s="13">
        <v>0.33333333333333298</v>
      </c>
      <c r="AL63" s="13">
        <v>2</v>
      </c>
      <c r="AM63" s="13">
        <v>1</v>
      </c>
      <c r="AN63" s="13">
        <v>0</v>
      </c>
      <c r="AO63" s="13">
        <v>0</v>
      </c>
      <c r="AP63" s="13">
        <v>0.66666666666666596</v>
      </c>
      <c r="AQ63" s="13">
        <v>4</v>
      </c>
      <c r="AR63" s="13">
        <v>2</v>
      </c>
      <c r="AS63" s="13">
        <v>0</v>
      </c>
      <c r="AT63" s="13">
        <v>0</v>
      </c>
      <c r="AU63" s="13">
        <v>0.33333333333300003</v>
      </c>
      <c r="AV63" s="13">
        <v>2</v>
      </c>
      <c r="AW63" s="13">
        <v>1</v>
      </c>
      <c r="AX63" s="13">
        <v>0</v>
      </c>
      <c r="AY63" s="13">
        <v>0</v>
      </c>
      <c r="AZ63" s="13">
        <v>25</v>
      </c>
      <c r="BA63" s="13">
        <v>25</v>
      </c>
      <c r="BB63" s="13">
        <v>25</v>
      </c>
      <c r="BC63" s="13">
        <v>25</v>
      </c>
      <c r="BD63" s="13">
        <v>15</v>
      </c>
      <c r="BE63" s="13">
        <v>10</v>
      </c>
      <c r="BF63" s="13">
        <v>25</v>
      </c>
      <c r="BG63" s="13">
        <v>20</v>
      </c>
      <c r="BH63" s="13">
        <v>15</v>
      </c>
      <c r="BI63" s="13"/>
      <c r="BJ63">
        <f t="shared" si="25"/>
        <v>21.999999999999975</v>
      </c>
      <c r="BK63">
        <f t="shared" si="25"/>
        <v>42</v>
      </c>
      <c r="BL63">
        <f t="shared" si="25"/>
        <v>0</v>
      </c>
      <c r="BM63">
        <f t="shared" si="25"/>
        <v>0</v>
      </c>
      <c r="BN63">
        <f t="shared" si="25"/>
        <v>0</v>
      </c>
      <c r="BO63">
        <f t="shared" si="25"/>
        <v>7.9999999999999911</v>
      </c>
      <c r="BP63">
        <f t="shared" si="25"/>
        <v>24</v>
      </c>
      <c r="BQ63">
        <f t="shared" si="25"/>
        <v>0</v>
      </c>
      <c r="BR63">
        <f t="shared" si="25"/>
        <v>0</v>
      </c>
      <c r="BS63">
        <f t="shared" si="25"/>
        <v>0</v>
      </c>
      <c r="BT63">
        <f t="shared" si="25"/>
        <v>0.99999999999900013</v>
      </c>
      <c r="BU63">
        <f t="shared" si="25"/>
        <v>6</v>
      </c>
      <c r="BV63">
        <f t="shared" si="25"/>
        <v>0</v>
      </c>
      <c r="BW63">
        <f t="shared" si="25"/>
        <v>0</v>
      </c>
      <c r="BX63">
        <f t="shared" si="25"/>
        <v>0</v>
      </c>
      <c r="BY63">
        <f t="shared" si="15"/>
        <v>0</v>
      </c>
      <c r="BZ63">
        <f t="shared" si="5"/>
        <v>0</v>
      </c>
      <c r="CB63">
        <f t="shared" si="6"/>
        <v>25</v>
      </c>
      <c r="CC63">
        <f t="shared" si="26"/>
        <v>0</v>
      </c>
      <c r="CD63">
        <f t="shared" si="26"/>
        <v>0</v>
      </c>
      <c r="CE63">
        <f t="shared" si="26"/>
        <v>0</v>
      </c>
      <c r="CF63">
        <f t="shared" si="26"/>
        <v>0</v>
      </c>
      <c r="CG63">
        <f t="shared" si="26"/>
        <v>0</v>
      </c>
      <c r="CH63">
        <f t="shared" si="8"/>
        <v>127.99999999999896</v>
      </c>
    </row>
    <row r="64" spans="1:87" ht="14.25" x14ac:dyDescent="0.2">
      <c r="A64" s="22">
        <v>62</v>
      </c>
      <c r="B64" s="59">
        <f t="shared" si="0"/>
        <v>126.33333333333331</v>
      </c>
      <c r="C64" s="12" t="s">
        <v>606</v>
      </c>
      <c r="D64" s="23">
        <v>30371</v>
      </c>
      <c r="E64" s="24">
        <f t="shared" si="19"/>
        <v>34</v>
      </c>
      <c r="F64" s="24">
        <f t="shared" si="19"/>
        <v>26</v>
      </c>
      <c r="G64" s="24"/>
      <c r="H64" s="24">
        <f t="shared" si="10"/>
        <v>8</v>
      </c>
      <c r="I64" s="25">
        <f t="shared" si="1"/>
        <v>0.76470588235294112</v>
      </c>
      <c r="J64" s="26">
        <f t="shared" si="2"/>
        <v>22</v>
      </c>
      <c r="K64" s="33">
        <v>19</v>
      </c>
      <c r="L64" s="33"/>
      <c r="M64" s="33">
        <v>3</v>
      </c>
      <c r="N64" s="25">
        <f t="shared" si="29"/>
        <v>0.86363636363636365</v>
      </c>
      <c r="O64" s="26">
        <f t="shared" si="20"/>
        <v>12</v>
      </c>
      <c r="P64" s="34">
        <v>7</v>
      </c>
      <c r="Q64" s="34"/>
      <c r="R64" s="34">
        <v>5</v>
      </c>
      <c r="S64" s="25">
        <f t="shared" si="28"/>
        <v>0.58333333333333337</v>
      </c>
      <c r="T64" s="33"/>
      <c r="U64" s="33"/>
      <c r="V64" s="33"/>
      <c r="W64" s="33"/>
      <c r="X64" s="35"/>
      <c r="Y64" s="29"/>
      <c r="Z64" s="28"/>
      <c r="AA64" s="51"/>
      <c r="AB64" s="30">
        <v>1</v>
      </c>
      <c r="AC64" s="51"/>
      <c r="AD64" s="30"/>
      <c r="AE64" s="29">
        <v>0</v>
      </c>
      <c r="AF64" s="28">
        <v>1</v>
      </c>
      <c r="AG64" s="40">
        <v>0</v>
      </c>
      <c r="AH64" s="12" t="s">
        <v>607</v>
      </c>
      <c r="AI64" s="59">
        <f t="shared" si="24"/>
        <v>126.33333333333331</v>
      </c>
      <c r="AK64" s="13">
        <v>0.33333333333333298</v>
      </c>
      <c r="AL64" s="13">
        <v>2</v>
      </c>
      <c r="AM64" s="13">
        <v>1</v>
      </c>
      <c r="AN64" s="13">
        <v>0</v>
      </c>
      <c r="AO64" s="13">
        <v>0</v>
      </c>
      <c r="AP64" s="13">
        <v>0.66666666666666596</v>
      </c>
      <c r="AQ64" s="13">
        <v>4</v>
      </c>
      <c r="AR64" s="13">
        <v>2</v>
      </c>
      <c r="AS64" s="13">
        <v>0</v>
      </c>
      <c r="AT64" s="13">
        <v>0</v>
      </c>
      <c r="AU64" s="13">
        <v>0.33333333333300003</v>
      </c>
      <c r="AV64" s="13">
        <v>2</v>
      </c>
      <c r="AW64" s="13">
        <v>1</v>
      </c>
      <c r="AX64" s="13">
        <v>0</v>
      </c>
      <c r="AY64" s="13">
        <v>0</v>
      </c>
      <c r="AZ64" s="13">
        <v>25</v>
      </c>
      <c r="BA64" s="13">
        <v>25</v>
      </c>
      <c r="BB64" s="13">
        <v>25</v>
      </c>
      <c r="BC64" s="13">
        <v>25</v>
      </c>
      <c r="BD64" s="13">
        <v>15</v>
      </c>
      <c r="BE64" s="13">
        <v>10</v>
      </c>
      <c r="BF64" s="13">
        <v>25</v>
      </c>
      <c r="BG64" s="13">
        <v>20</v>
      </c>
      <c r="BH64" s="13">
        <v>15</v>
      </c>
      <c r="BI64" s="13"/>
      <c r="BJ64">
        <f t="shared" si="25"/>
        <v>7.3333333333333259</v>
      </c>
      <c r="BK64">
        <f t="shared" si="25"/>
        <v>38</v>
      </c>
      <c r="BL64">
        <f t="shared" si="25"/>
        <v>0</v>
      </c>
      <c r="BM64">
        <f t="shared" si="25"/>
        <v>0</v>
      </c>
      <c r="BN64">
        <f t="shared" si="25"/>
        <v>0</v>
      </c>
      <c r="BO64">
        <f t="shared" si="25"/>
        <v>7.9999999999999911</v>
      </c>
      <c r="BP64">
        <f t="shared" si="25"/>
        <v>28</v>
      </c>
      <c r="BQ64">
        <f t="shared" si="25"/>
        <v>0</v>
      </c>
      <c r="BR64">
        <f t="shared" si="25"/>
        <v>0</v>
      </c>
      <c r="BS64">
        <f t="shared" si="25"/>
        <v>0</v>
      </c>
      <c r="BT64">
        <f t="shared" si="25"/>
        <v>0</v>
      </c>
      <c r="BU64">
        <f t="shared" si="25"/>
        <v>0</v>
      </c>
      <c r="BV64">
        <f t="shared" si="25"/>
        <v>0</v>
      </c>
      <c r="BW64">
        <f t="shared" si="25"/>
        <v>0</v>
      </c>
      <c r="BX64">
        <f t="shared" si="25"/>
        <v>0</v>
      </c>
      <c r="BY64">
        <f t="shared" si="15"/>
        <v>0</v>
      </c>
      <c r="BZ64">
        <f t="shared" si="5"/>
        <v>0</v>
      </c>
      <c r="CB64">
        <f t="shared" si="6"/>
        <v>25</v>
      </c>
      <c r="CC64">
        <f t="shared" si="26"/>
        <v>0</v>
      </c>
      <c r="CD64">
        <f t="shared" si="26"/>
        <v>0</v>
      </c>
      <c r="CE64">
        <f t="shared" si="26"/>
        <v>0</v>
      </c>
      <c r="CF64">
        <f t="shared" si="26"/>
        <v>20</v>
      </c>
      <c r="CG64">
        <f t="shared" si="26"/>
        <v>0</v>
      </c>
      <c r="CH64">
        <f t="shared" si="8"/>
        <v>126.33333333333331</v>
      </c>
      <c r="CI64" s="14"/>
    </row>
    <row r="65" spans="1:86" ht="14.25" x14ac:dyDescent="0.2">
      <c r="A65" s="22">
        <v>63</v>
      </c>
      <c r="B65" s="59">
        <f t="shared" si="0"/>
        <v>125.66666666666666</v>
      </c>
      <c r="C65" s="12" t="s">
        <v>154</v>
      </c>
      <c r="D65" s="23">
        <v>19301</v>
      </c>
      <c r="E65" s="24">
        <f t="shared" si="19"/>
        <v>44</v>
      </c>
      <c r="F65" s="24">
        <f t="shared" si="19"/>
        <v>21</v>
      </c>
      <c r="G65" s="24">
        <f>PRODUCT(L65+Q65+V65)</f>
        <v>2</v>
      </c>
      <c r="H65" s="24">
        <f t="shared" si="10"/>
        <v>21</v>
      </c>
      <c r="I65" s="25">
        <f t="shared" si="1"/>
        <v>0.47727272727272729</v>
      </c>
      <c r="J65" s="26">
        <f t="shared" si="2"/>
        <v>38</v>
      </c>
      <c r="K65" s="28">
        <v>19</v>
      </c>
      <c r="L65" s="28">
        <v>1</v>
      </c>
      <c r="M65" s="28">
        <v>18</v>
      </c>
      <c r="N65" s="25">
        <f t="shared" si="29"/>
        <v>0.5</v>
      </c>
      <c r="O65" s="26">
        <f t="shared" si="20"/>
        <v>6</v>
      </c>
      <c r="P65" s="27">
        <v>2</v>
      </c>
      <c r="Q65" s="27">
        <v>1</v>
      </c>
      <c r="R65" s="27">
        <v>3</v>
      </c>
      <c r="S65" s="25">
        <f t="shared" si="28"/>
        <v>0.33333333333333331</v>
      </c>
      <c r="T65" s="26"/>
      <c r="U65" s="27"/>
      <c r="V65" s="27"/>
      <c r="W65" s="27"/>
      <c r="X65" s="25"/>
      <c r="Y65" s="29">
        <v>1</v>
      </c>
      <c r="Z65" s="28"/>
      <c r="AA65" s="51"/>
      <c r="AB65" s="30"/>
      <c r="AC65" s="51"/>
      <c r="AD65" s="30"/>
      <c r="AE65" s="29">
        <v>0</v>
      </c>
      <c r="AF65" s="28">
        <v>1</v>
      </c>
      <c r="AG65" s="40">
        <v>1</v>
      </c>
      <c r="AH65" s="12" t="s">
        <v>165</v>
      </c>
      <c r="AI65" s="59">
        <f t="shared" si="24"/>
        <v>125.66666666666666</v>
      </c>
      <c r="AK65" s="13">
        <v>0.33333333333333298</v>
      </c>
      <c r="AL65" s="13">
        <v>2</v>
      </c>
      <c r="AM65" s="13">
        <v>1</v>
      </c>
      <c r="AN65" s="13">
        <v>0</v>
      </c>
      <c r="AO65" s="13">
        <v>0</v>
      </c>
      <c r="AP65" s="13">
        <v>0.66666666666666596</v>
      </c>
      <c r="AQ65" s="13">
        <v>4</v>
      </c>
      <c r="AR65" s="13">
        <v>2</v>
      </c>
      <c r="AS65" s="13">
        <v>0</v>
      </c>
      <c r="AT65" s="13">
        <v>0</v>
      </c>
      <c r="AU65" s="13">
        <v>0.33333333333300003</v>
      </c>
      <c r="AV65" s="13">
        <v>2</v>
      </c>
      <c r="AW65" s="13">
        <v>1</v>
      </c>
      <c r="AX65" s="13">
        <v>0</v>
      </c>
      <c r="AY65" s="13">
        <v>0</v>
      </c>
      <c r="AZ65" s="13">
        <v>25</v>
      </c>
      <c r="BA65" s="13">
        <v>25</v>
      </c>
      <c r="BB65" s="13">
        <v>25</v>
      </c>
      <c r="BC65" s="13">
        <v>25</v>
      </c>
      <c r="BD65" s="13">
        <v>15</v>
      </c>
      <c r="BE65" s="13">
        <v>10</v>
      </c>
      <c r="BF65" s="13">
        <v>25</v>
      </c>
      <c r="BG65" s="13">
        <v>20</v>
      </c>
      <c r="BH65" s="13">
        <v>15</v>
      </c>
      <c r="BI65" s="13"/>
      <c r="BJ65">
        <f t="shared" si="25"/>
        <v>12.666666666666654</v>
      </c>
      <c r="BK65">
        <f t="shared" si="25"/>
        <v>38</v>
      </c>
      <c r="BL65">
        <f t="shared" si="25"/>
        <v>1</v>
      </c>
      <c r="BM65">
        <f t="shared" si="25"/>
        <v>0</v>
      </c>
      <c r="BN65">
        <f t="shared" si="25"/>
        <v>0</v>
      </c>
      <c r="BO65">
        <f t="shared" si="25"/>
        <v>3.9999999999999956</v>
      </c>
      <c r="BP65">
        <f t="shared" si="25"/>
        <v>8</v>
      </c>
      <c r="BQ65">
        <f t="shared" si="25"/>
        <v>2</v>
      </c>
      <c r="BR65">
        <f t="shared" si="25"/>
        <v>0</v>
      </c>
      <c r="BS65">
        <f t="shared" si="25"/>
        <v>0</v>
      </c>
      <c r="BT65">
        <f t="shared" si="25"/>
        <v>0</v>
      </c>
      <c r="BU65">
        <f t="shared" si="25"/>
        <v>0</v>
      </c>
      <c r="BV65">
        <f t="shared" si="25"/>
        <v>0</v>
      </c>
      <c r="BW65">
        <f t="shared" si="25"/>
        <v>0</v>
      </c>
      <c r="BX65">
        <f t="shared" si="25"/>
        <v>0</v>
      </c>
      <c r="BY65">
        <f t="shared" si="15"/>
        <v>25</v>
      </c>
      <c r="BZ65">
        <f t="shared" si="5"/>
        <v>0</v>
      </c>
      <c r="CB65">
        <f t="shared" si="6"/>
        <v>0</v>
      </c>
      <c r="CC65">
        <f t="shared" si="26"/>
        <v>0</v>
      </c>
      <c r="CD65">
        <f t="shared" si="26"/>
        <v>0</v>
      </c>
      <c r="CE65">
        <f t="shared" si="26"/>
        <v>0</v>
      </c>
      <c r="CF65">
        <f t="shared" si="26"/>
        <v>20</v>
      </c>
      <c r="CG65">
        <f t="shared" si="26"/>
        <v>15</v>
      </c>
      <c r="CH65">
        <f t="shared" si="8"/>
        <v>125.66666666666666</v>
      </c>
    </row>
    <row r="66" spans="1:86" ht="14.25" x14ac:dyDescent="0.2">
      <c r="A66" s="22">
        <v>64</v>
      </c>
      <c r="B66" s="59">
        <f t="shared" si="0"/>
        <v>123.33333333333331</v>
      </c>
      <c r="C66" s="12" t="s">
        <v>246</v>
      </c>
      <c r="D66" s="23">
        <v>14802</v>
      </c>
      <c r="E66" s="24">
        <f t="shared" si="19"/>
        <v>54</v>
      </c>
      <c r="F66" s="24">
        <f t="shared" si="19"/>
        <v>24</v>
      </c>
      <c r="G66" s="24">
        <f>PRODUCT(L66+Q66+V66)</f>
        <v>4</v>
      </c>
      <c r="H66" s="24">
        <f t="shared" si="10"/>
        <v>26</v>
      </c>
      <c r="I66" s="25">
        <f t="shared" si="1"/>
        <v>0.44444444444444442</v>
      </c>
      <c r="J66" s="26">
        <f t="shared" si="2"/>
        <v>50</v>
      </c>
      <c r="K66" s="28">
        <v>23</v>
      </c>
      <c r="L66" s="28">
        <v>4</v>
      </c>
      <c r="M66" s="28">
        <v>23</v>
      </c>
      <c r="N66" s="25">
        <f t="shared" si="29"/>
        <v>0.46</v>
      </c>
      <c r="O66" s="26">
        <f t="shared" si="20"/>
        <v>4</v>
      </c>
      <c r="P66" s="28">
        <v>1</v>
      </c>
      <c r="Q66" s="28"/>
      <c r="R66" s="28">
        <v>3</v>
      </c>
      <c r="S66" s="25">
        <f t="shared" si="28"/>
        <v>0.25</v>
      </c>
      <c r="T66" s="28"/>
      <c r="U66" s="28"/>
      <c r="V66" s="28"/>
      <c r="W66" s="28"/>
      <c r="X66" s="25"/>
      <c r="Y66" s="29">
        <v>2</v>
      </c>
      <c r="Z66" s="28"/>
      <c r="AA66" s="51"/>
      <c r="AB66" s="30"/>
      <c r="AC66" s="51"/>
      <c r="AD66" s="30"/>
      <c r="AE66" s="29">
        <v>0</v>
      </c>
      <c r="AF66" s="28">
        <v>0</v>
      </c>
      <c r="AG66" s="40">
        <v>0</v>
      </c>
      <c r="AH66" s="12" t="s">
        <v>608</v>
      </c>
      <c r="AI66" s="59">
        <f t="shared" si="24"/>
        <v>123.33333333333331</v>
      </c>
      <c r="AK66" s="13">
        <v>0.33333333333333298</v>
      </c>
      <c r="AL66" s="13">
        <v>2</v>
      </c>
      <c r="AM66" s="13">
        <v>1</v>
      </c>
      <c r="AN66" s="13">
        <v>0</v>
      </c>
      <c r="AO66" s="13">
        <v>0</v>
      </c>
      <c r="AP66" s="13">
        <v>0.66666666666666596</v>
      </c>
      <c r="AQ66" s="13">
        <v>4</v>
      </c>
      <c r="AR66" s="13">
        <v>2</v>
      </c>
      <c r="AS66" s="13">
        <v>0</v>
      </c>
      <c r="AT66" s="13">
        <v>0</v>
      </c>
      <c r="AU66" s="13">
        <v>0.33333333333300003</v>
      </c>
      <c r="AV66" s="13">
        <v>2</v>
      </c>
      <c r="AW66" s="13">
        <v>1</v>
      </c>
      <c r="AX66" s="13">
        <v>0</v>
      </c>
      <c r="AY66" s="13">
        <v>0</v>
      </c>
      <c r="AZ66" s="13">
        <v>25</v>
      </c>
      <c r="BA66" s="13">
        <v>25</v>
      </c>
      <c r="BB66" s="13">
        <v>25</v>
      </c>
      <c r="BC66" s="13">
        <v>25</v>
      </c>
      <c r="BD66" s="13">
        <v>15</v>
      </c>
      <c r="BE66" s="13">
        <v>10</v>
      </c>
      <c r="BF66" s="13">
        <v>25</v>
      </c>
      <c r="BG66" s="13">
        <v>20</v>
      </c>
      <c r="BH66" s="13">
        <v>15</v>
      </c>
      <c r="BI66" s="13"/>
      <c r="BJ66">
        <f t="shared" si="25"/>
        <v>16.66666666666665</v>
      </c>
      <c r="BK66">
        <f t="shared" si="25"/>
        <v>46</v>
      </c>
      <c r="BL66">
        <f t="shared" si="25"/>
        <v>4</v>
      </c>
      <c r="BM66">
        <f t="shared" si="25"/>
        <v>0</v>
      </c>
      <c r="BN66">
        <f t="shared" si="25"/>
        <v>0</v>
      </c>
      <c r="BO66">
        <f t="shared" si="25"/>
        <v>2.6666666666666639</v>
      </c>
      <c r="BP66">
        <f t="shared" si="25"/>
        <v>4</v>
      </c>
      <c r="BQ66">
        <f t="shared" si="25"/>
        <v>0</v>
      </c>
      <c r="BR66">
        <f t="shared" si="25"/>
        <v>0</v>
      </c>
      <c r="BS66">
        <f t="shared" si="25"/>
        <v>0</v>
      </c>
      <c r="BT66">
        <f t="shared" si="25"/>
        <v>0</v>
      </c>
      <c r="BU66">
        <f t="shared" si="25"/>
        <v>0</v>
      </c>
      <c r="BV66">
        <f t="shared" si="25"/>
        <v>0</v>
      </c>
      <c r="BW66">
        <f t="shared" si="25"/>
        <v>0</v>
      </c>
      <c r="BX66">
        <f t="shared" si="25"/>
        <v>0</v>
      </c>
      <c r="BY66">
        <f t="shared" si="15"/>
        <v>50</v>
      </c>
      <c r="BZ66">
        <f t="shared" si="5"/>
        <v>0</v>
      </c>
      <c r="CB66">
        <f t="shared" si="6"/>
        <v>0</v>
      </c>
      <c r="CC66">
        <f t="shared" si="26"/>
        <v>0</v>
      </c>
      <c r="CD66">
        <f t="shared" si="26"/>
        <v>0</v>
      </c>
      <c r="CE66">
        <f t="shared" si="26"/>
        <v>0</v>
      </c>
      <c r="CF66">
        <f t="shared" si="26"/>
        <v>0</v>
      </c>
      <c r="CG66">
        <f t="shared" si="26"/>
        <v>0</v>
      </c>
      <c r="CH66">
        <f t="shared" si="8"/>
        <v>123.33333333333331</v>
      </c>
    </row>
    <row r="67" spans="1:86" ht="14.25" x14ac:dyDescent="0.2">
      <c r="A67" s="22">
        <v>65</v>
      </c>
      <c r="B67" s="59">
        <f t="shared" ref="B67:B130" si="30">PRODUCT(AI67)</f>
        <v>122.66666666666399</v>
      </c>
      <c r="C67" s="12" t="s">
        <v>609</v>
      </c>
      <c r="D67" s="23"/>
      <c r="E67" s="24">
        <f t="shared" si="19"/>
        <v>44</v>
      </c>
      <c r="F67" s="24">
        <f t="shared" si="19"/>
        <v>30</v>
      </c>
      <c r="G67" s="24"/>
      <c r="H67" s="24">
        <f t="shared" si="10"/>
        <v>14</v>
      </c>
      <c r="I67" s="25">
        <f t="shared" ref="I67:I130" si="31">PRODUCT(F67/E67)</f>
        <v>0.68181818181818177</v>
      </c>
      <c r="J67" s="26">
        <f t="shared" ref="J67:J130" si="32">PRODUCT(K67+L67+M67)</f>
        <v>24</v>
      </c>
      <c r="K67" s="34">
        <v>20</v>
      </c>
      <c r="L67" s="34"/>
      <c r="M67" s="34">
        <v>4</v>
      </c>
      <c r="N67" s="25">
        <f t="shared" si="29"/>
        <v>0.83333333333333337</v>
      </c>
      <c r="O67" s="26">
        <f t="shared" si="20"/>
        <v>12</v>
      </c>
      <c r="P67" s="34">
        <v>7</v>
      </c>
      <c r="Q67" s="34"/>
      <c r="R67" s="34">
        <v>5</v>
      </c>
      <c r="S67" s="25">
        <f t="shared" si="28"/>
        <v>0.58333333333333337</v>
      </c>
      <c r="T67" s="28">
        <f>PRODUCT(U67+V67+W67)</f>
        <v>8</v>
      </c>
      <c r="U67" s="33">
        <v>3</v>
      </c>
      <c r="V67" s="33"/>
      <c r="W67" s="33">
        <v>5</v>
      </c>
      <c r="X67" s="25">
        <f>PRODUCT(U67/T67)</f>
        <v>0.375</v>
      </c>
      <c r="Y67" s="29"/>
      <c r="Z67" s="28"/>
      <c r="AA67" s="51"/>
      <c r="AB67" s="30"/>
      <c r="AC67" s="51"/>
      <c r="AD67" s="30">
        <v>1</v>
      </c>
      <c r="AE67" s="38">
        <v>0</v>
      </c>
      <c r="AF67" s="33">
        <v>1</v>
      </c>
      <c r="AG67" s="39">
        <v>0</v>
      </c>
      <c r="AH67" s="12" t="s">
        <v>572</v>
      </c>
      <c r="AI67" s="59">
        <f t="shared" si="24"/>
        <v>122.66666666666399</v>
      </c>
      <c r="AK67" s="13">
        <v>0.33333333333333298</v>
      </c>
      <c r="AL67" s="13">
        <v>2</v>
      </c>
      <c r="AM67" s="13">
        <v>1</v>
      </c>
      <c r="AN67" s="13">
        <v>0</v>
      </c>
      <c r="AO67" s="13">
        <v>0</v>
      </c>
      <c r="AP67" s="13">
        <v>0.66666666666666596</v>
      </c>
      <c r="AQ67" s="13">
        <v>4</v>
      </c>
      <c r="AR67" s="13">
        <v>2</v>
      </c>
      <c r="AS67" s="13">
        <v>0</v>
      </c>
      <c r="AT67" s="13">
        <v>0</v>
      </c>
      <c r="AU67" s="13">
        <v>0.33333333333300003</v>
      </c>
      <c r="AV67" s="13">
        <v>2</v>
      </c>
      <c r="AW67" s="13">
        <v>1</v>
      </c>
      <c r="AX67" s="13">
        <v>0</v>
      </c>
      <c r="AY67" s="13">
        <v>0</v>
      </c>
      <c r="AZ67" s="13">
        <v>25</v>
      </c>
      <c r="BA67" s="13">
        <v>25</v>
      </c>
      <c r="BB67" s="13">
        <v>25</v>
      </c>
      <c r="BC67" s="13">
        <v>25</v>
      </c>
      <c r="BD67" s="13">
        <v>15</v>
      </c>
      <c r="BE67" s="13">
        <v>10</v>
      </c>
      <c r="BF67" s="13">
        <v>25</v>
      </c>
      <c r="BG67" s="13">
        <v>20</v>
      </c>
      <c r="BH67" s="13">
        <v>15</v>
      </c>
      <c r="BI67" s="13"/>
      <c r="BJ67">
        <f t="shared" si="25"/>
        <v>7.9999999999999911</v>
      </c>
      <c r="BK67">
        <f t="shared" si="25"/>
        <v>40</v>
      </c>
      <c r="BL67">
        <f t="shared" si="25"/>
        <v>0</v>
      </c>
      <c r="BM67">
        <f t="shared" si="25"/>
        <v>0</v>
      </c>
      <c r="BN67">
        <f t="shared" si="25"/>
        <v>0</v>
      </c>
      <c r="BO67">
        <f t="shared" si="25"/>
        <v>7.9999999999999911</v>
      </c>
      <c r="BP67">
        <f t="shared" si="25"/>
        <v>28</v>
      </c>
      <c r="BQ67">
        <f t="shared" si="25"/>
        <v>0</v>
      </c>
      <c r="BR67">
        <f t="shared" si="25"/>
        <v>0</v>
      </c>
      <c r="BS67">
        <f t="shared" si="25"/>
        <v>0</v>
      </c>
      <c r="BT67">
        <f t="shared" si="25"/>
        <v>2.6666666666640002</v>
      </c>
      <c r="BU67">
        <f t="shared" si="25"/>
        <v>6</v>
      </c>
      <c r="BV67">
        <f t="shared" si="25"/>
        <v>0</v>
      </c>
      <c r="BW67">
        <f t="shared" si="25"/>
        <v>0</v>
      </c>
      <c r="BX67">
        <f t="shared" si="25"/>
        <v>0</v>
      </c>
      <c r="BY67">
        <f t="shared" si="15"/>
        <v>0</v>
      </c>
      <c r="BZ67">
        <f t="shared" si="15"/>
        <v>0</v>
      </c>
      <c r="CB67">
        <f t="shared" ref="CB67:CB130" si="33">PRODUCT(AB67*BB67)</f>
        <v>0</v>
      </c>
      <c r="CC67">
        <f t="shared" si="26"/>
        <v>0</v>
      </c>
      <c r="CD67">
        <f t="shared" si="26"/>
        <v>10</v>
      </c>
      <c r="CE67">
        <f t="shared" si="26"/>
        <v>0</v>
      </c>
      <c r="CF67">
        <f t="shared" si="26"/>
        <v>20</v>
      </c>
      <c r="CG67">
        <f t="shared" si="26"/>
        <v>0</v>
      </c>
      <c r="CH67">
        <f t="shared" ref="CH67:CH130" si="34">SUM(BJ67:CG67)</f>
        <v>122.66666666666399</v>
      </c>
    </row>
    <row r="68" spans="1:86" ht="14.25" x14ac:dyDescent="0.2">
      <c r="A68" s="22">
        <v>66</v>
      </c>
      <c r="B68" s="59">
        <f t="shared" si="30"/>
        <v>122.3333333333333</v>
      </c>
      <c r="C68" s="12" t="s">
        <v>179</v>
      </c>
      <c r="D68" s="23">
        <v>21619</v>
      </c>
      <c r="E68" s="24">
        <f t="shared" ref="E68:F99" si="35">PRODUCT(J68+O68+T68)</f>
        <v>61</v>
      </c>
      <c r="F68" s="24">
        <f t="shared" si="35"/>
        <v>32</v>
      </c>
      <c r="G68" s="24"/>
      <c r="H68" s="24">
        <f t="shared" ref="H68:H131" si="36">PRODUCT(M68+R68+W68)</f>
        <v>29</v>
      </c>
      <c r="I68" s="25">
        <f t="shared" si="31"/>
        <v>0.52459016393442626</v>
      </c>
      <c r="J68" s="26">
        <f t="shared" si="32"/>
        <v>46</v>
      </c>
      <c r="K68" s="28">
        <v>28</v>
      </c>
      <c r="L68" s="28"/>
      <c r="M68" s="28">
        <v>18</v>
      </c>
      <c r="N68" s="25">
        <f t="shared" si="29"/>
        <v>0.60869565217391308</v>
      </c>
      <c r="O68" s="26">
        <f t="shared" si="20"/>
        <v>15</v>
      </c>
      <c r="P68" s="27">
        <v>4</v>
      </c>
      <c r="Q68" s="27"/>
      <c r="R68" s="27">
        <v>11</v>
      </c>
      <c r="S68" s="25">
        <f t="shared" si="28"/>
        <v>0.26666666666666666</v>
      </c>
      <c r="T68" s="28"/>
      <c r="U68" s="28"/>
      <c r="V68" s="28"/>
      <c r="W68" s="28"/>
      <c r="X68" s="35"/>
      <c r="Y68" s="29">
        <v>1</v>
      </c>
      <c r="Z68" s="28"/>
      <c r="AA68" s="51"/>
      <c r="AB68" s="30"/>
      <c r="AC68" s="51"/>
      <c r="AD68" s="30"/>
      <c r="AE68" s="29">
        <v>0</v>
      </c>
      <c r="AF68" s="28">
        <v>0</v>
      </c>
      <c r="AG68" s="40">
        <v>0</v>
      </c>
      <c r="AH68" s="12" t="s">
        <v>141</v>
      </c>
      <c r="AI68" s="59">
        <f t="shared" si="24"/>
        <v>122.3333333333333</v>
      </c>
      <c r="AK68" s="13">
        <v>0.33333333333333298</v>
      </c>
      <c r="AL68" s="13">
        <v>2</v>
      </c>
      <c r="AM68" s="13">
        <v>1</v>
      </c>
      <c r="AN68" s="13">
        <v>0</v>
      </c>
      <c r="AO68" s="13">
        <v>0</v>
      </c>
      <c r="AP68" s="13">
        <v>0.66666666666666596</v>
      </c>
      <c r="AQ68" s="13">
        <v>4</v>
      </c>
      <c r="AR68" s="13">
        <v>2</v>
      </c>
      <c r="AS68" s="13">
        <v>0</v>
      </c>
      <c r="AT68" s="13">
        <v>0</v>
      </c>
      <c r="AU68" s="13">
        <v>0.33333333333300003</v>
      </c>
      <c r="AV68" s="13">
        <v>2</v>
      </c>
      <c r="AW68" s="13">
        <v>1</v>
      </c>
      <c r="AX68" s="13">
        <v>0</v>
      </c>
      <c r="AY68" s="13">
        <v>0</v>
      </c>
      <c r="AZ68" s="13">
        <v>25</v>
      </c>
      <c r="BA68" s="13">
        <v>25</v>
      </c>
      <c r="BB68" s="13">
        <v>25</v>
      </c>
      <c r="BC68" s="13">
        <v>25</v>
      </c>
      <c r="BD68" s="13">
        <v>15</v>
      </c>
      <c r="BE68" s="13">
        <v>10</v>
      </c>
      <c r="BF68" s="13">
        <v>25</v>
      </c>
      <c r="BG68" s="13">
        <v>20</v>
      </c>
      <c r="BH68" s="13">
        <v>15</v>
      </c>
      <c r="BI68" s="13"/>
      <c r="BJ68">
        <f t="shared" si="25"/>
        <v>15.333333333333318</v>
      </c>
      <c r="BK68">
        <f t="shared" si="25"/>
        <v>56</v>
      </c>
      <c r="BL68">
        <f t="shared" si="25"/>
        <v>0</v>
      </c>
      <c r="BM68">
        <f t="shared" si="25"/>
        <v>0</v>
      </c>
      <c r="BN68">
        <f t="shared" si="25"/>
        <v>0</v>
      </c>
      <c r="BO68">
        <f t="shared" si="25"/>
        <v>9.9999999999999893</v>
      </c>
      <c r="BP68">
        <f t="shared" si="25"/>
        <v>16</v>
      </c>
      <c r="BQ68">
        <f t="shared" si="25"/>
        <v>0</v>
      </c>
      <c r="BR68">
        <f t="shared" si="25"/>
        <v>0</v>
      </c>
      <c r="BS68">
        <f t="shared" si="25"/>
        <v>0</v>
      </c>
      <c r="BT68">
        <f t="shared" si="25"/>
        <v>0</v>
      </c>
      <c r="BU68">
        <f t="shared" si="25"/>
        <v>0</v>
      </c>
      <c r="BV68">
        <f t="shared" si="25"/>
        <v>0</v>
      </c>
      <c r="BW68">
        <f t="shared" si="25"/>
        <v>0</v>
      </c>
      <c r="BX68">
        <f t="shared" si="25"/>
        <v>0</v>
      </c>
      <c r="BY68">
        <f t="shared" si="15"/>
        <v>25</v>
      </c>
      <c r="BZ68">
        <f t="shared" si="15"/>
        <v>0</v>
      </c>
      <c r="CB68">
        <f t="shared" si="33"/>
        <v>0</v>
      </c>
      <c r="CC68">
        <f t="shared" si="26"/>
        <v>0</v>
      </c>
      <c r="CD68">
        <f t="shared" si="26"/>
        <v>0</v>
      </c>
      <c r="CE68">
        <f t="shared" si="26"/>
        <v>0</v>
      </c>
      <c r="CF68">
        <f t="shared" si="26"/>
        <v>0</v>
      </c>
      <c r="CG68">
        <f t="shared" si="26"/>
        <v>0</v>
      </c>
      <c r="CH68">
        <f t="shared" si="34"/>
        <v>122.3333333333333</v>
      </c>
    </row>
    <row r="69" spans="1:86" ht="14.25" x14ac:dyDescent="0.2">
      <c r="A69" s="22">
        <v>67</v>
      </c>
      <c r="B69" s="59">
        <f t="shared" si="30"/>
        <v>120.99999999999999</v>
      </c>
      <c r="C69" s="12" t="s">
        <v>610</v>
      </c>
      <c r="D69" s="23">
        <v>18023</v>
      </c>
      <c r="E69" s="24">
        <f t="shared" si="35"/>
        <v>36</v>
      </c>
      <c r="F69" s="24">
        <f t="shared" si="35"/>
        <v>17</v>
      </c>
      <c r="G69" s="24"/>
      <c r="H69" s="24">
        <f t="shared" si="36"/>
        <v>19</v>
      </c>
      <c r="I69" s="25">
        <f t="shared" si="31"/>
        <v>0.47222222222222221</v>
      </c>
      <c r="J69" s="26">
        <f t="shared" si="32"/>
        <v>36</v>
      </c>
      <c r="K69" s="28">
        <v>17</v>
      </c>
      <c r="L69" s="28"/>
      <c r="M69" s="28">
        <v>19</v>
      </c>
      <c r="N69" s="25">
        <f t="shared" si="29"/>
        <v>0.47222222222222221</v>
      </c>
      <c r="O69" s="26"/>
      <c r="P69" s="27"/>
      <c r="Q69" s="27"/>
      <c r="R69" s="27"/>
      <c r="S69" s="35"/>
      <c r="T69" s="26"/>
      <c r="U69" s="28"/>
      <c r="V69" s="28"/>
      <c r="W69" s="28"/>
      <c r="X69" s="35"/>
      <c r="Y69" s="29"/>
      <c r="Z69" s="28">
        <v>1</v>
      </c>
      <c r="AA69" s="51"/>
      <c r="AB69" s="30">
        <v>2</v>
      </c>
      <c r="AC69" s="51"/>
      <c r="AD69" s="30"/>
      <c r="AE69" s="29">
        <v>0</v>
      </c>
      <c r="AF69" s="28">
        <v>0</v>
      </c>
      <c r="AG69" s="40">
        <v>0</v>
      </c>
      <c r="AH69" s="12" t="s">
        <v>61</v>
      </c>
      <c r="AI69" s="59">
        <f t="shared" si="24"/>
        <v>120.99999999999999</v>
      </c>
      <c r="AK69" s="13">
        <v>0.33333333333333298</v>
      </c>
      <c r="AL69" s="13">
        <v>2</v>
      </c>
      <c r="AM69" s="13">
        <v>1</v>
      </c>
      <c r="AN69" s="13">
        <v>0</v>
      </c>
      <c r="AO69" s="13">
        <v>0</v>
      </c>
      <c r="AP69" s="13">
        <v>0.66666666666666596</v>
      </c>
      <c r="AQ69" s="13">
        <v>4</v>
      </c>
      <c r="AR69" s="13">
        <v>2</v>
      </c>
      <c r="AS69" s="13">
        <v>0</v>
      </c>
      <c r="AT69" s="13">
        <v>0</v>
      </c>
      <c r="AU69" s="13">
        <v>0.33333333333300003</v>
      </c>
      <c r="AV69" s="13">
        <v>2</v>
      </c>
      <c r="AW69" s="13">
        <v>1</v>
      </c>
      <c r="AX69" s="13">
        <v>0</v>
      </c>
      <c r="AY69" s="13">
        <v>0</v>
      </c>
      <c r="AZ69" s="13">
        <v>25</v>
      </c>
      <c r="BA69" s="13">
        <v>25</v>
      </c>
      <c r="BB69" s="13">
        <v>25</v>
      </c>
      <c r="BC69" s="13">
        <v>25</v>
      </c>
      <c r="BD69" s="13">
        <v>15</v>
      </c>
      <c r="BE69" s="13">
        <v>10</v>
      </c>
      <c r="BF69" s="13">
        <v>25</v>
      </c>
      <c r="BG69" s="13">
        <v>20</v>
      </c>
      <c r="BH69" s="13">
        <v>15</v>
      </c>
      <c r="BI69" s="13"/>
      <c r="BJ69">
        <f t="shared" si="25"/>
        <v>11.999999999999988</v>
      </c>
      <c r="BK69">
        <f t="shared" si="25"/>
        <v>34</v>
      </c>
      <c r="BL69">
        <f t="shared" si="25"/>
        <v>0</v>
      </c>
      <c r="BM69">
        <f t="shared" si="25"/>
        <v>0</v>
      </c>
      <c r="BN69">
        <f t="shared" si="25"/>
        <v>0</v>
      </c>
      <c r="BO69">
        <f t="shared" si="25"/>
        <v>0</v>
      </c>
      <c r="BP69">
        <f t="shared" si="25"/>
        <v>0</v>
      </c>
      <c r="BQ69">
        <f t="shared" si="25"/>
        <v>0</v>
      </c>
      <c r="BR69">
        <f t="shared" si="25"/>
        <v>0</v>
      </c>
      <c r="BS69">
        <f t="shared" si="25"/>
        <v>0</v>
      </c>
      <c r="BT69">
        <f t="shared" si="25"/>
        <v>0</v>
      </c>
      <c r="BU69">
        <f t="shared" si="25"/>
        <v>0</v>
      </c>
      <c r="BV69">
        <f t="shared" si="25"/>
        <v>0</v>
      </c>
      <c r="BW69">
        <f t="shared" si="25"/>
        <v>0</v>
      </c>
      <c r="BX69">
        <f t="shared" si="25"/>
        <v>0</v>
      </c>
      <c r="BY69">
        <f t="shared" si="15"/>
        <v>0</v>
      </c>
      <c r="BZ69">
        <f t="shared" si="15"/>
        <v>25</v>
      </c>
      <c r="CB69">
        <f t="shared" si="33"/>
        <v>50</v>
      </c>
      <c r="CC69">
        <f t="shared" si="26"/>
        <v>0</v>
      </c>
      <c r="CD69">
        <f t="shared" si="26"/>
        <v>0</v>
      </c>
      <c r="CE69">
        <f t="shared" si="26"/>
        <v>0</v>
      </c>
      <c r="CF69">
        <f t="shared" si="26"/>
        <v>0</v>
      </c>
      <c r="CG69">
        <f t="shared" si="26"/>
        <v>0</v>
      </c>
      <c r="CH69">
        <f t="shared" si="34"/>
        <v>120.99999999999999</v>
      </c>
    </row>
    <row r="70" spans="1:86" ht="14.25" x14ac:dyDescent="0.2">
      <c r="A70" s="22">
        <v>68</v>
      </c>
      <c r="B70" s="59">
        <f t="shared" si="30"/>
        <v>120.99999999999997</v>
      </c>
      <c r="C70" s="12" t="s">
        <v>611</v>
      </c>
      <c r="D70" s="23">
        <v>17653</v>
      </c>
      <c r="E70" s="24">
        <f t="shared" si="35"/>
        <v>72</v>
      </c>
      <c r="F70" s="24">
        <f t="shared" si="35"/>
        <v>35</v>
      </c>
      <c r="G70" s="24">
        <f>PRODUCT(L70+Q70+V70)</f>
        <v>2</v>
      </c>
      <c r="H70" s="24">
        <f t="shared" si="36"/>
        <v>35</v>
      </c>
      <c r="I70" s="25">
        <f t="shared" si="31"/>
        <v>0.4861111111111111</v>
      </c>
      <c r="J70" s="26">
        <f t="shared" si="32"/>
        <v>72</v>
      </c>
      <c r="K70" s="28">
        <v>35</v>
      </c>
      <c r="L70" s="28">
        <v>2</v>
      </c>
      <c r="M70" s="28">
        <v>35</v>
      </c>
      <c r="N70" s="25">
        <f t="shared" si="29"/>
        <v>0.4861111111111111</v>
      </c>
      <c r="O70" s="26"/>
      <c r="P70" s="28"/>
      <c r="Q70" s="28"/>
      <c r="R70" s="28"/>
      <c r="S70" s="35"/>
      <c r="T70" s="26"/>
      <c r="U70" s="28"/>
      <c r="V70" s="28"/>
      <c r="W70" s="28"/>
      <c r="X70" s="35"/>
      <c r="Y70" s="29"/>
      <c r="Z70" s="28"/>
      <c r="AA70" s="51"/>
      <c r="AB70" s="30"/>
      <c r="AC70" s="51"/>
      <c r="AD70" s="30"/>
      <c r="AE70" s="29">
        <v>1</v>
      </c>
      <c r="AF70" s="28">
        <v>0</v>
      </c>
      <c r="AG70" s="40">
        <v>0</v>
      </c>
      <c r="AH70" s="12" t="s">
        <v>576</v>
      </c>
      <c r="AI70" s="59">
        <f t="shared" si="24"/>
        <v>120.99999999999997</v>
      </c>
      <c r="AK70" s="13">
        <v>0.33333333333333298</v>
      </c>
      <c r="AL70" s="13">
        <v>2</v>
      </c>
      <c r="AM70" s="13">
        <v>1</v>
      </c>
      <c r="AN70" s="13">
        <v>0</v>
      </c>
      <c r="AO70" s="13">
        <v>0</v>
      </c>
      <c r="AP70" s="13">
        <v>0.66666666666666596</v>
      </c>
      <c r="AQ70" s="13">
        <v>4</v>
      </c>
      <c r="AR70" s="13">
        <v>2</v>
      </c>
      <c r="AS70" s="13">
        <v>0</v>
      </c>
      <c r="AT70" s="13">
        <v>0</v>
      </c>
      <c r="AU70" s="13">
        <v>0.33333333333300003</v>
      </c>
      <c r="AV70" s="13">
        <v>2</v>
      </c>
      <c r="AW70" s="13">
        <v>1</v>
      </c>
      <c r="AX70" s="13">
        <v>0</v>
      </c>
      <c r="AY70" s="13">
        <v>0</v>
      </c>
      <c r="AZ70" s="13">
        <v>25</v>
      </c>
      <c r="BA70" s="13">
        <v>25</v>
      </c>
      <c r="BB70" s="13">
        <v>25</v>
      </c>
      <c r="BC70" s="13">
        <v>25</v>
      </c>
      <c r="BD70" s="13">
        <v>15</v>
      </c>
      <c r="BE70" s="13">
        <v>10</v>
      </c>
      <c r="BF70" s="13">
        <v>25</v>
      </c>
      <c r="BG70" s="13">
        <v>20</v>
      </c>
      <c r="BH70" s="13">
        <v>15</v>
      </c>
      <c r="BI70" s="13"/>
      <c r="BJ70">
        <f t="shared" ref="BJ70:BY86" si="37">PRODUCT(J70*AK70)</f>
        <v>23.999999999999975</v>
      </c>
      <c r="BK70">
        <f t="shared" si="37"/>
        <v>70</v>
      </c>
      <c r="BL70">
        <f t="shared" si="37"/>
        <v>2</v>
      </c>
      <c r="BM70">
        <f t="shared" si="37"/>
        <v>0</v>
      </c>
      <c r="BN70">
        <f t="shared" si="37"/>
        <v>0</v>
      </c>
      <c r="BO70">
        <f t="shared" si="37"/>
        <v>0</v>
      </c>
      <c r="BP70">
        <f t="shared" si="37"/>
        <v>0</v>
      </c>
      <c r="BQ70">
        <f t="shared" si="37"/>
        <v>0</v>
      </c>
      <c r="BR70">
        <f t="shared" si="37"/>
        <v>0</v>
      </c>
      <c r="BS70">
        <f t="shared" si="37"/>
        <v>0</v>
      </c>
      <c r="BT70">
        <f t="shared" si="37"/>
        <v>0</v>
      </c>
      <c r="BU70">
        <f t="shared" si="37"/>
        <v>0</v>
      </c>
      <c r="BV70">
        <f t="shared" si="37"/>
        <v>0</v>
      </c>
      <c r="BW70">
        <f t="shared" si="37"/>
        <v>0</v>
      </c>
      <c r="BX70">
        <f t="shared" si="37"/>
        <v>0</v>
      </c>
      <c r="BY70">
        <f t="shared" si="15"/>
        <v>0</v>
      </c>
      <c r="BZ70">
        <f t="shared" si="15"/>
        <v>0</v>
      </c>
      <c r="CB70">
        <f t="shared" si="33"/>
        <v>0</v>
      </c>
      <c r="CC70">
        <f t="shared" si="26"/>
        <v>0</v>
      </c>
      <c r="CD70">
        <f t="shared" si="26"/>
        <v>0</v>
      </c>
      <c r="CE70">
        <f t="shared" si="26"/>
        <v>25</v>
      </c>
      <c r="CF70">
        <f t="shared" si="26"/>
        <v>0</v>
      </c>
      <c r="CG70">
        <f t="shared" si="26"/>
        <v>0</v>
      </c>
      <c r="CH70">
        <f t="shared" si="34"/>
        <v>120.99999999999997</v>
      </c>
    </row>
    <row r="71" spans="1:86" ht="14.25" x14ac:dyDescent="0.2">
      <c r="A71" s="22">
        <v>69</v>
      </c>
      <c r="B71" s="59">
        <f t="shared" si="30"/>
        <v>119.33333333333131</v>
      </c>
      <c r="C71" s="12" t="s">
        <v>231</v>
      </c>
      <c r="D71" s="23">
        <v>26475</v>
      </c>
      <c r="E71" s="24">
        <f t="shared" si="35"/>
        <v>49</v>
      </c>
      <c r="F71" s="24">
        <f t="shared" si="35"/>
        <v>26</v>
      </c>
      <c r="G71" s="24"/>
      <c r="H71" s="24">
        <f t="shared" si="36"/>
        <v>23</v>
      </c>
      <c r="I71" s="25">
        <f t="shared" si="31"/>
        <v>0.53061224489795922</v>
      </c>
      <c r="J71" s="26">
        <f t="shared" si="32"/>
        <v>40</v>
      </c>
      <c r="K71" s="28">
        <v>25</v>
      </c>
      <c r="L71" s="28"/>
      <c r="M71" s="28">
        <v>15</v>
      </c>
      <c r="N71" s="25">
        <f t="shared" si="29"/>
        <v>0.625</v>
      </c>
      <c r="O71" s="26">
        <f>PRODUCT(P71+Q71+R71)</f>
        <v>3</v>
      </c>
      <c r="P71" s="28">
        <v>0</v>
      </c>
      <c r="Q71" s="28"/>
      <c r="R71" s="28">
        <v>3</v>
      </c>
      <c r="S71" s="25">
        <f>PRODUCT(P71/O71)</f>
        <v>0</v>
      </c>
      <c r="T71" s="26">
        <f>PRODUCT(U71+V71+W71)</f>
        <v>6</v>
      </c>
      <c r="U71" s="28">
        <v>1</v>
      </c>
      <c r="V71" s="28"/>
      <c r="W71" s="28">
        <v>5</v>
      </c>
      <c r="X71" s="25">
        <f>PRODUCT(U71/T71)</f>
        <v>0.16666666666666666</v>
      </c>
      <c r="Y71" s="29">
        <v>1</v>
      </c>
      <c r="Z71" s="28"/>
      <c r="AA71" s="51"/>
      <c r="AB71" s="30">
        <v>1</v>
      </c>
      <c r="AC71" s="51"/>
      <c r="AD71" s="30"/>
      <c r="AE71" s="29">
        <v>0</v>
      </c>
      <c r="AF71" s="28">
        <v>0</v>
      </c>
      <c r="AG71" s="40">
        <v>0</v>
      </c>
      <c r="AH71" s="12" t="s">
        <v>583</v>
      </c>
      <c r="AI71" s="59">
        <f t="shared" si="24"/>
        <v>119.33333333333131</v>
      </c>
      <c r="AK71" s="13">
        <v>0.33333333333333298</v>
      </c>
      <c r="AL71" s="13">
        <v>2</v>
      </c>
      <c r="AM71" s="13">
        <v>1</v>
      </c>
      <c r="AN71" s="13">
        <v>0</v>
      </c>
      <c r="AO71" s="13">
        <v>0</v>
      </c>
      <c r="AP71" s="13">
        <v>0.66666666666666596</v>
      </c>
      <c r="AQ71" s="13">
        <v>4</v>
      </c>
      <c r="AR71" s="13">
        <v>2</v>
      </c>
      <c r="AS71" s="13">
        <v>0</v>
      </c>
      <c r="AT71" s="13">
        <v>0</v>
      </c>
      <c r="AU71" s="13">
        <v>0.33333333333300003</v>
      </c>
      <c r="AV71" s="13">
        <v>2</v>
      </c>
      <c r="AW71" s="13">
        <v>1</v>
      </c>
      <c r="AX71" s="13">
        <v>0</v>
      </c>
      <c r="AY71" s="13">
        <v>0</v>
      </c>
      <c r="AZ71" s="13">
        <v>25</v>
      </c>
      <c r="BA71" s="13">
        <v>25</v>
      </c>
      <c r="BB71" s="13">
        <v>25</v>
      </c>
      <c r="BC71" s="13">
        <v>25</v>
      </c>
      <c r="BD71" s="13">
        <v>15</v>
      </c>
      <c r="BE71" s="13">
        <v>10</v>
      </c>
      <c r="BF71" s="13">
        <v>25</v>
      </c>
      <c r="BG71" s="13">
        <v>20</v>
      </c>
      <c r="BH71" s="13">
        <v>15</v>
      </c>
      <c r="BI71" s="13"/>
      <c r="BJ71">
        <f t="shared" si="37"/>
        <v>13.33333333333332</v>
      </c>
      <c r="BK71">
        <f t="shared" si="37"/>
        <v>50</v>
      </c>
      <c r="BL71">
        <f t="shared" si="37"/>
        <v>0</v>
      </c>
      <c r="BM71">
        <f t="shared" si="37"/>
        <v>0</v>
      </c>
      <c r="BN71">
        <f t="shared" si="37"/>
        <v>0</v>
      </c>
      <c r="BO71">
        <f t="shared" si="37"/>
        <v>1.9999999999999978</v>
      </c>
      <c r="BP71">
        <f t="shared" si="37"/>
        <v>0</v>
      </c>
      <c r="BQ71">
        <f t="shared" si="37"/>
        <v>0</v>
      </c>
      <c r="BR71">
        <f t="shared" si="37"/>
        <v>0</v>
      </c>
      <c r="BS71">
        <f t="shared" si="37"/>
        <v>0</v>
      </c>
      <c r="BT71">
        <f t="shared" si="37"/>
        <v>1.9999999999980003</v>
      </c>
      <c r="BU71">
        <f t="shared" si="37"/>
        <v>2</v>
      </c>
      <c r="BV71">
        <f t="shared" si="37"/>
        <v>0</v>
      </c>
      <c r="BW71">
        <f t="shared" si="37"/>
        <v>0</v>
      </c>
      <c r="BX71">
        <f t="shared" si="37"/>
        <v>0</v>
      </c>
      <c r="BY71">
        <f t="shared" si="15"/>
        <v>25</v>
      </c>
      <c r="BZ71">
        <f t="shared" si="15"/>
        <v>0</v>
      </c>
      <c r="CB71">
        <f t="shared" si="33"/>
        <v>25</v>
      </c>
      <c r="CC71">
        <f t="shared" si="26"/>
        <v>0</v>
      </c>
      <c r="CD71">
        <f t="shared" si="26"/>
        <v>0</v>
      </c>
      <c r="CE71">
        <f t="shared" si="26"/>
        <v>0</v>
      </c>
      <c r="CF71">
        <f t="shared" si="26"/>
        <v>0</v>
      </c>
      <c r="CG71">
        <f t="shared" si="26"/>
        <v>0</v>
      </c>
      <c r="CH71">
        <f t="shared" si="34"/>
        <v>119.33333333333131</v>
      </c>
    </row>
    <row r="72" spans="1:86" ht="14.25" x14ac:dyDescent="0.2">
      <c r="A72" s="22">
        <v>70</v>
      </c>
      <c r="B72" s="59">
        <f t="shared" si="30"/>
        <v>115.3333333333333</v>
      </c>
      <c r="C72" s="12" t="s">
        <v>612</v>
      </c>
      <c r="D72" s="23">
        <v>32766</v>
      </c>
      <c r="E72" s="24">
        <f t="shared" si="35"/>
        <v>90</v>
      </c>
      <c r="F72" s="24">
        <f t="shared" si="35"/>
        <v>36</v>
      </c>
      <c r="G72" s="24"/>
      <c r="H72" s="24">
        <f t="shared" si="36"/>
        <v>54</v>
      </c>
      <c r="I72" s="25">
        <f t="shared" si="31"/>
        <v>0.4</v>
      </c>
      <c r="J72" s="26">
        <f t="shared" si="32"/>
        <v>74</v>
      </c>
      <c r="K72" s="33">
        <v>32</v>
      </c>
      <c r="L72" s="33"/>
      <c r="M72" s="33">
        <v>42</v>
      </c>
      <c r="N72" s="25">
        <f t="shared" si="29"/>
        <v>0.43243243243243246</v>
      </c>
      <c r="O72" s="26">
        <f>PRODUCT(P72+Q72+R72)</f>
        <v>16</v>
      </c>
      <c r="P72" s="27">
        <v>4</v>
      </c>
      <c r="Q72" s="27"/>
      <c r="R72" s="27">
        <v>12</v>
      </c>
      <c r="S72" s="25">
        <f>PRODUCT(P72/O72)</f>
        <v>0.25</v>
      </c>
      <c r="T72" s="24"/>
      <c r="U72" s="34"/>
      <c r="V72" s="34"/>
      <c r="W72" s="34"/>
      <c r="X72" s="25"/>
      <c r="Y72" s="29"/>
      <c r="Z72" s="28"/>
      <c r="AA72" s="51"/>
      <c r="AB72" s="30"/>
      <c r="AC72" s="51"/>
      <c r="AD72" s="30"/>
      <c r="AE72" s="29">
        <v>0</v>
      </c>
      <c r="AF72" s="28">
        <v>0</v>
      </c>
      <c r="AG72" s="40">
        <v>0</v>
      </c>
      <c r="AH72" s="12" t="s">
        <v>447</v>
      </c>
      <c r="AI72" s="59">
        <f t="shared" si="24"/>
        <v>115.3333333333333</v>
      </c>
      <c r="AK72" s="13">
        <v>0.33333333333333298</v>
      </c>
      <c r="AL72" s="13">
        <v>2</v>
      </c>
      <c r="AM72" s="13">
        <v>1</v>
      </c>
      <c r="AN72" s="13">
        <v>0</v>
      </c>
      <c r="AO72" s="13">
        <v>0</v>
      </c>
      <c r="AP72" s="13">
        <v>0.66666666666666596</v>
      </c>
      <c r="AQ72" s="13">
        <v>4</v>
      </c>
      <c r="AR72" s="13">
        <v>2</v>
      </c>
      <c r="AS72" s="13">
        <v>0</v>
      </c>
      <c r="AT72" s="13">
        <v>0</v>
      </c>
      <c r="AU72" s="13">
        <v>0.33333333333300003</v>
      </c>
      <c r="AV72" s="13">
        <v>2</v>
      </c>
      <c r="AW72" s="13">
        <v>1</v>
      </c>
      <c r="AX72" s="13">
        <v>0</v>
      </c>
      <c r="AY72" s="13">
        <v>0</v>
      </c>
      <c r="AZ72" s="13">
        <v>25</v>
      </c>
      <c r="BA72" s="13">
        <v>25</v>
      </c>
      <c r="BB72" s="13">
        <v>25</v>
      </c>
      <c r="BC72" s="13">
        <v>25</v>
      </c>
      <c r="BD72" s="13">
        <v>15</v>
      </c>
      <c r="BE72" s="13">
        <v>10</v>
      </c>
      <c r="BF72" s="13">
        <v>25</v>
      </c>
      <c r="BG72" s="13">
        <v>20</v>
      </c>
      <c r="BH72" s="13">
        <v>15</v>
      </c>
      <c r="BI72" s="13"/>
      <c r="BJ72">
        <f t="shared" si="37"/>
        <v>24.666666666666639</v>
      </c>
      <c r="BK72">
        <f t="shared" si="37"/>
        <v>64</v>
      </c>
      <c r="BL72">
        <f t="shared" si="37"/>
        <v>0</v>
      </c>
      <c r="BM72">
        <f t="shared" si="37"/>
        <v>0</v>
      </c>
      <c r="BN72">
        <f t="shared" si="37"/>
        <v>0</v>
      </c>
      <c r="BO72">
        <f t="shared" si="37"/>
        <v>10.666666666666655</v>
      </c>
      <c r="BP72">
        <f t="shared" si="37"/>
        <v>16</v>
      </c>
      <c r="BQ72">
        <f t="shared" si="37"/>
        <v>0</v>
      </c>
      <c r="BR72">
        <f t="shared" si="37"/>
        <v>0</v>
      </c>
      <c r="BS72">
        <f t="shared" si="37"/>
        <v>0</v>
      </c>
      <c r="BT72">
        <f t="shared" si="37"/>
        <v>0</v>
      </c>
      <c r="BU72">
        <f t="shared" si="37"/>
        <v>0</v>
      </c>
      <c r="BV72">
        <f t="shared" si="37"/>
        <v>0</v>
      </c>
      <c r="BW72">
        <f t="shared" si="37"/>
        <v>0</v>
      </c>
      <c r="BX72">
        <f t="shared" si="37"/>
        <v>0</v>
      </c>
      <c r="BY72">
        <f t="shared" si="15"/>
        <v>0</v>
      </c>
      <c r="BZ72">
        <f t="shared" si="15"/>
        <v>0</v>
      </c>
      <c r="CB72">
        <f t="shared" si="33"/>
        <v>0</v>
      </c>
      <c r="CC72">
        <f t="shared" si="26"/>
        <v>0</v>
      </c>
      <c r="CD72">
        <f t="shared" si="26"/>
        <v>0</v>
      </c>
      <c r="CE72">
        <f t="shared" si="26"/>
        <v>0</v>
      </c>
      <c r="CF72">
        <f t="shared" si="26"/>
        <v>0</v>
      </c>
      <c r="CG72">
        <f t="shared" si="26"/>
        <v>0</v>
      </c>
      <c r="CH72">
        <f t="shared" si="34"/>
        <v>115.3333333333333</v>
      </c>
    </row>
    <row r="73" spans="1:86" ht="14.25" x14ac:dyDescent="0.2">
      <c r="A73" s="22">
        <v>71</v>
      </c>
      <c r="B73" s="59">
        <f t="shared" si="30"/>
        <v>111.66666666666666</v>
      </c>
      <c r="C73" s="12" t="s">
        <v>504</v>
      </c>
      <c r="D73" s="23">
        <v>15879</v>
      </c>
      <c r="E73" s="24">
        <f t="shared" si="35"/>
        <v>32</v>
      </c>
      <c r="F73" s="24">
        <f t="shared" si="35"/>
        <v>22</v>
      </c>
      <c r="G73" s="24">
        <f>PRODUCT(L73+Q73+V73)</f>
        <v>4</v>
      </c>
      <c r="H73" s="24">
        <f t="shared" si="36"/>
        <v>6</v>
      </c>
      <c r="I73" s="25">
        <f t="shared" si="31"/>
        <v>0.6875</v>
      </c>
      <c r="J73" s="26">
        <f t="shared" si="32"/>
        <v>20</v>
      </c>
      <c r="K73" s="28">
        <v>16</v>
      </c>
      <c r="L73" s="28">
        <v>2</v>
      </c>
      <c r="M73" s="28">
        <v>2</v>
      </c>
      <c r="N73" s="25">
        <f t="shared" si="29"/>
        <v>0.8</v>
      </c>
      <c r="O73" s="26">
        <f>PRODUCT(P73+Q73+R73)</f>
        <v>12</v>
      </c>
      <c r="P73" s="28">
        <v>6</v>
      </c>
      <c r="Q73" s="28">
        <v>2</v>
      </c>
      <c r="R73" s="28">
        <v>4</v>
      </c>
      <c r="S73" s="25">
        <f>PRODUCT(P73/O73)</f>
        <v>0.5</v>
      </c>
      <c r="T73" s="26"/>
      <c r="U73" s="28"/>
      <c r="V73" s="28"/>
      <c r="W73" s="28"/>
      <c r="X73" s="35"/>
      <c r="Y73" s="29"/>
      <c r="Z73" s="28"/>
      <c r="AA73" s="51"/>
      <c r="AB73" s="30"/>
      <c r="AC73" s="51"/>
      <c r="AD73" s="30"/>
      <c r="AE73" s="29">
        <v>0</v>
      </c>
      <c r="AF73" s="28">
        <v>1</v>
      </c>
      <c r="AG73" s="40">
        <v>1</v>
      </c>
      <c r="AH73" s="12" t="s">
        <v>92</v>
      </c>
      <c r="AI73" s="59">
        <f t="shared" si="24"/>
        <v>111.66666666666666</v>
      </c>
      <c r="AK73" s="13">
        <v>0.33333333333333298</v>
      </c>
      <c r="AL73" s="13">
        <v>2</v>
      </c>
      <c r="AM73" s="13">
        <v>1</v>
      </c>
      <c r="AN73" s="13">
        <v>0</v>
      </c>
      <c r="AO73" s="13">
        <v>0</v>
      </c>
      <c r="AP73" s="13">
        <v>0.66666666666666596</v>
      </c>
      <c r="AQ73" s="13">
        <v>4</v>
      </c>
      <c r="AR73" s="13">
        <v>2</v>
      </c>
      <c r="AS73" s="13">
        <v>0</v>
      </c>
      <c r="AT73" s="13">
        <v>0</v>
      </c>
      <c r="AU73" s="13">
        <v>0.33333333333300003</v>
      </c>
      <c r="AV73" s="13">
        <v>2</v>
      </c>
      <c r="AW73" s="13">
        <v>1</v>
      </c>
      <c r="AX73" s="13">
        <v>0</v>
      </c>
      <c r="AY73" s="13">
        <v>0</v>
      </c>
      <c r="AZ73" s="13">
        <v>25</v>
      </c>
      <c r="BA73" s="13">
        <v>25</v>
      </c>
      <c r="BB73" s="13">
        <v>25</v>
      </c>
      <c r="BC73" s="13">
        <v>25</v>
      </c>
      <c r="BD73" s="13">
        <v>15</v>
      </c>
      <c r="BE73" s="13">
        <v>10</v>
      </c>
      <c r="BF73" s="13">
        <v>25</v>
      </c>
      <c r="BG73" s="13">
        <v>20</v>
      </c>
      <c r="BH73" s="13">
        <v>15</v>
      </c>
      <c r="BI73" s="13"/>
      <c r="BJ73">
        <f t="shared" si="37"/>
        <v>6.6666666666666599</v>
      </c>
      <c r="BK73">
        <f t="shared" si="37"/>
        <v>32</v>
      </c>
      <c r="BL73">
        <f t="shared" si="37"/>
        <v>2</v>
      </c>
      <c r="BM73">
        <f t="shared" si="37"/>
        <v>0</v>
      </c>
      <c r="BN73">
        <f t="shared" si="37"/>
        <v>0</v>
      </c>
      <c r="BO73">
        <f t="shared" si="37"/>
        <v>7.9999999999999911</v>
      </c>
      <c r="BP73">
        <f t="shared" si="37"/>
        <v>24</v>
      </c>
      <c r="BQ73">
        <f t="shared" si="37"/>
        <v>4</v>
      </c>
      <c r="BR73">
        <f t="shared" si="37"/>
        <v>0</v>
      </c>
      <c r="BS73">
        <f t="shared" si="37"/>
        <v>0</v>
      </c>
      <c r="BT73">
        <f t="shared" si="37"/>
        <v>0</v>
      </c>
      <c r="BU73">
        <f t="shared" si="37"/>
        <v>0</v>
      </c>
      <c r="BV73">
        <f t="shared" si="37"/>
        <v>0</v>
      </c>
      <c r="BW73">
        <f t="shared" si="37"/>
        <v>0</v>
      </c>
      <c r="BX73">
        <f t="shared" si="37"/>
        <v>0</v>
      </c>
      <c r="BY73">
        <f t="shared" si="15"/>
        <v>0</v>
      </c>
      <c r="BZ73">
        <f t="shared" si="15"/>
        <v>0</v>
      </c>
      <c r="CB73">
        <f t="shared" si="33"/>
        <v>0</v>
      </c>
      <c r="CC73">
        <f t="shared" si="26"/>
        <v>0</v>
      </c>
      <c r="CD73">
        <f t="shared" si="26"/>
        <v>0</v>
      </c>
      <c r="CE73">
        <f t="shared" si="26"/>
        <v>0</v>
      </c>
      <c r="CF73">
        <f t="shared" si="26"/>
        <v>20</v>
      </c>
      <c r="CG73">
        <f t="shared" si="26"/>
        <v>15</v>
      </c>
      <c r="CH73">
        <f t="shared" si="34"/>
        <v>111.66666666666666</v>
      </c>
    </row>
    <row r="74" spans="1:86" ht="14.25" x14ac:dyDescent="0.2">
      <c r="A74" s="22">
        <v>72</v>
      </c>
      <c r="B74" s="59">
        <f t="shared" si="30"/>
        <v>109.33333333333331</v>
      </c>
      <c r="C74" s="12" t="s">
        <v>392</v>
      </c>
      <c r="D74" s="23"/>
      <c r="E74" s="24">
        <f t="shared" si="35"/>
        <v>34</v>
      </c>
      <c r="F74" s="24">
        <f t="shared" si="35"/>
        <v>25</v>
      </c>
      <c r="G74" s="24"/>
      <c r="H74" s="24">
        <f t="shared" si="36"/>
        <v>9</v>
      </c>
      <c r="I74" s="25">
        <f t="shared" si="31"/>
        <v>0.73529411764705888</v>
      </c>
      <c r="J74" s="26">
        <f t="shared" si="32"/>
        <v>25</v>
      </c>
      <c r="K74" s="34">
        <v>20</v>
      </c>
      <c r="L74" s="34"/>
      <c r="M74" s="34">
        <v>5</v>
      </c>
      <c r="N74" s="25">
        <f t="shared" si="29"/>
        <v>0.8</v>
      </c>
      <c r="O74" s="26">
        <f>PRODUCT(P74+Q74+R74)</f>
        <v>9</v>
      </c>
      <c r="P74" s="34">
        <v>5</v>
      </c>
      <c r="Q74" s="34"/>
      <c r="R74" s="34">
        <v>4</v>
      </c>
      <c r="S74" s="25">
        <f>PRODUCT(P74/O74)</f>
        <v>0.55555555555555558</v>
      </c>
      <c r="T74" s="24"/>
      <c r="U74" s="34"/>
      <c r="V74" s="34"/>
      <c r="W74" s="34"/>
      <c r="X74" s="25"/>
      <c r="Y74" s="29"/>
      <c r="Z74" s="28"/>
      <c r="AA74" s="51"/>
      <c r="AB74" s="30"/>
      <c r="AC74" s="51"/>
      <c r="AD74" s="30"/>
      <c r="AE74" s="38">
        <v>0</v>
      </c>
      <c r="AF74" s="33">
        <v>1</v>
      </c>
      <c r="AG74" s="39">
        <v>1</v>
      </c>
      <c r="AH74" s="12" t="s">
        <v>572</v>
      </c>
      <c r="AI74" s="59">
        <f t="shared" si="24"/>
        <v>109.33333333333331</v>
      </c>
      <c r="AK74" s="13">
        <v>0.33333333333333298</v>
      </c>
      <c r="AL74" s="13">
        <v>2</v>
      </c>
      <c r="AM74" s="13">
        <v>1</v>
      </c>
      <c r="AN74" s="13">
        <v>0</v>
      </c>
      <c r="AO74" s="13">
        <v>0</v>
      </c>
      <c r="AP74" s="13">
        <v>0.66666666666666596</v>
      </c>
      <c r="AQ74" s="13">
        <v>4</v>
      </c>
      <c r="AR74" s="13">
        <v>2</v>
      </c>
      <c r="AS74" s="13">
        <v>0</v>
      </c>
      <c r="AT74" s="13">
        <v>0</v>
      </c>
      <c r="AU74" s="13">
        <v>0.33333333333300003</v>
      </c>
      <c r="AV74" s="13">
        <v>2</v>
      </c>
      <c r="AW74" s="13">
        <v>1</v>
      </c>
      <c r="AX74" s="13">
        <v>0</v>
      </c>
      <c r="AY74" s="13">
        <v>0</v>
      </c>
      <c r="AZ74" s="13">
        <v>25</v>
      </c>
      <c r="BA74" s="13">
        <v>25</v>
      </c>
      <c r="BB74" s="13">
        <v>25</v>
      </c>
      <c r="BC74" s="13">
        <v>25</v>
      </c>
      <c r="BD74" s="13">
        <v>15</v>
      </c>
      <c r="BE74" s="13">
        <v>10</v>
      </c>
      <c r="BF74" s="13">
        <v>25</v>
      </c>
      <c r="BG74" s="13">
        <v>20</v>
      </c>
      <c r="BH74" s="13">
        <v>15</v>
      </c>
      <c r="BI74" s="13"/>
      <c r="BJ74">
        <f t="shared" si="37"/>
        <v>8.333333333333325</v>
      </c>
      <c r="BK74">
        <f t="shared" si="37"/>
        <v>40</v>
      </c>
      <c r="BL74">
        <f t="shared" si="37"/>
        <v>0</v>
      </c>
      <c r="BM74">
        <f t="shared" si="37"/>
        <v>0</v>
      </c>
      <c r="BN74">
        <f t="shared" si="37"/>
        <v>0</v>
      </c>
      <c r="BO74">
        <f t="shared" si="37"/>
        <v>5.9999999999999938</v>
      </c>
      <c r="BP74">
        <f t="shared" si="37"/>
        <v>20</v>
      </c>
      <c r="BQ74">
        <f t="shared" si="37"/>
        <v>0</v>
      </c>
      <c r="BR74">
        <f t="shared" si="37"/>
        <v>0</v>
      </c>
      <c r="BS74">
        <f t="shared" si="37"/>
        <v>0</v>
      </c>
      <c r="BT74">
        <f t="shared" si="37"/>
        <v>0</v>
      </c>
      <c r="BU74">
        <f t="shared" si="37"/>
        <v>0</v>
      </c>
      <c r="BV74">
        <f t="shared" si="37"/>
        <v>0</v>
      </c>
      <c r="BW74">
        <f t="shared" si="37"/>
        <v>0</v>
      </c>
      <c r="BX74">
        <f t="shared" si="37"/>
        <v>0</v>
      </c>
      <c r="BY74">
        <f t="shared" si="15"/>
        <v>0</v>
      </c>
      <c r="BZ74">
        <f t="shared" si="15"/>
        <v>0</v>
      </c>
      <c r="CB74">
        <f t="shared" si="33"/>
        <v>0</v>
      </c>
      <c r="CC74">
        <f t="shared" si="26"/>
        <v>0</v>
      </c>
      <c r="CD74">
        <f t="shared" si="26"/>
        <v>0</v>
      </c>
      <c r="CE74">
        <f t="shared" si="26"/>
        <v>0</v>
      </c>
      <c r="CF74">
        <f t="shared" si="26"/>
        <v>20</v>
      </c>
      <c r="CG74">
        <f t="shared" si="26"/>
        <v>15</v>
      </c>
      <c r="CH74">
        <f t="shared" si="34"/>
        <v>109.33333333333331</v>
      </c>
    </row>
    <row r="75" spans="1:86" ht="14.25" x14ac:dyDescent="0.2">
      <c r="A75" s="22">
        <v>73</v>
      </c>
      <c r="B75" s="59">
        <f t="shared" si="30"/>
        <v>106.66666666666666</v>
      </c>
      <c r="C75" s="12" t="s">
        <v>613</v>
      </c>
      <c r="D75" s="23">
        <v>13982</v>
      </c>
      <c r="E75" s="24">
        <f t="shared" si="35"/>
        <v>17</v>
      </c>
      <c r="F75" s="24">
        <f t="shared" si="35"/>
        <v>15</v>
      </c>
      <c r="G75" s="24">
        <f>PRODUCT(L75+Q75+V75)</f>
        <v>1</v>
      </c>
      <c r="H75" s="24">
        <f t="shared" si="36"/>
        <v>1</v>
      </c>
      <c r="I75" s="25">
        <f t="shared" si="31"/>
        <v>0.88235294117647056</v>
      </c>
      <c r="J75" s="26">
        <f t="shared" si="32"/>
        <v>17</v>
      </c>
      <c r="K75" s="33">
        <v>15</v>
      </c>
      <c r="L75" s="33">
        <v>1</v>
      </c>
      <c r="M75" s="33">
        <v>1</v>
      </c>
      <c r="N75" s="25">
        <f t="shared" si="29"/>
        <v>0.88235294117647056</v>
      </c>
      <c r="O75" s="26"/>
      <c r="P75" s="33"/>
      <c r="Q75" s="33"/>
      <c r="R75" s="33"/>
      <c r="S75" s="25"/>
      <c r="T75" s="24"/>
      <c r="U75" s="33"/>
      <c r="V75" s="33"/>
      <c r="W75" s="33"/>
      <c r="X75" s="25"/>
      <c r="Y75" s="29">
        <v>1</v>
      </c>
      <c r="Z75" s="28"/>
      <c r="AA75" s="51"/>
      <c r="AB75" s="30"/>
      <c r="AC75" s="51"/>
      <c r="AD75" s="30"/>
      <c r="AE75" s="38">
        <v>1</v>
      </c>
      <c r="AF75" s="33">
        <v>1</v>
      </c>
      <c r="AG75" s="39">
        <v>0</v>
      </c>
      <c r="AH75" s="12" t="s">
        <v>143</v>
      </c>
      <c r="AI75" s="59">
        <f t="shared" si="24"/>
        <v>106.66666666666666</v>
      </c>
      <c r="AK75" s="13">
        <v>0.33333333333333298</v>
      </c>
      <c r="AL75" s="13">
        <v>2</v>
      </c>
      <c r="AM75" s="13">
        <v>1</v>
      </c>
      <c r="AN75" s="13">
        <v>0</v>
      </c>
      <c r="AO75" s="13">
        <v>0</v>
      </c>
      <c r="AP75" s="13">
        <v>0.66666666666666596</v>
      </c>
      <c r="AQ75" s="13">
        <v>4</v>
      </c>
      <c r="AR75" s="13">
        <v>2</v>
      </c>
      <c r="AS75" s="13">
        <v>0</v>
      </c>
      <c r="AT75" s="13">
        <v>0</v>
      </c>
      <c r="AU75" s="13">
        <v>0.33333333333300003</v>
      </c>
      <c r="AV75" s="13">
        <v>2</v>
      </c>
      <c r="AW75" s="13">
        <v>1</v>
      </c>
      <c r="AX75" s="13">
        <v>0</v>
      </c>
      <c r="AY75" s="13">
        <v>0</v>
      </c>
      <c r="AZ75" s="13">
        <v>25</v>
      </c>
      <c r="BA75" s="13">
        <v>25</v>
      </c>
      <c r="BB75" s="13">
        <v>25</v>
      </c>
      <c r="BC75" s="13">
        <v>25</v>
      </c>
      <c r="BD75" s="13">
        <v>15</v>
      </c>
      <c r="BE75" s="13">
        <v>10</v>
      </c>
      <c r="BF75" s="13">
        <v>25</v>
      </c>
      <c r="BG75" s="13">
        <v>20</v>
      </c>
      <c r="BH75" s="13">
        <v>15</v>
      </c>
      <c r="BI75" s="13"/>
      <c r="BJ75">
        <f t="shared" si="37"/>
        <v>5.6666666666666607</v>
      </c>
      <c r="BK75">
        <f t="shared" si="37"/>
        <v>30</v>
      </c>
      <c r="BL75">
        <f t="shared" si="37"/>
        <v>1</v>
      </c>
      <c r="BM75">
        <f t="shared" si="37"/>
        <v>0</v>
      </c>
      <c r="BN75">
        <f t="shared" si="37"/>
        <v>0</v>
      </c>
      <c r="BO75">
        <f t="shared" si="37"/>
        <v>0</v>
      </c>
      <c r="BP75">
        <f t="shared" si="37"/>
        <v>0</v>
      </c>
      <c r="BQ75">
        <f t="shared" si="37"/>
        <v>0</v>
      </c>
      <c r="BR75">
        <f t="shared" si="37"/>
        <v>0</v>
      </c>
      <c r="BS75">
        <f t="shared" si="37"/>
        <v>0</v>
      </c>
      <c r="BT75">
        <f t="shared" si="37"/>
        <v>0</v>
      </c>
      <c r="BU75">
        <f t="shared" si="37"/>
        <v>0</v>
      </c>
      <c r="BV75">
        <f t="shared" si="37"/>
        <v>0</v>
      </c>
      <c r="BW75">
        <f t="shared" si="37"/>
        <v>0</v>
      </c>
      <c r="BX75">
        <f t="shared" si="37"/>
        <v>0</v>
      </c>
      <c r="BY75">
        <f t="shared" si="15"/>
        <v>25</v>
      </c>
      <c r="BZ75">
        <f t="shared" si="15"/>
        <v>0</v>
      </c>
      <c r="CB75">
        <f t="shared" si="33"/>
        <v>0</v>
      </c>
      <c r="CC75">
        <f t="shared" si="26"/>
        <v>0</v>
      </c>
      <c r="CD75">
        <f t="shared" si="26"/>
        <v>0</v>
      </c>
      <c r="CE75">
        <f t="shared" si="26"/>
        <v>25</v>
      </c>
      <c r="CF75">
        <f t="shared" si="26"/>
        <v>20</v>
      </c>
      <c r="CG75">
        <f t="shared" si="26"/>
        <v>0</v>
      </c>
      <c r="CH75">
        <f t="shared" si="34"/>
        <v>106.66666666666666</v>
      </c>
    </row>
    <row r="76" spans="1:86" ht="14.25" x14ac:dyDescent="0.2">
      <c r="A76" s="22">
        <v>74</v>
      </c>
      <c r="B76" s="59">
        <f t="shared" si="30"/>
        <v>104.99999999999999</v>
      </c>
      <c r="C76" s="12" t="s">
        <v>614</v>
      </c>
      <c r="D76" s="23">
        <v>18334</v>
      </c>
      <c r="E76" s="24">
        <f t="shared" si="35"/>
        <v>49</v>
      </c>
      <c r="F76" s="24">
        <f t="shared" si="35"/>
        <v>29</v>
      </c>
      <c r="G76" s="24">
        <f>PRODUCT(L76+Q76+V76)</f>
        <v>2</v>
      </c>
      <c r="H76" s="24">
        <f t="shared" si="36"/>
        <v>18</v>
      </c>
      <c r="I76" s="25">
        <f t="shared" si="31"/>
        <v>0.59183673469387754</v>
      </c>
      <c r="J76" s="26">
        <f t="shared" si="32"/>
        <v>44</v>
      </c>
      <c r="K76" s="28">
        <v>28</v>
      </c>
      <c r="L76" s="28">
        <v>2</v>
      </c>
      <c r="M76" s="28">
        <v>14</v>
      </c>
      <c r="N76" s="25">
        <f t="shared" si="29"/>
        <v>0.63636363636363635</v>
      </c>
      <c r="O76" s="26">
        <f>PRODUCT(P76+Q76+R76)</f>
        <v>5</v>
      </c>
      <c r="P76" s="27">
        <v>1</v>
      </c>
      <c r="Q76" s="27"/>
      <c r="R76" s="27">
        <v>4</v>
      </c>
      <c r="S76" s="25">
        <f>PRODUCT(P76/O76)</f>
        <v>0.2</v>
      </c>
      <c r="T76" s="26"/>
      <c r="U76" s="27"/>
      <c r="V76" s="27"/>
      <c r="W76" s="27"/>
      <c r="X76" s="35"/>
      <c r="Y76" s="29"/>
      <c r="Z76" s="28">
        <v>1</v>
      </c>
      <c r="AA76" s="51"/>
      <c r="AB76" s="30"/>
      <c r="AC76" s="51"/>
      <c r="AD76" s="30"/>
      <c r="AE76" s="29">
        <v>0</v>
      </c>
      <c r="AF76" s="28">
        <v>0</v>
      </c>
      <c r="AG76" s="40">
        <v>0</v>
      </c>
      <c r="AH76" s="12" t="s">
        <v>615</v>
      </c>
      <c r="AI76" s="59">
        <f t="shared" si="24"/>
        <v>104.99999999999999</v>
      </c>
      <c r="AK76" s="13">
        <v>0.33333333333333298</v>
      </c>
      <c r="AL76" s="13">
        <v>2</v>
      </c>
      <c r="AM76" s="13">
        <v>1</v>
      </c>
      <c r="AN76" s="13">
        <v>0</v>
      </c>
      <c r="AO76" s="13">
        <v>0</v>
      </c>
      <c r="AP76" s="13">
        <v>0.66666666666666596</v>
      </c>
      <c r="AQ76" s="13">
        <v>4</v>
      </c>
      <c r="AR76" s="13">
        <v>2</v>
      </c>
      <c r="AS76" s="13">
        <v>0</v>
      </c>
      <c r="AT76" s="13">
        <v>0</v>
      </c>
      <c r="AU76" s="13">
        <v>0.33333333333300003</v>
      </c>
      <c r="AV76" s="13">
        <v>2</v>
      </c>
      <c r="AW76" s="13">
        <v>1</v>
      </c>
      <c r="AX76" s="13">
        <v>0</v>
      </c>
      <c r="AY76" s="13">
        <v>0</v>
      </c>
      <c r="AZ76" s="13">
        <v>25</v>
      </c>
      <c r="BA76" s="13">
        <v>25</v>
      </c>
      <c r="BB76" s="13">
        <v>25</v>
      </c>
      <c r="BC76" s="13">
        <v>25</v>
      </c>
      <c r="BD76" s="13">
        <v>15</v>
      </c>
      <c r="BE76" s="13">
        <v>10</v>
      </c>
      <c r="BF76" s="13">
        <v>25</v>
      </c>
      <c r="BG76" s="13">
        <v>20</v>
      </c>
      <c r="BH76" s="13">
        <v>15</v>
      </c>
      <c r="BI76" s="13"/>
      <c r="BJ76">
        <f t="shared" si="37"/>
        <v>14.666666666666652</v>
      </c>
      <c r="BK76">
        <f t="shared" si="37"/>
        <v>56</v>
      </c>
      <c r="BL76">
        <f t="shared" si="37"/>
        <v>2</v>
      </c>
      <c r="BM76">
        <f t="shared" si="37"/>
        <v>0</v>
      </c>
      <c r="BN76">
        <f t="shared" si="37"/>
        <v>0</v>
      </c>
      <c r="BO76">
        <f t="shared" si="37"/>
        <v>3.3333333333333299</v>
      </c>
      <c r="BP76">
        <f t="shared" si="37"/>
        <v>4</v>
      </c>
      <c r="BQ76">
        <f t="shared" si="37"/>
        <v>0</v>
      </c>
      <c r="BR76">
        <f t="shared" si="37"/>
        <v>0</v>
      </c>
      <c r="BS76">
        <f t="shared" si="37"/>
        <v>0</v>
      </c>
      <c r="BT76">
        <f t="shared" si="37"/>
        <v>0</v>
      </c>
      <c r="BU76">
        <f t="shared" si="37"/>
        <v>0</v>
      </c>
      <c r="BV76">
        <f t="shared" si="37"/>
        <v>0</v>
      </c>
      <c r="BW76">
        <f t="shared" si="37"/>
        <v>0</v>
      </c>
      <c r="BX76">
        <f t="shared" si="37"/>
        <v>0</v>
      </c>
      <c r="BY76">
        <f t="shared" si="15"/>
        <v>0</v>
      </c>
      <c r="BZ76">
        <f t="shared" si="15"/>
        <v>25</v>
      </c>
      <c r="CB76">
        <f t="shared" si="33"/>
        <v>0</v>
      </c>
      <c r="CC76">
        <f t="shared" si="26"/>
        <v>0</v>
      </c>
      <c r="CD76">
        <f t="shared" si="26"/>
        <v>0</v>
      </c>
      <c r="CE76">
        <f t="shared" si="26"/>
        <v>0</v>
      </c>
      <c r="CF76">
        <f t="shared" si="26"/>
        <v>0</v>
      </c>
      <c r="CG76">
        <f t="shared" si="26"/>
        <v>0</v>
      </c>
      <c r="CH76">
        <f t="shared" si="34"/>
        <v>104.99999999999999</v>
      </c>
    </row>
    <row r="77" spans="1:86" ht="14.25" x14ac:dyDescent="0.2">
      <c r="A77" s="22">
        <v>75</v>
      </c>
      <c r="B77" s="59">
        <f t="shared" si="30"/>
        <v>104.99999999999898</v>
      </c>
      <c r="C77" s="12" t="s">
        <v>616</v>
      </c>
      <c r="D77" s="23"/>
      <c r="E77" s="24">
        <f t="shared" si="35"/>
        <v>54</v>
      </c>
      <c r="F77" s="24">
        <f t="shared" si="35"/>
        <v>18</v>
      </c>
      <c r="G77" s="24"/>
      <c r="H77" s="24">
        <f t="shared" si="36"/>
        <v>36</v>
      </c>
      <c r="I77" s="25">
        <f t="shared" si="31"/>
        <v>0.33333333333333331</v>
      </c>
      <c r="J77" s="26">
        <f t="shared" si="32"/>
        <v>48</v>
      </c>
      <c r="K77" s="33">
        <v>15</v>
      </c>
      <c r="L77" s="33"/>
      <c r="M77" s="33">
        <v>33</v>
      </c>
      <c r="N77" s="25">
        <f t="shared" si="29"/>
        <v>0.3125</v>
      </c>
      <c r="O77" s="26">
        <f>PRODUCT(P77+Q77+R77)</f>
        <v>3</v>
      </c>
      <c r="P77" s="34">
        <v>0</v>
      </c>
      <c r="Q77" s="34"/>
      <c r="R77" s="34">
        <v>3</v>
      </c>
      <c r="S77" s="25">
        <f>PRODUCT(P77/O77)</f>
        <v>0</v>
      </c>
      <c r="T77" s="26">
        <f>PRODUCT(U77+V77+W77)</f>
        <v>3</v>
      </c>
      <c r="U77" s="34">
        <v>3</v>
      </c>
      <c r="V77" s="34"/>
      <c r="W77" s="34">
        <v>0</v>
      </c>
      <c r="X77" s="25">
        <f>PRODUCT(U77/T77)</f>
        <v>1</v>
      </c>
      <c r="Y77" s="29"/>
      <c r="Z77" s="28"/>
      <c r="AA77" s="51"/>
      <c r="AB77" s="30">
        <v>2</v>
      </c>
      <c r="AC77" s="51"/>
      <c r="AD77" s="30"/>
      <c r="AE77" s="38">
        <v>0</v>
      </c>
      <c r="AF77" s="33">
        <v>0</v>
      </c>
      <c r="AG77" s="39">
        <v>0</v>
      </c>
      <c r="AH77" s="12" t="s">
        <v>617</v>
      </c>
      <c r="AI77" s="59">
        <f t="shared" si="24"/>
        <v>104.99999999999898</v>
      </c>
      <c r="AK77" s="13">
        <v>0.33333333333333298</v>
      </c>
      <c r="AL77" s="13">
        <v>2</v>
      </c>
      <c r="AM77" s="13">
        <v>1</v>
      </c>
      <c r="AN77" s="13">
        <v>0</v>
      </c>
      <c r="AO77" s="13">
        <v>0</v>
      </c>
      <c r="AP77" s="13">
        <v>0.66666666666666596</v>
      </c>
      <c r="AQ77" s="13">
        <v>4</v>
      </c>
      <c r="AR77" s="13">
        <v>2</v>
      </c>
      <c r="AS77" s="13">
        <v>0</v>
      </c>
      <c r="AT77" s="13">
        <v>0</v>
      </c>
      <c r="AU77" s="13">
        <v>0.33333333333300003</v>
      </c>
      <c r="AV77" s="13">
        <v>2</v>
      </c>
      <c r="AW77" s="13">
        <v>1</v>
      </c>
      <c r="AX77" s="13">
        <v>0</v>
      </c>
      <c r="AY77" s="13">
        <v>0</v>
      </c>
      <c r="AZ77" s="13">
        <v>25</v>
      </c>
      <c r="BA77" s="13">
        <v>25</v>
      </c>
      <c r="BB77" s="13">
        <v>25</v>
      </c>
      <c r="BC77" s="13">
        <v>25</v>
      </c>
      <c r="BD77" s="13">
        <v>15</v>
      </c>
      <c r="BE77" s="13">
        <v>10</v>
      </c>
      <c r="BF77" s="13">
        <v>25</v>
      </c>
      <c r="BG77" s="13">
        <v>20</v>
      </c>
      <c r="BH77" s="13">
        <v>15</v>
      </c>
      <c r="BI77" s="13"/>
      <c r="BJ77">
        <f t="shared" si="37"/>
        <v>15.999999999999982</v>
      </c>
      <c r="BK77">
        <f t="shared" si="37"/>
        <v>30</v>
      </c>
      <c r="BL77">
        <f t="shared" si="37"/>
        <v>0</v>
      </c>
      <c r="BM77">
        <f t="shared" si="37"/>
        <v>0</v>
      </c>
      <c r="BN77">
        <f t="shared" si="37"/>
        <v>0</v>
      </c>
      <c r="BO77">
        <f t="shared" si="37"/>
        <v>1.9999999999999978</v>
      </c>
      <c r="BP77">
        <f t="shared" si="37"/>
        <v>0</v>
      </c>
      <c r="BQ77">
        <f t="shared" si="37"/>
        <v>0</v>
      </c>
      <c r="BR77">
        <f t="shared" si="37"/>
        <v>0</v>
      </c>
      <c r="BS77">
        <f t="shared" si="37"/>
        <v>0</v>
      </c>
      <c r="BT77">
        <f t="shared" si="37"/>
        <v>0.99999999999900013</v>
      </c>
      <c r="BU77">
        <f t="shared" si="37"/>
        <v>6</v>
      </c>
      <c r="BV77">
        <f t="shared" si="37"/>
        <v>0</v>
      </c>
      <c r="BW77">
        <f t="shared" si="37"/>
        <v>0</v>
      </c>
      <c r="BX77">
        <f t="shared" si="37"/>
        <v>0</v>
      </c>
      <c r="BY77">
        <f t="shared" si="15"/>
        <v>0</v>
      </c>
      <c r="BZ77">
        <f t="shared" si="15"/>
        <v>0</v>
      </c>
      <c r="CB77">
        <f t="shared" si="33"/>
        <v>50</v>
      </c>
      <c r="CC77">
        <f t="shared" si="26"/>
        <v>0</v>
      </c>
      <c r="CD77">
        <f t="shared" si="26"/>
        <v>0</v>
      </c>
      <c r="CE77">
        <f t="shared" si="26"/>
        <v>0</v>
      </c>
      <c r="CF77">
        <f t="shared" si="26"/>
        <v>0</v>
      </c>
      <c r="CG77">
        <f t="shared" si="26"/>
        <v>0</v>
      </c>
      <c r="CH77">
        <f t="shared" si="34"/>
        <v>104.99999999999898</v>
      </c>
    </row>
    <row r="78" spans="1:86" ht="14.25" x14ac:dyDescent="0.2">
      <c r="A78" s="22">
        <v>76</v>
      </c>
      <c r="B78" s="59">
        <f t="shared" si="30"/>
        <v>104.99999999999898</v>
      </c>
      <c r="C78" s="12" t="s">
        <v>618</v>
      </c>
      <c r="D78" s="23"/>
      <c r="E78" s="24">
        <f t="shared" si="35"/>
        <v>63</v>
      </c>
      <c r="F78" s="24">
        <f t="shared" si="35"/>
        <v>21</v>
      </c>
      <c r="G78" s="24">
        <f>PRODUCT(L78+Q78+V78)</f>
        <v>2</v>
      </c>
      <c r="H78" s="24">
        <f t="shared" si="36"/>
        <v>40</v>
      </c>
      <c r="I78" s="25">
        <f t="shared" si="31"/>
        <v>0.33333333333333331</v>
      </c>
      <c r="J78" s="26">
        <f t="shared" si="32"/>
        <v>60</v>
      </c>
      <c r="K78" s="28">
        <v>19</v>
      </c>
      <c r="L78" s="28">
        <v>2</v>
      </c>
      <c r="M78" s="28">
        <v>39</v>
      </c>
      <c r="N78" s="25">
        <f t="shared" si="29"/>
        <v>0.31666666666666665</v>
      </c>
      <c r="O78" s="26"/>
      <c r="P78" s="27"/>
      <c r="Q78" s="27"/>
      <c r="R78" s="27"/>
      <c r="S78" s="25"/>
      <c r="T78" s="27">
        <f>PRODUCT(U78+V78+W78)</f>
        <v>3</v>
      </c>
      <c r="U78" s="27">
        <v>2</v>
      </c>
      <c r="V78" s="27"/>
      <c r="W78" s="27">
        <v>1</v>
      </c>
      <c r="X78" s="25">
        <f>PRODUCT(U78/T78)</f>
        <v>0.66666666666666663</v>
      </c>
      <c r="Y78" s="29">
        <v>1</v>
      </c>
      <c r="Z78" s="28"/>
      <c r="AA78" s="51"/>
      <c r="AB78" s="30"/>
      <c r="AC78" s="51"/>
      <c r="AD78" s="30"/>
      <c r="AE78" s="29">
        <v>0</v>
      </c>
      <c r="AF78" s="28">
        <v>0</v>
      </c>
      <c r="AG78" s="40">
        <v>1</v>
      </c>
      <c r="AH78" s="12" t="s">
        <v>540</v>
      </c>
      <c r="AI78" s="59">
        <f t="shared" si="24"/>
        <v>104.99999999999898</v>
      </c>
      <c r="AK78" s="13">
        <v>0.33333333333333298</v>
      </c>
      <c r="AL78" s="13">
        <v>2</v>
      </c>
      <c r="AM78" s="13">
        <v>1</v>
      </c>
      <c r="AN78" s="13">
        <v>0</v>
      </c>
      <c r="AO78" s="13">
        <v>0</v>
      </c>
      <c r="AP78" s="13">
        <v>0.66666666666666596</v>
      </c>
      <c r="AQ78" s="13">
        <v>4</v>
      </c>
      <c r="AR78" s="13">
        <v>2</v>
      </c>
      <c r="AS78" s="13">
        <v>0</v>
      </c>
      <c r="AT78" s="13">
        <v>0</v>
      </c>
      <c r="AU78" s="13">
        <v>0.33333333333300003</v>
      </c>
      <c r="AV78" s="13">
        <v>2</v>
      </c>
      <c r="AW78" s="13">
        <v>1</v>
      </c>
      <c r="AX78" s="13">
        <v>0</v>
      </c>
      <c r="AY78" s="13">
        <v>0</v>
      </c>
      <c r="AZ78" s="13">
        <v>25</v>
      </c>
      <c r="BA78" s="13">
        <v>25</v>
      </c>
      <c r="BB78" s="13">
        <v>25</v>
      </c>
      <c r="BC78" s="13">
        <v>25</v>
      </c>
      <c r="BD78" s="13">
        <v>15</v>
      </c>
      <c r="BE78" s="13">
        <v>10</v>
      </c>
      <c r="BF78" s="13">
        <v>25</v>
      </c>
      <c r="BG78" s="13">
        <v>20</v>
      </c>
      <c r="BH78" s="13">
        <v>15</v>
      </c>
      <c r="BI78" s="13"/>
      <c r="BJ78">
        <f t="shared" si="37"/>
        <v>19.999999999999979</v>
      </c>
      <c r="BK78">
        <f t="shared" si="37"/>
        <v>38</v>
      </c>
      <c r="BL78">
        <f t="shared" si="37"/>
        <v>2</v>
      </c>
      <c r="BM78">
        <f t="shared" si="37"/>
        <v>0</v>
      </c>
      <c r="BN78">
        <f t="shared" si="37"/>
        <v>0</v>
      </c>
      <c r="BO78">
        <f t="shared" si="37"/>
        <v>0</v>
      </c>
      <c r="BP78">
        <f t="shared" si="37"/>
        <v>0</v>
      </c>
      <c r="BQ78">
        <f t="shared" si="37"/>
        <v>0</v>
      </c>
      <c r="BR78">
        <f t="shared" si="37"/>
        <v>0</v>
      </c>
      <c r="BS78">
        <f t="shared" si="37"/>
        <v>0</v>
      </c>
      <c r="BT78">
        <f t="shared" si="37"/>
        <v>0.99999999999900013</v>
      </c>
      <c r="BU78">
        <f t="shared" si="37"/>
        <v>4</v>
      </c>
      <c r="BV78">
        <f t="shared" si="37"/>
        <v>0</v>
      </c>
      <c r="BW78">
        <f t="shared" si="37"/>
        <v>0</v>
      </c>
      <c r="BX78">
        <f t="shared" si="37"/>
        <v>0</v>
      </c>
      <c r="BY78">
        <f t="shared" si="15"/>
        <v>25</v>
      </c>
      <c r="BZ78">
        <f t="shared" si="15"/>
        <v>0</v>
      </c>
      <c r="CB78">
        <f t="shared" si="33"/>
        <v>0</v>
      </c>
      <c r="CC78">
        <f t="shared" si="26"/>
        <v>0</v>
      </c>
      <c r="CD78">
        <f t="shared" si="26"/>
        <v>0</v>
      </c>
      <c r="CE78">
        <f t="shared" si="26"/>
        <v>0</v>
      </c>
      <c r="CF78">
        <f t="shared" si="26"/>
        <v>0</v>
      </c>
      <c r="CG78">
        <f t="shared" si="26"/>
        <v>15</v>
      </c>
      <c r="CH78">
        <f t="shared" si="34"/>
        <v>104.99999999999898</v>
      </c>
    </row>
    <row r="79" spans="1:86" ht="14.25" x14ac:dyDescent="0.2">
      <c r="A79" s="22">
        <v>77</v>
      </c>
      <c r="B79" s="59">
        <f t="shared" si="30"/>
        <v>104.33333333333331</v>
      </c>
      <c r="C79" s="12" t="s">
        <v>619</v>
      </c>
      <c r="D79" s="23"/>
      <c r="E79" s="24">
        <f t="shared" si="35"/>
        <v>37</v>
      </c>
      <c r="F79" s="24">
        <f t="shared" si="35"/>
        <v>16</v>
      </c>
      <c r="G79" s="24"/>
      <c r="H79" s="24">
        <f t="shared" si="36"/>
        <v>21</v>
      </c>
      <c r="I79" s="25">
        <f t="shared" si="31"/>
        <v>0.43243243243243246</v>
      </c>
      <c r="J79" s="26">
        <f t="shared" si="32"/>
        <v>37</v>
      </c>
      <c r="K79" s="28">
        <v>16</v>
      </c>
      <c r="L79" s="28"/>
      <c r="M79" s="28">
        <v>21</v>
      </c>
      <c r="N79" s="25">
        <f t="shared" si="29"/>
        <v>0.43243243243243246</v>
      </c>
      <c r="O79" s="26"/>
      <c r="P79" s="27"/>
      <c r="Q79" s="27"/>
      <c r="R79" s="27"/>
      <c r="S79" s="35"/>
      <c r="T79" s="28"/>
      <c r="U79" s="28"/>
      <c r="V79" s="27"/>
      <c r="W79" s="28"/>
      <c r="X79" s="35"/>
      <c r="Y79" s="29"/>
      <c r="Z79" s="28"/>
      <c r="AA79" s="51"/>
      <c r="AB79" s="30">
        <v>1</v>
      </c>
      <c r="AC79" s="51"/>
      <c r="AD79" s="30"/>
      <c r="AE79" s="29">
        <v>0</v>
      </c>
      <c r="AF79" s="28">
        <v>1</v>
      </c>
      <c r="AG79" s="40">
        <v>1</v>
      </c>
      <c r="AH79" s="12" t="s">
        <v>411</v>
      </c>
      <c r="AI79" s="59">
        <f t="shared" si="24"/>
        <v>104.33333333333331</v>
      </c>
      <c r="AK79" s="13">
        <v>0.33333333333333298</v>
      </c>
      <c r="AL79" s="13">
        <v>2</v>
      </c>
      <c r="AM79" s="13">
        <v>1</v>
      </c>
      <c r="AN79" s="13">
        <v>0</v>
      </c>
      <c r="AO79" s="13">
        <v>0</v>
      </c>
      <c r="AP79" s="13">
        <v>0.66666666666666596</v>
      </c>
      <c r="AQ79" s="13">
        <v>4</v>
      </c>
      <c r="AR79" s="13">
        <v>2</v>
      </c>
      <c r="AS79" s="13">
        <v>0</v>
      </c>
      <c r="AT79" s="13">
        <v>0</v>
      </c>
      <c r="AU79" s="13">
        <v>0.33333333333300003</v>
      </c>
      <c r="AV79" s="13">
        <v>2</v>
      </c>
      <c r="AW79" s="13">
        <v>1</v>
      </c>
      <c r="AX79" s="13">
        <v>0</v>
      </c>
      <c r="AY79" s="13">
        <v>0</v>
      </c>
      <c r="AZ79" s="13">
        <v>25</v>
      </c>
      <c r="BA79" s="13">
        <v>25</v>
      </c>
      <c r="BB79" s="13">
        <v>25</v>
      </c>
      <c r="BC79" s="13">
        <v>25</v>
      </c>
      <c r="BD79" s="13">
        <v>15</v>
      </c>
      <c r="BE79" s="13">
        <v>10</v>
      </c>
      <c r="BF79" s="13">
        <v>25</v>
      </c>
      <c r="BG79" s="13">
        <v>20</v>
      </c>
      <c r="BH79" s="13">
        <v>15</v>
      </c>
      <c r="BI79" s="13"/>
      <c r="BJ79">
        <f t="shared" si="37"/>
        <v>12.33333333333332</v>
      </c>
      <c r="BK79">
        <f t="shared" si="37"/>
        <v>32</v>
      </c>
      <c r="BL79">
        <f t="shared" si="37"/>
        <v>0</v>
      </c>
      <c r="BM79">
        <f t="shared" si="37"/>
        <v>0</v>
      </c>
      <c r="BN79">
        <f t="shared" si="37"/>
        <v>0</v>
      </c>
      <c r="BO79">
        <f t="shared" si="37"/>
        <v>0</v>
      </c>
      <c r="BP79">
        <f t="shared" si="37"/>
        <v>0</v>
      </c>
      <c r="BQ79">
        <f t="shared" si="37"/>
        <v>0</v>
      </c>
      <c r="BR79">
        <f t="shared" si="37"/>
        <v>0</v>
      </c>
      <c r="BS79">
        <f t="shared" si="37"/>
        <v>0</v>
      </c>
      <c r="BT79">
        <f t="shared" si="37"/>
        <v>0</v>
      </c>
      <c r="BU79">
        <f t="shared" si="37"/>
        <v>0</v>
      </c>
      <c r="BV79">
        <f t="shared" si="37"/>
        <v>0</v>
      </c>
      <c r="BW79">
        <f t="shared" si="37"/>
        <v>0</v>
      </c>
      <c r="BX79">
        <f t="shared" si="37"/>
        <v>0</v>
      </c>
      <c r="BY79">
        <f t="shared" si="15"/>
        <v>0</v>
      </c>
      <c r="BZ79">
        <f t="shared" si="15"/>
        <v>0</v>
      </c>
      <c r="CB79">
        <f t="shared" si="33"/>
        <v>25</v>
      </c>
      <c r="CC79">
        <f t="shared" si="26"/>
        <v>0</v>
      </c>
      <c r="CD79">
        <f t="shared" si="26"/>
        <v>0</v>
      </c>
      <c r="CE79">
        <f t="shared" si="26"/>
        <v>0</v>
      </c>
      <c r="CF79">
        <f t="shared" si="26"/>
        <v>20</v>
      </c>
      <c r="CG79">
        <f t="shared" si="26"/>
        <v>15</v>
      </c>
      <c r="CH79">
        <f t="shared" si="34"/>
        <v>104.33333333333331</v>
      </c>
    </row>
    <row r="80" spans="1:86" ht="14.25" x14ac:dyDescent="0.2">
      <c r="A80" s="22">
        <v>78</v>
      </c>
      <c r="B80" s="59">
        <f t="shared" si="30"/>
        <v>104.33333333333266</v>
      </c>
      <c r="C80" s="12" t="s">
        <v>622</v>
      </c>
      <c r="D80" s="23">
        <v>15287</v>
      </c>
      <c r="E80" s="24">
        <f t="shared" si="35"/>
        <v>46</v>
      </c>
      <c r="F80" s="24">
        <f t="shared" si="35"/>
        <v>18</v>
      </c>
      <c r="G80" s="24">
        <f>PRODUCT(L80+Q80+V80)</f>
        <v>7</v>
      </c>
      <c r="H80" s="24">
        <f t="shared" si="36"/>
        <v>21</v>
      </c>
      <c r="I80" s="25">
        <f t="shared" si="31"/>
        <v>0.39130434782608697</v>
      </c>
      <c r="J80" s="26">
        <f t="shared" si="32"/>
        <v>38</v>
      </c>
      <c r="K80" s="28">
        <v>16</v>
      </c>
      <c r="L80" s="28">
        <v>5</v>
      </c>
      <c r="M80" s="28">
        <v>17</v>
      </c>
      <c r="N80" s="25">
        <f t="shared" si="29"/>
        <v>0.42105263157894735</v>
      </c>
      <c r="O80" s="26">
        <f t="shared" ref="O80:O85" si="38">PRODUCT(P80+Q80+R80)</f>
        <v>6</v>
      </c>
      <c r="P80" s="27">
        <v>1</v>
      </c>
      <c r="Q80" s="27">
        <v>2</v>
      </c>
      <c r="R80" s="27">
        <v>3</v>
      </c>
      <c r="S80" s="25">
        <f>PRODUCT(P80/O80)</f>
        <v>0.16666666666666666</v>
      </c>
      <c r="T80" s="28">
        <f>PRODUCT(U80+V80+W80)</f>
        <v>2</v>
      </c>
      <c r="U80" s="28">
        <v>1</v>
      </c>
      <c r="V80" s="28"/>
      <c r="W80" s="28">
        <v>1</v>
      </c>
      <c r="X80" s="25">
        <f>PRODUCT(U80/T80)</f>
        <v>0.5</v>
      </c>
      <c r="Y80" s="29">
        <v>1</v>
      </c>
      <c r="Z80" s="28"/>
      <c r="AA80" s="51"/>
      <c r="AB80" s="30"/>
      <c r="AC80" s="51"/>
      <c r="AD80" s="30"/>
      <c r="AE80" s="29">
        <v>0</v>
      </c>
      <c r="AF80" s="28">
        <v>0</v>
      </c>
      <c r="AG80" s="40">
        <v>1</v>
      </c>
      <c r="AH80" s="12" t="s">
        <v>61</v>
      </c>
      <c r="AI80" s="59">
        <f t="shared" si="24"/>
        <v>104.33333333333266</v>
      </c>
      <c r="AK80" s="13">
        <v>0.33333333333333298</v>
      </c>
      <c r="AL80" s="13">
        <v>2</v>
      </c>
      <c r="AM80" s="13">
        <v>1</v>
      </c>
      <c r="AN80" s="13">
        <v>0</v>
      </c>
      <c r="AO80" s="13">
        <v>0</v>
      </c>
      <c r="AP80" s="13">
        <v>0.66666666666666596</v>
      </c>
      <c r="AQ80" s="13">
        <v>4</v>
      </c>
      <c r="AR80" s="13">
        <v>2</v>
      </c>
      <c r="AS80" s="13">
        <v>0</v>
      </c>
      <c r="AT80" s="13">
        <v>0</v>
      </c>
      <c r="AU80" s="13">
        <v>0.33333333333300003</v>
      </c>
      <c r="AV80" s="13">
        <v>2</v>
      </c>
      <c r="AW80" s="13">
        <v>1</v>
      </c>
      <c r="AX80" s="13">
        <v>0</v>
      </c>
      <c r="AY80" s="13">
        <v>0</v>
      </c>
      <c r="AZ80" s="13">
        <v>25</v>
      </c>
      <c r="BA80" s="13">
        <v>25</v>
      </c>
      <c r="BB80" s="13">
        <v>25</v>
      </c>
      <c r="BC80" s="13">
        <v>25</v>
      </c>
      <c r="BD80" s="13">
        <v>15</v>
      </c>
      <c r="BE80" s="13">
        <v>10</v>
      </c>
      <c r="BF80" s="13">
        <v>25</v>
      </c>
      <c r="BG80" s="13">
        <v>20</v>
      </c>
      <c r="BH80" s="13">
        <v>15</v>
      </c>
      <c r="BI80" s="13"/>
      <c r="BJ80">
        <f t="shared" si="37"/>
        <v>12.666666666666654</v>
      </c>
      <c r="BK80">
        <f t="shared" si="37"/>
        <v>32</v>
      </c>
      <c r="BL80">
        <f t="shared" si="37"/>
        <v>5</v>
      </c>
      <c r="BM80">
        <f t="shared" si="37"/>
        <v>0</v>
      </c>
      <c r="BN80">
        <f t="shared" si="37"/>
        <v>0</v>
      </c>
      <c r="BO80">
        <f t="shared" si="37"/>
        <v>3.9999999999999956</v>
      </c>
      <c r="BP80">
        <f t="shared" si="37"/>
        <v>4</v>
      </c>
      <c r="BQ80">
        <f t="shared" si="37"/>
        <v>4</v>
      </c>
      <c r="BR80">
        <f t="shared" si="37"/>
        <v>0</v>
      </c>
      <c r="BS80">
        <f t="shared" si="37"/>
        <v>0</v>
      </c>
      <c r="BT80">
        <f t="shared" si="37"/>
        <v>0.66666666666600005</v>
      </c>
      <c r="BU80">
        <f t="shared" si="37"/>
        <v>2</v>
      </c>
      <c r="BV80">
        <f t="shared" si="37"/>
        <v>0</v>
      </c>
      <c r="BW80">
        <f t="shared" si="37"/>
        <v>0</v>
      </c>
      <c r="BX80">
        <f t="shared" si="37"/>
        <v>0</v>
      </c>
      <c r="BY80">
        <f t="shared" si="15"/>
        <v>25</v>
      </c>
      <c r="BZ80">
        <f t="shared" si="15"/>
        <v>0</v>
      </c>
      <c r="CB80">
        <f t="shared" si="33"/>
        <v>0</v>
      </c>
      <c r="CC80">
        <f t="shared" si="26"/>
        <v>0</v>
      </c>
      <c r="CD80">
        <f t="shared" si="26"/>
        <v>0</v>
      </c>
      <c r="CE80">
        <f t="shared" si="26"/>
        <v>0</v>
      </c>
      <c r="CF80">
        <f t="shared" si="26"/>
        <v>0</v>
      </c>
      <c r="CG80">
        <f t="shared" si="26"/>
        <v>15</v>
      </c>
      <c r="CH80">
        <f t="shared" si="34"/>
        <v>104.33333333333266</v>
      </c>
    </row>
    <row r="81" spans="1:89" ht="14.25" x14ac:dyDescent="0.2">
      <c r="A81" s="22">
        <v>79</v>
      </c>
      <c r="B81" s="59">
        <f t="shared" si="30"/>
        <v>104.33333333332963</v>
      </c>
      <c r="C81" s="12" t="s">
        <v>454</v>
      </c>
      <c r="D81" s="23">
        <v>22798</v>
      </c>
      <c r="E81" s="24">
        <f t="shared" si="35"/>
        <v>106</v>
      </c>
      <c r="F81" s="24">
        <f t="shared" si="35"/>
        <v>34</v>
      </c>
      <c r="G81" s="24"/>
      <c r="H81" s="24">
        <f t="shared" si="36"/>
        <v>72</v>
      </c>
      <c r="I81" s="25">
        <f t="shared" si="31"/>
        <v>0.32075471698113206</v>
      </c>
      <c r="J81" s="26">
        <f t="shared" si="32"/>
        <v>92</v>
      </c>
      <c r="K81" s="27">
        <v>27</v>
      </c>
      <c r="L81" s="27"/>
      <c r="M81" s="27">
        <v>65</v>
      </c>
      <c r="N81" s="25">
        <f t="shared" si="29"/>
        <v>0.29347826086956524</v>
      </c>
      <c r="O81" s="26">
        <f t="shared" si="38"/>
        <v>3</v>
      </c>
      <c r="P81" s="27">
        <v>0</v>
      </c>
      <c r="Q81" s="27"/>
      <c r="R81" s="27">
        <v>3</v>
      </c>
      <c r="S81" s="25">
        <f>PRODUCT(P81/O81)</f>
        <v>0</v>
      </c>
      <c r="T81" s="27">
        <f>PRODUCT(U81+V81+W81)</f>
        <v>11</v>
      </c>
      <c r="U81" s="27">
        <v>7</v>
      </c>
      <c r="V81" s="27"/>
      <c r="W81" s="27">
        <v>4</v>
      </c>
      <c r="X81" s="25">
        <f>PRODUCT(U81/T81)</f>
        <v>0.63636363636363635</v>
      </c>
      <c r="Y81" s="29"/>
      <c r="Z81" s="28"/>
      <c r="AA81" s="51"/>
      <c r="AB81" s="30"/>
      <c r="AC81" s="51"/>
      <c r="AD81" s="30"/>
      <c r="AE81" s="29">
        <v>0</v>
      </c>
      <c r="AF81" s="28">
        <v>0</v>
      </c>
      <c r="AG81" s="40">
        <v>0</v>
      </c>
      <c r="AH81" s="12" t="s">
        <v>565</v>
      </c>
      <c r="AI81" s="59">
        <f t="shared" si="24"/>
        <v>104.33333333332963</v>
      </c>
      <c r="AK81" s="13">
        <v>0.33333333333333298</v>
      </c>
      <c r="AL81" s="13">
        <v>2</v>
      </c>
      <c r="AM81" s="13">
        <v>1</v>
      </c>
      <c r="AN81" s="13">
        <v>0</v>
      </c>
      <c r="AO81" s="13">
        <v>0</v>
      </c>
      <c r="AP81" s="13">
        <v>0.66666666666666596</v>
      </c>
      <c r="AQ81" s="13">
        <v>4</v>
      </c>
      <c r="AR81" s="13">
        <v>2</v>
      </c>
      <c r="AS81" s="13">
        <v>0</v>
      </c>
      <c r="AT81" s="13">
        <v>0</v>
      </c>
      <c r="AU81" s="13">
        <v>0.33333333333300003</v>
      </c>
      <c r="AV81" s="13">
        <v>2</v>
      </c>
      <c r="AW81" s="13">
        <v>1</v>
      </c>
      <c r="AX81" s="13">
        <v>0</v>
      </c>
      <c r="AY81" s="13">
        <v>0</v>
      </c>
      <c r="AZ81" s="13">
        <v>25</v>
      </c>
      <c r="BA81" s="13">
        <v>25</v>
      </c>
      <c r="BB81" s="13">
        <v>25</v>
      </c>
      <c r="BC81" s="13">
        <v>25</v>
      </c>
      <c r="BD81" s="13">
        <v>15</v>
      </c>
      <c r="BE81" s="13">
        <v>10</v>
      </c>
      <c r="BF81" s="13">
        <v>25</v>
      </c>
      <c r="BG81" s="13">
        <v>20</v>
      </c>
      <c r="BH81" s="13">
        <v>15</v>
      </c>
      <c r="BI81" s="13"/>
      <c r="BJ81">
        <f t="shared" si="37"/>
        <v>30.666666666666636</v>
      </c>
      <c r="BK81">
        <f t="shared" si="37"/>
        <v>54</v>
      </c>
      <c r="BL81">
        <f t="shared" si="37"/>
        <v>0</v>
      </c>
      <c r="BM81">
        <f t="shared" si="37"/>
        <v>0</v>
      </c>
      <c r="BN81">
        <f t="shared" si="37"/>
        <v>0</v>
      </c>
      <c r="BO81">
        <f t="shared" si="37"/>
        <v>1.9999999999999978</v>
      </c>
      <c r="BP81">
        <f t="shared" si="37"/>
        <v>0</v>
      </c>
      <c r="BQ81">
        <f t="shared" si="37"/>
        <v>0</v>
      </c>
      <c r="BR81">
        <f t="shared" si="37"/>
        <v>0</v>
      </c>
      <c r="BS81">
        <f t="shared" si="37"/>
        <v>0</v>
      </c>
      <c r="BT81">
        <f t="shared" si="37"/>
        <v>3.6666666666630001</v>
      </c>
      <c r="BU81">
        <f t="shared" si="37"/>
        <v>14</v>
      </c>
      <c r="BV81">
        <f t="shared" si="37"/>
        <v>0</v>
      </c>
      <c r="BW81">
        <f t="shared" si="37"/>
        <v>0</v>
      </c>
      <c r="BX81">
        <f t="shared" si="37"/>
        <v>0</v>
      </c>
      <c r="BY81">
        <f t="shared" si="15"/>
        <v>0</v>
      </c>
      <c r="BZ81">
        <f t="shared" si="15"/>
        <v>0</v>
      </c>
      <c r="CB81">
        <f t="shared" si="33"/>
        <v>0</v>
      </c>
      <c r="CC81">
        <f t="shared" si="26"/>
        <v>0</v>
      </c>
      <c r="CD81">
        <f t="shared" si="26"/>
        <v>0</v>
      </c>
      <c r="CE81">
        <f t="shared" si="26"/>
        <v>0</v>
      </c>
      <c r="CF81">
        <f t="shared" si="26"/>
        <v>0</v>
      </c>
      <c r="CG81">
        <f t="shared" si="26"/>
        <v>0</v>
      </c>
      <c r="CH81">
        <f t="shared" si="34"/>
        <v>104.33333333332963</v>
      </c>
    </row>
    <row r="82" spans="1:89" ht="14.25" x14ac:dyDescent="0.2">
      <c r="A82" s="22">
        <v>80</v>
      </c>
      <c r="B82" s="59">
        <f t="shared" si="30"/>
        <v>102.66666666666666</v>
      </c>
      <c r="C82" s="12" t="s">
        <v>620</v>
      </c>
      <c r="D82" s="23">
        <v>22685</v>
      </c>
      <c r="E82" s="24">
        <f t="shared" si="35"/>
        <v>30</v>
      </c>
      <c r="F82" s="24">
        <f t="shared" si="35"/>
        <v>20</v>
      </c>
      <c r="G82" s="24"/>
      <c r="H82" s="24">
        <f t="shared" si="36"/>
        <v>10</v>
      </c>
      <c r="I82" s="25">
        <f t="shared" si="31"/>
        <v>0.66666666666666663</v>
      </c>
      <c r="J82" s="26">
        <f t="shared" si="32"/>
        <v>22</v>
      </c>
      <c r="K82" s="33">
        <v>15</v>
      </c>
      <c r="L82" s="33"/>
      <c r="M82" s="33">
        <v>7</v>
      </c>
      <c r="N82" s="25">
        <f t="shared" si="29"/>
        <v>0.68181818181818177</v>
      </c>
      <c r="O82" s="26">
        <f t="shared" si="38"/>
        <v>8</v>
      </c>
      <c r="P82" s="33">
        <v>5</v>
      </c>
      <c r="Q82" s="33"/>
      <c r="R82" s="33">
        <v>3</v>
      </c>
      <c r="S82" s="25">
        <f>PRODUCT(P82/O82)</f>
        <v>0.625</v>
      </c>
      <c r="T82" s="27"/>
      <c r="U82" s="27"/>
      <c r="V82" s="27"/>
      <c r="W82" s="27"/>
      <c r="X82" s="35"/>
      <c r="Y82" s="29"/>
      <c r="Z82" s="28"/>
      <c r="AA82" s="51"/>
      <c r="AB82" s="30">
        <v>1</v>
      </c>
      <c r="AC82" s="51"/>
      <c r="AD82" s="30"/>
      <c r="AE82" s="29">
        <v>0</v>
      </c>
      <c r="AF82" s="28">
        <v>0</v>
      </c>
      <c r="AG82" s="40">
        <v>1</v>
      </c>
      <c r="AH82" s="12" t="s">
        <v>61</v>
      </c>
      <c r="AI82" s="59">
        <f t="shared" si="24"/>
        <v>102.66666666666666</v>
      </c>
      <c r="AK82" s="13">
        <v>0.33333333333333298</v>
      </c>
      <c r="AL82" s="13">
        <v>2</v>
      </c>
      <c r="AM82" s="13">
        <v>1</v>
      </c>
      <c r="AN82" s="13">
        <v>0</v>
      </c>
      <c r="AO82" s="13">
        <v>0</v>
      </c>
      <c r="AP82" s="13">
        <v>0.66666666666666596</v>
      </c>
      <c r="AQ82" s="13">
        <v>4</v>
      </c>
      <c r="AR82" s="13">
        <v>2</v>
      </c>
      <c r="AS82" s="13">
        <v>0</v>
      </c>
      <c r="AT82" s="13">
        <v>0</v>
      </c>
      <c r="AU82" s="13">
        <v>0.33333333333300003</v>
      </c>
      <c r="AV82" s="13">
        <v>2</v>
      </c>
      <c r="AW82" s="13">
        <v>1</v>
      </c>
      <c r="AX82" s="13">
        <v>0</v>
      </c>
      <c r="AY82" s="13">
        <v>0</v>
      </c>
      <c r="AZ82" s="13">
        <v>25</v>
      </c>
      <c r="BA82" s="13">
        <v>25</v>
      </c>
      <c r="BB82" s="13">
        <v>25</v>
      </c>
      <c r="BC82" s="13">
        <v>25</v>
      </c>
      <c r="BD82" s="13">
        <v>15</v>
      </c>
      <c r="BE82" s="13">
        <v>10</v>
      </c>
      <c r="BF82" s="13">
        <v>25</v>
      </c>
      <c r="BG82" s="13">
        <v>20</v>
      </c>
      <c r="BH82" s="13">
        <v>15</v>
      </c>
      <c r="BI82" s="13"/>
      <c r="BJ82">
        <f t="shared" si="37"/>
        <v>7.3333333333333259</v>
      </c>
      <c r="BK82">
        <f t="shared" si="37"/>
        <v>30</v>
      </c>
      <c r="BL82">
        <f t="shared" si="37"/>
        <v>0</v>
      </c>
      <c r="BM82">
        <f t="shared" si="37"/>
        <v>0</v>
      </c>
      <c r="BN82">
        <f t="shared" si="37"/>
        <v>0</v>
      </c>
      <c r="BO82">
        <f t="shared" si="37"/>
        <v>5.3333333333333277</v>
      </c>
      <c r="BP82">
        <f t="shared" si="37"/>
        <v>20</v>
      </c>
      <c r="BQ82">
        <f t="shared" si="37"/>
        <v>0</v>
      </c>
      <c r="BR82">
        <f t="shared" si="37"/>
        <v>0</v>
      </c>
      <c r="BS82">
        <f t="shared" si="37"/>
        <v>0</v>
      </c>
      <c r="BT82">
        <f t="shared" si="37"/>
        <v>0</v>
      </c>
      <c r="BU82">
        <f t="shared" si="37"/>
        <v>0</v>
      </c>
      <c r="BV82">
        <f t="shared" si="37"/>
        <v>0</v>
      </c>
      <c r="BW82">
        <f t="shared" si="37"/>
        <v>0</v>
      </c>
      <c r="BX82">
        <f t="shared" si="37"/>
        <v>0</v>
      </c>
      <c r="BY82">
        <f t="shared" si="37"/>
        <v>0</v>
      </c>
      <c r="BZ82">
        <f t="shared" ref="BZ82:BZ142" si="39">PRODUCT(Z82*BA82)</f>
        <v>0</v>
      </c>
      <c r="CB82">
        <f t="shared" si="33"/>
        <v>25</v>
      </c>
      <c r="CC82">
        <f t="shared" si="26"/>
        <v>0</v>
      </c>
      <c r="CD82">
        <f t="shared" si="26"/>
        <v>0</v>
      </c>
      <c r="CE82">
        <f t="shared" si="26"/>
        <v>0</v>
      </c>
      <c r="CF82">
        <f t="shared" si="26"/>
        <v>0</v>
      </c>
      <c r="CG82">
        <f t="shared" si="26"/>
        <v>15</v>
      </c>
      <c r="CH82">
        <f t="shared" si="34"/>
        <v>102.66666666666666</v>
      </c>
    </row>
    <row r="83" spans="1:89" ht="14.25" x14ac:dyDescent="0.2">
      <c r="A83" s="22">
        <v>81</v>
      </c>
      <c r="B83" s="59">
        <f t="shared" si="30"/>
        <v>102.33333333333064</v>
      </c>
      <c r="C83" s="12" t="s">
        <v>621</v>
      </c>
      <c r="D83" s="23">
        <v>17303</v>
      </c>
      <c r="E83" s="24">
        <f t="shared" si="35"/>
        <v>76</v>
      </c>
      <c r="F83" s="24">
        <f t="shared" si="35"/>
        <v>28</v>
      </c>
      <c r="G83" s="24">
        <f>PRODUCT(L83+Q83+V83)</f>
        <v>6</v>
      </c>
      <c r="H83" s="24">
        <f t="shared" si="36"/>
        <v>42</v>
      </c>
      <c r="I83" s="25">
        <f t="shared" si="31"/>
        <v>0.36842105263157893</v>
      </c>
      <c r="J83" s="26">
        <f t="shared" si="32"/>
        <v>68</v>
      </c>
      <c r="K83" s="28">
        <v>24</v>
      </c>
      <c r="L83" s="28">
        <v>6</v>
      </c>
      <c r="M83" s="28">
        <v>38</v>
      </c>
      <c r="N83" s="25">
        <f t="shared" si="29"/>
        <v>0.35294117647058826</v>
      </c>
      <c r="O83" s="26">
        <f t="shared" si="38"/>
        <v>0</v>
      </c>
      <c r="P83" s="27"/>
      <c r="Q83" s="27"/>
      <c r="R83" s="27"/>
      <c r="S83" s="25"/>
      <c r="T83" s="26">
        <f>PRODUCT(U83+V83+W83)</f>
        <v>8</v>
      </c>
      <c r="U83" s="28">
        <v>4</v>
      </c>
      <c r="V83" s="28"/>
      <c r="W83" s="28">
        <v>4</v>
      </c>
      <c r="X83" s="25">
        <f>PRODUCT(U83/T83)</f>
        <v>0.5</v>
      </c>
      <c r="Y83" s="29"/>
      <c r="Z83" s="28"/>
      <c r="AA83" s="51"/>
      <c r="AB83" s="30"/>
      <c r="AC83" s="51">
        <v>1</v>
      </c>
      <c r="AD83" s="30"/>
      <c r="AE83" s="29">
        <v>0</v>
      </c>
      <c r="AF83" s="28">
        <v>0</v>
      </c>
      <c r="AG83" s="40">
        <v>0</v>
      </c>
      <c r="AH83" s="12" t="s">
        <v>102</v>
      </c>
      <c r="AI83" s="59">
        <f t="shared" si="24"/>
        <v>102.33333333333064</v>
      </c>
      <c r="AK83" s="13">
        <v>0.33333333333333298</v>
      </c>
      <c r="AL83" s="13">
        <v>2</v>
      </c>
      <c r="AM83" s="13">
        <v>1</v>
      </c>
      <c r="AN83" s="13">
        <v>0</v>
      </c>
      <c r="AO83" s="13">
        <v>0</v>
      </c>
      <c r="AP83" s="13">
        <v>0.66666666666666596</v>
      </c>
      <c r="AQ83" s="13">
        <v>4</v>
      </c>
      <c r="AR83" s="13">
        <v>2</v>
      </c>
      <c r="AS83" s="13">
        <v>0</v>
      </c>
      <c r="AT83" s="13">
        <v>0</v>
      </c>
      <c r="AU83" s="13">
        <v>0.33333333333300003</v>
      </c>
      <c r="AV83" s="13">
        <v>2</v>
      </c>
      <c r="AW83" s="13">
        <v>1</v>
      </c>
      <c r="AX83" s="13">
        <v>0</v>
      </c>
      <c r="AY83" s="13">
        <v>0</v>
      </c>
      <c r="AZ83" s="13">
        <v>25</v>
      </c>
      <c r="BA83" s="13">
        <v>25</v>
      </c>
      <c r="BB83" s="13">
        <v>25</v>
      </c>
      <c r="BC83" s="13">
        <v>25</v>
      </c>
      <c r="BD83" s="13">
        <v>15</v>
      </c>
      <c r="BE83" s="13">
        <v>10</v>
      </c>
      <c r="BF83" s="13">
        <v>25</v>
      </c>
      <c r="BG83" s="13">
        <v>20</v>
      </c>
      <c r="BH83" s="13">
        <v>15</v>
      </c>
      <c r="BI83" s="13"/>
      <c r="BJ83">
        <f t="shared" si="37"/>
        <v>22.666666666666643</v>
      </c>
      <c r="BK83">
        <f t="shared" si="37"/>
        <v>48</v>
      </c>
      <c r="BL83">
        <f t="shared" si="37"/>
        <v>6</v>
      </c>
      <c r="BM83">
        <f t="shared" si="37"/>
        <v>0</v>
      </c>
      <c r="BN83">
        <f t="shared" si="37"/>
        <v>0</v>
      </c>
      <c r="BO83">
        <f t="shared" si="37"/>
        <v>0</v>
      </c>
      <c r="BP83">
        <f t="shared" si="37"/>
        <v>0</v>
      </c>
      <c r="BQ83">
        <f t="shared" si="37"/>
        <v>0</v>
      </c>
      <c r="BR83">
        <f t="shared" si="37"/>
        <v>0</v>
      </c>
      <c r="BS83">
        <f t="shared" si="37"/>
        <v>0</v>
      </c>
      <c r="BT83">
        <f t="shared" si="37"/>
        <v>2.6666666666640002</v>
      </c>
      <c r="BU83">
        <f t="shared" si="37"/>
        <v>8</v>
      </c>
      <c r="BV83">
        <f t="shared" si="37"/>
        <v>0</v>
      </c>
      <c r="BW83">
        <f t="shared" si="37"/>
        <v>0</v>
      </c>
      <c r="BX83">
        <f t="shared" si="37"/>
        <v>0</v>
      </c>
      <c r="BY83">
        <f t="shared" si="37"/>
        <v>0</v>
      </c>
      <c r="BZ83">
        <f t="shared" si="39"/>
        <v>0</v>
      </c>
      <c r="CB83">
        <f t="shared" si="33"/>
        <v>0</v>
      </c>
      <c r="CC83">
        <f t="shared" si="26"/>
        <v>15</v>
      </c>
      <c r="CD83">
        <f t="shared" si="26"/>
        <v>0</v>
      </c>
      <c r="CE83">
        <f t="shared" si="26"/>
        <v>0</v>
      </c>
      <c r="CF83">
        <f t="shared" si="26"/>
        <v>0</v>
      </c>
      <c r="CG83">
        <f t="shared" si="26"/>
        <v>0</v>
      </c>
      <c r="CH83">
        <f t="shared" si="34"/>
        <v>102.33333333333064</v>
      </c>
    </row>
    <row r="84" spans="1:89" ht="14.25" x14ac:dyDescent="0.2">
      <c r="A84" s="22">
        <v>82</v>
      </c>
      <c r="B84" s="59">
        <f t="shared" si="30"/>
        <v>101.66666666666666</v>
      </c>
      <c r="C84" s="12" t="s">
        <v>397</v>
      </c>
      <c r="D84" s="23"/>
      <c r="E84" s="24">
        <f t="shared" si="35"/>
        <v>35</v>
      </c>
      <c r="F84" s="24">
        <f t="shared" si="35"/>
        <v>25</v>
      </c>
      <c r="G84" s="24"/>
      <c r="H84" s="24">
        <f t="shared" si="36"/>
        <v>10</v>
      </c>
      <c r="I84" s="25">
        <f t="shared" si="31"/>
        <v>0.7142857142857143</v>
      </c>
      <c r="J84" s="26">
        <f t="shared" si="32"/>
        <v>23</v>
      </c>
      <c r="K84" s="34">
        <v>17</v>
      </c>
      <c r="L84" s="34"/>
      <c r="M84" s="34">
        <v>6</v>
      </c>
      <c r="N84" s="25">
        <f t="shared" si="29"/>
        <v>0.73913043478260865</v>
      </c>
      <c r="O84" s="26">
        <f t="shared" si="38"/>
        <v>12</v>
      </c>
      <c r="P84" s="34">
        <v>8</v>
      </c>
      <c r="Q84" s="34"/>
      <c r="R84" s="34">
        <v>4</v>
      </c>
      <c r="S84" s="25">
        <f>PRODUCT(P84/O84)</f>
        <v>0.66666666666666663</v>
      </c>
      <c r="T84" s="26"/>
      <c r="U84" s="33"/>
      <c r="V84" s="33"/>
      <c r="W84" s="33"/>
      <c r="X84" s="35"/>
      <c r="Y84" s="29"/>
      <c r="Z84" s="28"/>
      <c r="AA84" s="51"/>
      <c r="AB84" s="30"/>
      <c r="AC84" s="51"/>
      <c r="AD84" s="30"/>
      <c r="AE84" s="38">
        <v>0</v>
      </c>
      <c r="AF84" s="33">
        <v>1</v>
      </c>
      <c r="AG84" s="39">
        <v>0</v>
      </c>
      <c r="AH84" s="12" t="s">
        <v>102</v>
      </c>
      <c r="AI84" s="59">
        <f t="shared" si="24"/>
        <v>101.66666666666666</v>
      </c>
      <c r="AK84" s="13">
        <v>0.33333333333333298</v>
      </c>
      <c r="AL84" s="13">
        <v>2</v>
      </c>
      <c r="AM84" s="13">
        <v>1</v>
      </c>
      <c r="AN84" s="13">
        <v>0</v>
      </c>
      <c r="AO84" s="13">
        <v>0</v>
      </c>
      <c r="AP84" s="13">
        <v>0.66666666666666596</v>
      </c>
      <c r="AQ84" s="13">
        <v>4</v>
      </c>
      <c r="AR84" s="13">
        <v>2</v>
      </c>
      <c r="AS84" s="13">
        <v>0</v>
      </c>
      <c r="AT84" s="13">
        <v>0</v>
      </c>
      <c r="AU84" s="13">
        <v>0.33333333333300003</v>
      </c>
      <c r="AV84" s="13">
        <v>2</v>
      </c>
      <c r="AW84" s="13">
        <v>1</v>
      </c>
      <c r="AX84" s="13">
        <v>0</v>
      </c>
      <c r="AY84" s="13">
        <v>0</v>
      </c>
      <c r="AZ84" s="13">
        <v>25</v>
      </c>
      <c r="BA84" s="13">
        <v>25</v>
      </c>
      <c r="BB84" s="13">
        <v>25</v>
      </c>
      <c r="BC84" s="13">
        <v>25</v>
      </c>
      <c r="BD84" s="13">
        <v>15</v>
      </c>
      <c r="BE84" s="13">
        <v>10</v>
      </c>
      <c r="BF84" s="13">
        <v>25</v>
      </c>
      <c r="BG84" s="13">
        <v>20</v>
      </c>
      <c r="BH84" s="13">
        <v>15</v>
      </c>
      <c r="BI84" s="13"/>
      <c r="BJ84">
        <f t="shared" si="37"/>
        <v>7.666666666666659</v>
      </c>
      <c r="BK84">
        <f t="shared" si="37"/>
        <v>34</v>
      </c>
      <c r="BL84">
        <f t="shared" si="37"/>
        <v>0</v>
      </c>
      <c r="BM84">
        <f t="shared" si="37"/>
        <v>0</v>
      </c>
      <c r="BN84">
        <f t="shared" si="37"/>
        <v>0</v>
      </c>
      <c r="BO84">
        <f t="shared" si="37"/>
        <v>7.9999999999999911</v>
      </c>
      <c r="BP84">
        <f t="shared" si="37"/>
        <v>32</v>
      </c>
      <c r="BQ84">
        <f t="shared" si="37"/>
        <v>0</v>
      </c>
      <c r="BR84">
        <f t="shared" si="37"/>
        <v>0</v>
      </c>
      <c r="BS84">
        <f t="shared" si="37"/>
        <v>0</v>
      </c>
      <c r="BT84">
        <f t="shared" si="37"/>
        <v>0</v>
      </c>
      <c r="BU84">
        <f t="shared" si="37"/>
        <v>0</v>
      </c>
      <c r="BV84">
        <f t="shared" si="37"/>
        <v>0</v>
      </c>
      <c r="BW84">
        <f t="shared" si="37"/>
        <v>0</v>
      </c>
      <c r="BX84">
        <f t="shared" si="37"/>
        <v>0</v>
      </c>
      <c r="BY84">
        <f t="shared" si="37"/>
        <v>0</v>
      </c>
      <c r="BZ84">
        <f t="shared" si="39"/>
        <v>0</v>
      </c>
      <c r="CB84">
        <f t="shared" si="33"/>
        <v>0</v>
      </c>
      <c r="CC84">
        <f t="shared" si="26"/>
        <v>0</v>
      </c>
      <c r="CD84">
        <f t="shared" si="26"/>
        <v>0</v>
      </c>
      <c r="CE84">
        <f t="shared" si="26"/>
        <v>0</v>
      </c>
      <c r="CF84">
        <f t="shared" si="26"/>
        <v>20</v>
      </c>
      <c r="CG84">
        <f t="shared" si="26"/>
        <v>0</v>
      </c>
      <c r="CH84">
        <f t="shared" si="34"/>
        <v>101.66666666666666</v>
      </c>
    </row>
    <row r="85" spans="1:89" ht="14.25" x14ac:dyDescent="0.2">
      <c r="A85" s="22">
        <v>83</v>
      </c>
      <c r="B85" s="59">
        <f t="shared" si="30"/>
        <v>94.999999999999986</v>
      </c>
      <c r="C85" s="12" t="s">
        <v>623</v>
      </c>
      <c r="D85" s="23"/>
      <c r="E85" s="24">
        <f t="shared" si="35"/>
        <v>32</v>
      </c>
      <c r="F85" s="24">
        <f t="shared" si="35"/>
        <v>26</v>
      </c>
      <c r="G85" s="24"/>
      <c r="H85" s="24">
        <f t="shared" si="36"/>
        <v>6</v>
      </c>
      <c r="I85" s="25">
        <f t="shared" si="31"/>
        <v>0.8125</v>
      </c>
      <c r="J85" s="26">
        <f t="shared" si="32"/>
        <v>22</v>
      </c>
      <c r="K85" s="34">
        <v>19</v>
      </c>
      <c r="L85" s="34"/>
      <c r="M85" s="34">
        <v>3</v>
      </c>
      <c r="N85" s="25">
        <f t="shared" si="29"/>
        <v>0.86363636363636365</v>
      </c>
      <c r="O85" s="26">
        <f t="shared" si="38"/>
        <v>10</v>
      </c>
      <c r="P85" s="34">
        <v>7</v>
      </c>
      <c r="Q85" s="34"/>
      <c r="R85" s="34">
        <v>3</v>
      </c>
      <c r="S85" s="25">
        <f>PRODUCT(P85/O85)</f>
        <v>0.7</v>
      </c>
      <c r="T85" s="24"/>
      <c r="U85" s="33"/>
      <c r="V85" s="33"/>
      <c r="W85" s="33"/>
      <c r="X85" s="35"/>
      <c r="Y85" s="29"/>
      <c r="Z85" s="28"/>
      <c r="AA85" s="51"/>
      <c r="AB85" s="30"/>
      <c r="AC85" s="51"/>
      <c r="AD85" s="30"/>
      <c r="AE85" s="38">
        <v>0</v>
      </c>
      <c r="AF85" s="33">
        <v>0</v>
      </c>
      <c r="AG85" s="39">
        <v>1</v>
      </c>
      <c r="AH85" s="12" t="s">
        <v>543</v>
      </c>
      <c r="AI85" s="59">
        <f t="shared" si="24"/>
        <v>94.999999999999986</v>
      </c>
      <c r="AK85" s="13">
        <v>0.33333333333333298</v>
      </c>
      <c r="AL85" s="13">
        <v>2</v>
      </c>
      <c r="AM85" s="13">
        <v>1</v>
      </c>
      <c r="AN85" s="13">
        <v>0</v>
      </c>
      <c r="AO85" s="13">
        <v>0</v>
      </c>
      <c r="AP85" s="13">
        <v>0.66666666666666596</v>
      </c>
      <c r="AQ85" s="13">
        <v>4</v>
      </c>
      <c r="AR85" s="13">
        <v>2</v>
      </c>
      <c r="AS85" s="13">
        <v>0</v>
      </c>
      <c r="AT85" s="13">
        <v>0</v>
      </c>
      <c r="AU85" s="13">
        <v>0.33333333333300003</v>
      </c>
      <c r="AV85" s="13">
        <v>2</v>
      </c>
      <c r="AW85" s="13">
        <v>1</v>
      </c>
      <c r="AX85" s="13">
        <v>0</v>
      </c>
      <c r="AY85" s="13">
        <v>0</v>
      </c>
      <c r="AZ85" s="13">
        <v>25</v>
      </c>
      <c r="BA85" s="13">
        <v>25</v>
      </c>
      <c r="BB85" s="13">
        <v>25</v>
      </c>
      <c r="BC85" s="13">
        <v>25</v>
      </c>
      <c r="BD85" s="13">
        <v>15</v>
      </c>
      <c r="BE85" s="13">
        <v>10</v>
      </c>
      <c r="BF85" s="13">
        <v>25</v>
      </c>
      <c r="BG85" s="13">
        <v>20</v>
      </c>
      <c r="BH85" s="13">
        <v>15</v>
      </c>
      <c r="BI85" s="13"/>
      <c r="BJ85">
        <f t="shared" si="37"/>
        <v>7.3333333333333259</v>
      </c>
      <c r="BK85">
        <f t="shared" si="37"/>
        <v>38</v>
      </c>
      <c r="BL85">
        <f t="shared" si="37"/>
        <v>0</v>
      </c>
      <c r="BM85">
        <f t="shared" si="37"/>
        <v>0</v>
      </c>
      <c r="BN85">
        <f t="shared" si="37"/>
        <v>0</v>
      </c>
      <c r="BO85">
        <f t="shared" si="37"/>
        <v>6.6666666666666599</v>
      </c>
      <c r="BP85">
        <f t="shared" si="37"/>
        <v>28</v>
      </c>
      <c r="BQ85">
        <f t="shared" si="37"/>
        <v>0</v>
      </c>
      <c r="BR85">
        <f t="shared" si="37"/>
        <v>0</v>
      </c>
      <c r="BS85">
        <f t="shared" si="37"/>
        <v>0</v>
      </c>
      <c r="BT85">
        <f t="shared" si="37"/>
        <v>0</v>
      </c>
      <c r="BU85">
        <f t="shared" si="37"/>
        <v>0</v>
      </c>
      <c r="BV85">
        <f t="shared" si="37"/>
        <v>0</v>
      </c>
      <c r="BW85">
        <f t="shared" si="37"/>
        <v>0</v>
      </c>
      <c r="BX85">
        <f t="shared" si="37"/>
        <v>0</v>
      </c>
      <c r="BY85">
        <f t="shared" si="37"/>
        <v>0</v>
      </c>
      <c r="BZ85">
        <f t="shared" si="39"/>
        <v>0</v>
      </c>
      <c r="CB85">
        <f t="shared" si="33"/>
        <v>0</v>
      </c>
      <c r="CC85">
        <f t="shared" si="26"/>
        <v>0</v>
      </c>
      <c r="CD85">
        <f t="shared" si="26"/>
        <v>0</v>
      </c>
      <c r="CE85">
        <f t="shared" si="26"/>
        <v>0</v>
      </c>
      <c r="CF85">
        <f t="shared" si="26"/>
        <v>0</v>
      </c>
      <c r="CG85">
        <f t="shared" si="26"/>
        <v>15</v>
      </c>
      <c r="CH85">
        <f t="shared" si="34"/>
        <v>94.999999999999986</v>
      </c>
    </row>
    <row r="86" spans="1:89" ht="14.25" x14ac:dyDescent="0.2">
      <c r="A86" s="22">
        <v>84</v>
      </c>
      <c r="B86" s="59">
        <f t="shared" si="30"/>
        <v>94.999999999999986</v>
      </c>
      <c r="C86" s="12" t="s">
        <v>624</v>
      </c>
      <c r="D86" s="23">
        <v>18118</v>
      </c>
      <c r="E86" s="24">
        <f t="shared" si="35"/>
        <v>54</v>
      </c>
      <c r="F86" s="24">
        <f t="shared" si="35"/>
        <v>25</v>
      </c>
      <c r="G86" s="24">
        <f>PRODUCT(L86+Q86+V86)</f>
        <v>2</v>
      </c>
      <c r="H86" s="24">
        <f t="shared" si="36"/>
        <v>27</v>
      </c>
      <c r="I86" s="25">
        <f t="shared" si="31"/>
        <v>0.46296296296296297</v>
      </c>
      <c r="J86" s="26">
        <f t="shared" si="32"/>
        <v>54</v>
      </c>
      <c r="K86" s="28">
        <v>25</v>
      </c>
      <c r="L86" s="28">
        <v>2</v>
      </c>
      <c r="M86" s="28">
        <v>27</v>
      </c>
      <c r="N86" s="25">
        <f t="shared" si="29"/>
        <v>0.46296296296296297</v>
      </c>
      <c r="O86" s="26"/>
      <c r="P86" s="27"/>
      <c r="Q86" s="27"/>
      <c r="R86" s="27"/>
      <c r="S86" s="35"/>
      <c r="T86" s="27"/>
      <c r="U86" s="27"/>
      <c r="V86" s="27"/>
      <c r="W86" s="27"/>
      <c r="X86" s="35"/>
      <c r="Y86" s="29">
        <v>1</v>
      </c>
      <c r="Z86" s="28"/>
      <c r="AA86" s="51"/>
      <c r="AB86" s="30"/>
      <c r="AC86" s="51"/>
      <c r="AD86" s="30"/>
      <c r="AE86" s="29">
        <v>0</v>
      </c>
      <c r="AF86" s="28">
        <v>0</v>
      </c>
      <c r="AG86" s="40">
        <v>0</v>
      </c>
      <c r="AH86" s="12" t="s">
        <v>61</v>
      </c>
      <c r="AI86" s="59">
        <f t="shared" si="24"/>
        <v>94.999999999999986</v>
      </c>
      <c r="AK86" s="13">
        <v>0.33333333333333298</v>
      </c>
      <c r="AL86" s="13">
        <v>2</v>
      </c>
      <c r="AM86" s="13">
        <v>1</v>
      </c>
      <c r="AN86" s="13">
        <v>0</v>
      </c>
      <c r="AO86" s="13">
        <v>0</v>
      </c>
      <c r="AP86" s="13">
        <v>0.66666666666666596</v>
      </c>
      <c r="AQ86" s="13">
        <v>4</v>
      </c>
      <c r="AR86" s="13">
        <v>2</v>
      </c>
      <c r="AS86" s="13">
        <v>0</v>
      </c>
      <c r="AT86" s="13">
        <v>0</v>
      </c>
      <c r="AU86" s="13">
        <v>0.33333333333300003</v>
      </c>
      <c r="AV86" s="13">
        <v>2</v>
      </c>
      <c r="AW86" s="13">
        <v>1</v>
      </c>
      <c r="AX86" s="13">
        <v>0</v>
      </c>
      <c r="AY86" s="13">
        <v>0</v>
      </c>
      <c r="AZ86" s="13">
        <v>25</v>
      </c>
      <c r="BA86" s="13">
        <v>25</v>
      </c>
      <c r="BB86" s="13">
        <v>25</v>
      </c>
      <c r="BC86" s="13">
        <v>25</v>
      </c>
      <c r="BD86" s="13">
        <v>15</v>
      </c>
      <c r="BE86" s="13">
        <v>10</v>
      </c>
      <c r="BF86" s="13">
        <v>25</v>
      </c>
      <c r="BG86" s="13">
        <v>20</v>
      </c>
      <c r="BH86" s="13">
        <v>15</v>
      </c>
      <c r="BI86" s="13"/>
      <c r="BJ86">
        <f t="shared" si="37"/>
        <v>17.999999999999982</v>
      </c>
      <c r="BK86">
        <f t="shared" si="37"/>
        <v>50</v>
      </c>
      <c r="BL86">
        <f t="shared" si="37"/>
        <v>2</v>
      </c>
      <c r="BM86">
        <f t="shared" si="37"/>
        <v>0</v>
      </c>
      <c r="BN86">
        <f t="shared" si="37"/>
        <v>0</v>
      </c>
      <c r="BO86">
        <f t="shared" si="37"/>
        <v>0</v>
      </c>
      <c r="BP86">
        <f t="shared" si="37"/>
        <v>0</v>
      </c>
      <c r="BQ86">
        <f t="shared" si="37"/>
        <v>0</v>
      </c>
      <c r="BR86">
        <f t="shared" si="37"/>
        <v>0</v>
      </c>
      <c r="BS86">
        <f t="shared" si="37"/>
        <v>0</v>
      </c>
      <c r="BT86">
        <f t="shared" si="37"/>
        <v>0</v>
      </c>
      <c r="BU86">
        <f t="shared" ref="BU86:BY129" si="40">PRODUCT(U86*AV86)</f>
        <v>0</v>
      </c>
      <c r="BV86">
        <f t="shared" si="40"/>
        <v>0</v>
      </c>
      <c r="BW86">
        <f t="shared" si="40"/>
        <v>0</v>
      </c>
      <c r="BX86">
        <f t="shared" si="40"/>
        <v>0</v>
      </c>
      <c r="BY86">
        <f t="shared" si="40"/>
        <v>25</v>
      </c>
      <c r="BZ86">
        <f t="shared" si="39"/>
        <v>0</v>
      </c>
      <c r="CB86">
        <f t="shared" si="33"/>
        <v>0</v>
      </c>
      <c r="CC86">
        <f t="shared" si="26"/>
        <v>0</v>
      </c>
      <c r="CD86">
        <f t="shared" si="26"/>
        <v>0</v>
      </c>
      <c r="CE86">
        <f t="shared" si="26"/>
        <v>0</v>
      </c>
      <c r="CF86">
        <f t="shared" si="26"/>
        <v>0</v>
      </c>
      <c r="CG86">
        <f t="shared" si="26"/>
        <v>0</v>
      </c>
      <c r="CH86">
        <f t="shared" si="34"/>
        <v>94.999999999999986</v>
      </c>
    </row>
    <row r="87" spans="1:89" ht="14.25" x14ac:dyDescent="0.2">
      <c r="A87" s="22">
        <v>85</v>
      </c>
      <c r="B87" s="59">
        <f t="shared" si="30"/>
        <v>94.666666666666643</v>
      </c>
      <c r="C87" s="12" t="s">
        <v>625</v>
      </c>
      <c r="D87" s="23">
        <v>28968</v>
      </c>
      <c r="E87" s="24">
        <f t="shared" si="35"/>
        <v>58</v>
      </c>
      <c r="F87" s="24">
        <f t="shared" si="35"/>
        <v>23</v>
      </c>
      <c r="G87" s="24"/>
      <c r="H87" s="24">
        <f t="shared" si="36"/>
        <v>35</v>
      </c>
      <c r="I87" s="25">
        <f t="shared" si="31"/>
        <v>0.39655172413793105</v>
      </c>
      <c r="J87" s="26">
        <f t="shared" si="32"/>
        <v>51</v>
      </c>
      <c r="K87" s="28">
        <v>22</v>
      </c>
      <c r="L87" s="28"/>
      <c r="M87" s="28">
        <v>29</v>
      </c>
      <c r="N87" s="25">
        <f t="shared" si="29"/>
        <v>0.43137254901960786</v>
      </c>
      <c r="O87" s="26">
        <f t="shared" ref="O87:O93" si="41">PRODUCT(P87+Q87+R87)</f>
        <v>7</v>
      </c>
      <c r="P87" s="27">
        <v>1</v>
      </c>
      <c r="Q87" s="27"/>
      <c r="R87" s="27">
        <v>6</v>
      </c>
      <c r="S87" s="25">
        <f t="shared" ref="S87:S93" si="42">PRODUCT(P87/O87)</f>
        <v>0.14285714285714285</v>
      </c>
      <c r="T87" s="27"/>
      <c r="U87" s="27"/>
      <c r="V87" s="27"/>
      <c r="W87" s="27"/>
      <c r="X87" s="35"/>
      <c r="Y87" s="29"/>
      <c r="Z87" s="28"/>
      <c r="AA87" s="51"/>
      <c r="AB87" s="30">
        <v>1</v>
      </c>
      <c r="AC87" s="51"/>
      <c r="AD87" s="30"/>
      <c r="AE87" s="29">
        <v>0</v>
      </c>
      <c r="AF87" s="28">
        <v>0</v>
      </c>
      <c r="AG87" s="40">
        <v>0</v>
      </c>
      <c r="AH87" s="12" t="s">
        <v>626</v>
      </c>
      <c r="AI87" s="59">
        <f t="shared" si="24"/>
        <v>94.666666666666643</v>
      </c>
      <c r="AK87" s="13">
        <v>0.33333333333333298</v>
      </c>
      <c r="AL87" s="13">
        <v>2</v>
      </c>
      <c r="AM87" s="13">
        <v>1</v>
      </c>
      <c r="AN87" s="13">
        <v>0</v>
      </c>
      <c r="AO87" s="13">
        <v>0</v>
      </c>
      <c r="AP87" s="13">
        <v>0.66666666666666596</v>
      </c>
      <c r="AQ87" s="13">
        <v>4</v>
      </c>
      <c r="AR87" s="13">
        <v>2</v>
      </c>
      <c r="AS87" s="13">
        <v>0</v>
      </c>
      <c r="AT87" s="13">
        <v>0</v>
      </c>
      <c r="AU87" s="13">
        <v>0.33333333333300003</v>
      </c>
      <c r="AV87" s="13">
        <v>2</v>
      </c>
      <c r="AW87" s="13">
        <v>1</v>
      </c>
      <c r="AX87" s="13">
        <v>0</v>
      </c>
      <c r="AY87" s="13">
        <v>0</v>
      </c>
      <c r="AZ87" s="13">
        <v>25</v>
      </c>
      <c r="BA87" s="13">
        <v>25</v>
      </c>
      <c r="BB87" s="13">
        <v>25</v>
      </c>
      <c r="BC87" s="13">
        <v>25</v>
      </c>
      <c r="BD87" s="13">
        <v>15</v>
      </c>
      <c r="BE87" s="13">
        <v>10</v>
      </c>
      <c r="BF87" s="13">
        <v>25</v>
      </c>
      <c r="BG87" s="13">
        <v>20</v>
      </c>
      <c r="BH87" s="13">
        <v>15</v>
      </c>
      <c r="BI87" s="13"/>
      <c r="BJ87">
        <f t="shared" ref="BJ87:BT110" si="43">PRODUCT(J87*AK87)</f>
        <v>16.999999999999982</v>
      </c>
      <c r="BK87">
        <f t="shared" si="43"/>
        <v>44</v>
      </c>
      <c r="BL87">
        <f t="shared" si="43"/>
        <v>0</v>
      </c>
      <c r="BM87">
        <f t="shared" si="43"/>
        <v>0</v>
      </c>
      <c r="BN87">
        <f t="shared" si="43"/>
        <v>0</v>
      </c>
      <c r="BO87">
        <f t="shared" si="43"/>
        <v>4.6666666666666616</v>
      </c>
      <c r="BP87">
        <f t="shared" si="43"/>
        <v>4</v>
      </c>
      <c r="BQ87">
        <f t="shared" si="43"/>
        <v>0</v>
      </c>
      <c r="BR87">
        <f t="shared" si="43"/>
        <v>0</v>
      </c>
      <c r="BS87">
        <f t="shared" si="43"/>
        <v>0</v>
      </c>
      <c r="BT87">
        <f t="shared" si="43"/>
        <v>0</v>
      </c>
      <c r="BU87">
        <f t="shared" si="40"/>
        <v>0</v>
      </c>
      <c r="BV87">
        <f t="shared" si="40"/>
        <v>0</v>
      </c>
      <c r="BW87">
        <f t="shared" si="40"/>
        <v>0</v>
      </c>
      <c r="BX87">
        <f t="shared" si="40"/>
        <v>0</v>
      </c>
      <c r="BY87">
        <f t="shared" si="40"/>
        <v>0</v>
      </c>
      <c r="BZ87">
        <f t="shared" si="39"/>
        <v>0</v>
      </c>
      <c r="CB87">
        <f t="shared" si="33"/>
        <v>25</v>
      </c>
      <c r="CC87">
        <f t="shared" si="26"/>
        <v>0</v>
      </c>
      <c r="CD87">
        <f t="shared" si="26"/>
        <v>0</v>
      </c>
      <c r="CE87">
        <f t="shared" si="26"/>
        <v>0</v>
      </c>
      <c r="CF87">
        <f t="shared" si="26"/>
        <v>0</v>
      </c>
      <c r="CG87">
        <f t="shared" si="26"/>
        <v>0</v>
      </c>
      <c r="CH87">
        <f t="shared" si="34"/>
        <v>94.666666666666643</v>
      </c>
    </row>
    <row r="88" spans="1:89" ht="14.25" x14ac:dyDescent="0.2">
      <c r="A88" s="22">
        <v>86</v>
      </c>
      <c r="B88" s="59">
        <f t="shared" si="30"/>
        <v>93.666666666666657</v>
      </c>
      <c r="C88" s="12" t="s">
        <v>627</v>
      </c>
      <c r="D88" s="23"/>
      <c r="E88" s="24">
        <f t="shared" si="35"/>
        <v>32</v>
      </c>
      <c r="F88" s="24">
        <f t="shared" si="35"/>
        <v>24</v>
      </c>
      <c r="G88" s="24">
        <f>PRODUCT(L88+Q88+V88)</f>
        <v>1</v>
      </c>
      <c r="H88" s="24">
        <f t="shared" si="36"/>
        <v>7</v>
      </c>
      <c r="I88" s="25">
        <f t="shared" si="31"/>
        <v>0.75</v>
      </c>
      <c r="J88" s="26">
        <f t="shared" si="32"/>
        <v>20</v>
      </c>
      <c r="K88" s="33">
        <v>17</v>
      </c>
      <c r="L88" s="33"/>
      <c r="M88" s="33">
        <v>3</v>
      </c>
      <c r="N88" s="25">
        <f t="shared" si="29"/>
        <v>0.85</v>
      </c>
      <c r="O88" s="26">
        <f t="shared" si="41"/>
        <v>12</v>
      </c>
      <c r="P88" s="34">
        <v>7</v>
      </c>
      <c r="Q88" s="34">
        <v>1</v>
      </c>
      <c r="R88" s="34">
        <v>4</v>
      </c>
      <c r="S88" s="25">
        <f t="shared" si="42"/>
        <v>0.58333333333333337</v>
      </c>
      <c r="T88" s="34"/>
      <c r="U88" s="34"/>
      <c r="V88" s="34"/>
      <c r="W88" s="34"/>
      <c r="X88" s="35"/>
      <c r="Y88" s="29"/>
      <c r="Z88" s="28"/>
      <c r="AA88" s="51"/>
      <c r="AB88" s="30"/>
      <c r="AC88" s="51"/>
      <c r="AD88" s="30"/>
      <c r="AE88" s="38">
        <v>0</v>
      </c>
      <c r="AF88" s="33">
        <v>0</v>
      </c>
      <c r="AG88" s="39">
        <v>1</v>
      </c>
      <c r="AH88" s="12" t="s">
        <v>583</v>
      </c>
      <c r="AI88" s="59">
        <f t="shared" si="24"/>
        <v>93.666666666666657</v>
      </c>
      <c r="AK88" s="13">
        <v>0.33333333333333298</v>
      </c>
      <c r="AL88" s="13">
        <v>2</v>
      </c>
      <c r="AM88" s="13">
        <v>1</v>
      </c>
      <c r="AN88" s="13">
        <v>0</v>
      </c>
      <c r="AO88" s="13">
        <v>0</v>
      </c>
      <c r="AP88" s="13">
        <v>0.66666666666666596</v>
      </c>
      <c r="AQ88" s="13">
        <v>4</v>
      </c>
      <c r="AR88" s="13">
        <v>2</v>
      </c>
      <c r="AS88" s="13">
        <v>0</v>
      </c>
      <c r="AT88" s="13">
        <v>0</v>
      </c>
      <c r="AU88" s="13">
        <v>0.33333333333300003</v>
      </c>
      <c r="AV88" s="13">
        <v>2</v>
      </c>
      <c r="AW88" s="13">
        <v>1</v>
      </c>
      <c r="AX88" s="13">
        <v>0</v>
      </c>
      <c r="AY88" s="13">
        <v>0</v>
      </c>
      <c r="AZ88" s="13">
        <v>25</v>
      </c>
      <c r="BA88" s="13">
        <v>25</v>
      </c>
      <c r="BB88" s="13">
        <v>25</v>
      </c>
      <c r="BC88" s="13">
        <v>25</v>
      </c>
      <c r="BD88" s="13">
        <v>15</v>
      </c>
      <c r="BE88" s="13">
        <v>10</v>
      </c>
      <c r="BF88" s="13">
        <v>25</v>
      </c>
      <c r="BG88" s="13">
        <v>20</v>
      </c>
      <c r="BH88" s="13">
        <v>15</v>
      </c>
      <c r="BI88" s="13"/>
      <c r="BJ88">
        <f t="shared" si="43"/>
        <v>6.6666666666666599</v>
      </c>
      <c r="BK88">
        <f t="shared" si="43"/>
        <v>34</v>
      </c>
      <c r="BL88">
        <f t="shared" si="43"/>
        <v>0</v>
      </c>
      <c r="BM88">
        <f t="shared" si="43"/>
        <v>0</v>
      </c>
      <c r="BN88">
        <f t="shared" si="43"/>
        <v>0</v>
      </c>
      <c r="BO88">
        <f t="shared" si="43"/>
        <v>7.9999999999999911</v>
      </c>
      <c r="BP88">
        <f t="shared" si="43"/>
        <v>28</v>
      </c>
      <c r="BQ88">
        <f t="shared" si="43"/>
        <v>2</v>
      </c>
      <c r="BR88">
        <f t="shared" si="43"/>
        <v>0</v>
      </c>
      <c r="BS88">
        <f t="shared" si="43"/>
        <v>0</v>
      </c>
      <c r="BT88">
        <f t="shared" si="43"/>
        <v>0</v>
      </c>
      <c r="BU88">
        <f t="shared" si="40"/>
        <v>0</v>
      </c>
      <c r="BV88">
        <f t="shared" si="40"/>
        <v>0</v>
      </c>
      <c r="BW88">
        <f t="shared" si="40"/>
        <v>0</v>
      </c>
      <c r="BX88">
        <f t="shared" si="40"/>
        <v>0</v>
      </c>
      <c r="BY88">
        <f t="shared" si="40"/>
        <v>0</v>
      </c>
      <c r="BZ88">
        <f t="shared" si="39"/>
        <v>0</v>
      </c>
      <c r="CB88">
        <f t="shared" si="33"/>
        <v>0</v>
      </c>
      <c r="CC88">
        <f t="shared" si="26"/>
        <v>0</v>
      </c>
      <c r="CD88">
        <f t="shared" si="26"/>
        <v>0</v>
      </c>
      <c r="CE88">
        <f t="shared" si="26"/>
        <v>0</v>
      </c>
      <c r="CF88">
        <f t="shared" si="26"/>
        <v>0</v>
      </c>
      <c r="CG88">
        <f t="shared" si="26"/>
        <v>15</v>
      </c>
      <c r="CH88">
        <f t="shared" si="34"/>
        <v>93.666666666666657</v>
      </c>
    </row>
    <row r="89" spans="1:89" ht="14.25" x14ac:dyDescent="0.2">
      <c r="A89" s="22">
        <v>87</v>
      </c>
      <c r="B89" s="59">
        <f t="shared" si="30"/>
        <v>92.666666666666643</v>
      </c>
      <c r="C89" s="12" t="s">
        <v>628</v>
      </c>
      <c r="D89" s="23"/>
      <c r="E89" s="24">
        <f t="shared" si="35"/>
        <v>50</v>
      </c>
      <c r="F89" s="24">
        <f t="shared" si="35"/>
        <v>21</v>
      </c>
      <c r="G89" s="24">
        <f>PRODUCT(L89+Q89+V89)</f>
        <v>4</v>
      </c>
      <c r="H89" s="24">
        <f t="shared" si="36"/>
        <v>25</v>
      </c>
      <c r="I89" s="25">
        <f t="shared" si="31"/>
        <v>0.42</v>
      </c>
      <c r="J89" s="26">
        <f t="shared" si="32"/>
        <v>44</v>
      </c>
      <c r="K89" s="28">
        <v>20</v>
      </c>
      <c r="L89" s="28">
        <v>3</v>
      </c>
      <c r="M89" s="28">
        <v>21</v>
      </c>
      <c r="N89" s="25">
        <f t="shared" si="29"/>
        <v>0.45454545454545453</v>
      </c>
      <c r="O89" s="26">
        <f t="shared" si="41"/>
        <v>6</v>
      </c>
      <c r="P89" s="27">
        <v>1</v>
      </c>
      <c r="Q89" s="27">
        <v>1</v>
      </c>
      <c r="R89" s="27">
        <v>4</v>
      </c>
      <c r="S89" s="25">
        <f t="shared" si="42"/>
        <v>0.16666666666666666</v>
      </c>
      <c r="T89" s="26"/>
      <c r="U89" s="28"/>
      <c r="V89" s="28"/>
      <c r="W89" s="28"/>
      <c r="X89" s="35"/>
      <c r="Y89" s="29">
        <v>1</v>
      </c>
      <c r="Z89" s="28"/>
      <c r="AA89" s="51"/>
      <c r="AB89" s="30"/>
      <c r="AC89" s="51"/>
      <c r="AD89" s="30"/>
      <c r="AE89" s="29">
        <v>0</v>
      </c>
      <c r="AF89" s="28">
        <v>0</v>
      </c>
      <c r="AG89" s="40">
        <v>0</v>
      </c>
      <c r="AH89" s="12" t="s">
        <v>102</v>
      </c>
      <c r="AI89" s="59">
        <f t="shared" si="24"/>
        <v>92.666666666666643</v>
      </c>
      <c r="AK89" s="13">
        <v>0.33333333333333298</v>
      </c>
      <c r="AL89" s="13">
        <v>2</v>
      </c>
      <c r="AM89" s="13">
        <v>1</v>
      </c>
      <c r="AN89" s="13">
        <v>0</v>
      </c>
      <c r="AO89" s="13">
        <v>0</v>
      </c>
      <c r="AP89" s="13">
        <v>0.66666666666666596</v>
      </c>
      <c r="AQ89" s="13">
        <v>4</v>
      </c>
      <c r="AR89" s="13">
        <v>2</v>
      </c>
      <c r="AS89" s="13">
        <v>0</v>
      </c>
      <c r="AT89" s="13">
        <v>0</v>
      </c>
      <c r="AU89" s="13">
        <v>0.33333333333300003</v>
      </c>
      <c r="AV89" s="13">
        <v>2</v>
      </c>
      <c r="AW89" s="13">
        <v>1</v>
      </c>
      <c r="AX89" s="13">
        <v>0</v>
      </c>
      <c r="AY89" s="13">
        <v>0</v>
      </c>
      <c r="AZ89" s="13">
        <v>25</v>
      </c>
      <c r="BA89" s="13">
        <v>25</v>
      </c>
      <c r="BB89" s="13">
        <v>25</v>
      </c>
      <c r="BC89" s="13">
        <v>25</v>
      </c>
      <c r="BD89" s="13">
        <v>15</v>
      </c>
      <c r="BE89" s="13">
        <v>10</v>
      </c>
      <c r="BF89" s="13">
        <v>25</v>
      </c>
      <c r="BG89" s="13">
        <v>20</v>
      </c>
      <c r="BH89" s="13">
        <v>15</v>
      </c>
      <c r="BI89" s="13"/>
      <c r="BJ89">
        <f t="shared" si="43"/>
        <v>14.666666666666652</v>
      </c>
      <c r="BK89">
        <f t="shared" si="43"/>
        <v>40</v>
      </c>
      <c r="BL89">
        <f t="shared" si="43"/>
        <v>3</v>
      </c>
      <c r="BM89">
        <f t="shared" si="43"/>
        <v>0</v>
      </c>
      <c r="BN89">
        <f t="shared" si="43"/>
        <v>0</v>
      </c>
      <c r="BO89">
        <f t="shared" si="43"/>
        <v>3.9999999999999956</v>
      </c>
      <c r="BP89">
        <f t="shared" si="43"/>
        <v>4</v>
      </c>
      <c r="BQ89">
        <f t="shared" si="43"/>
        <v>2</v>
      </c>
      <c r="BR89">
        <f t="shared" si="43"/>
        <v>0</v>
      </c>
      <c r="BS89">
        <f t="shared" si="43"/>
        <v>0</v>
      </c>
      <c r="BT89">
        <f t="shared" si="43"/>
        <v>0</v>
      </c>
      <c r="BU89">
        <f t="shared" si="40"/>
        <v>0</v>
      </c>
      <c r="BV89">
        <f t="shared" si="40"/>
        <v>0</v>
      </c>
      <c r="BW89">
        <f t="shared" si="40"/>
        <v>0</v>
      </c>
      <c r="BX89">
        <f t="shared" si="40"/>
        <v>0</v>
      </c>
      <c r="BY89">
        <f t="shared" si="40"/>
        <v>25</v>
      </c>
      <c r="BZ89">
        <f t="shared" si="39"/>
        <v>0</v>
      </c>
      <c r="CB89">
        <f t="shared" si="33"/>
        <v>0</v>
      </c>
      <c r="CC89">
        <f t="shared" si="26"/>
        <v>0</v>
      </c>
      <c r="CD89">
        <f t="shared" si="26"/>
        <v>0</v>
      </c>
      <c r="CE89">
        <f t="shared" si="26"/>
        <v>0</v>
      </c>
      <c r="CF89">
        <f t="shared" si="26"/>
        <v>0</v>
      </c>
      <c r="CG89">
        <f t="shared" si="26"/>
        <v>0</v>
      </c>
      <c r="CH89">
        <f t="shared" si="34"/>
        <v>92.666666666666643</v>
      </c>
      <c r="CI89" s="14"/>
    </row>
    <row r="90" spans="1:89" ht="14.25" x14ac:dyDescent="0.2">
      <c r="A90" s="22">
        <v>88</v>
      </c>
      <c r="B90" s="59">
        <f t="shared" si="30"/>
        <v>92.333333333332305</v>
      </c>
      <c r="C90" s="12" t="s">
        <v>424</v>
      </c>
      <c r="D90" s="23">
        <v>32151</v>
      </c>
      <c r="E90" s="24">
        <f t="shared" si="35"/>
        <v>84</v>
      </c>
      <c r="F90" s="24">
        <f t="shared" si="35"/>
        <v>30</v>
      </c>
      <c r="G90" s="24"/>
      <c r="H90" s="24">
        <f t="shared" si="36"/>
        <v>54</v>
      </c>
      <c r="I90" s="25">
        <f t="shared" si="31"/>
        <v>0.35714285714285715</v>
      </c>
      <c r="J90" s="26">
        <f t="shared" si="32"/>
        <v>74</v>
      </c>
      <c r="K90" s="33">
        <v>26</v>
      </c>
      <c r="L90" s="33"/>
      <c r="M90" s="33">
        <v>48</v>
      </c>
      <c r="N90" s="25">
        <f t="shared" si="29"/>
        <v>0.35135135135135137</v>
      </c>
      <c r="O90" s="26">
        <f t="shared" si="41"/>
        <v>7</v>
      </c>
      <c r="P90" s="33">
        <v>1</v>
      </c>
      <c r="Q90" s="33"/>
      <c r="R90" s="33">
        <v>6</v>
      </c>
      <c r="S90" s="25">
        <f t="shared" si="42"/>
        <v>0.14285714285714285</v>
      </c>
      <c r="T90" s="26">
        <f>PRODUCT(U90+V90+W90)</f>
        <v>3</v>
      </c>
      <c r="U90" s="33">
        <v>3</v>
      </c>
      <c r="V90" s="33"/>
      <c r="W90" s="33">
        <v>0</v>
      </c>
      <c r="X90" s="25">
        <f>PRODUCT(U90/T90)</f>
        <v>1</v>
      </c>
      <c r="Y90" s="29"/>
      <c r="Z90" s="28"/>
      <c r="AA90" s="51"/>
      <c r="AB90" s="30"/>
      <c r="AC90" s="51"/>
      <c r="AD90" s="30"/>
      <c r="AE90" s="38">
        <v>0</v>
      </c>
      <c r="AF90" s="33">
        <v>0</v>
      </c>
      <c r="AG90" s="39">
        <v>0</v>
      </c>
      <c r="AH90" s="12" t="s">
        <v>629</v>
      </c>
      <c r="AI90" s="59">
        <f t="shared" si="24"/>
        <v>92.333333333332305</v>
      </c>
      <c r="AK90" s="13">
        <v>0.33333333333333298</v>
      </c>
      <c r="AL90" s="13">
        <v>2</v>
      </c>
      <c r="AM90" s="13">
        <v>1</v>
      </c>
      <c r="AN90" s="13">
        <v>0</v>
      </c>
      <c r="AO90" s="13">
        <v>0</v>
      </c>
      <c r="AP90" s="13">
        <v>0.66666666666666596</v>
      </c>
      <c r="AQ90" s="13">
        <v>4</v>
      </c>
      <c r="AR90" s="13">
        <v>2</v>
      </c>
      <c r="AS90" s="13">
        <v>0</v>
      </c>
      <c r="AT90" s="13">
        <v>0</v>
      </c>
      <c r="AU90" s="13">
        <v>0.33333333333300003</v>
      </c>
      <c r="AV90" s="13">
        <v>2</v>
      </c>
      <c r="AW90" s="13">
        <v>1</v>
      </c>
      <c r="AX90" s="13">
        <v>0</v>
      </c>
      <c r="AY90" s="13">
        <v>0</v>
      </c>
      <c r="AZ90" s="13">
        <v>25</v>
      </c>
      <c r="BA90" s="13">
        <v>25</v>
      </c>
      <c r="BB90" s="13">
        <v>25</v>
      </c>
      <c r="BC90" s="13">
        <v>25</v>
      </c>
      <c r="BD90" s="13">
        <v>15</v>
      </c>
      <c r="BE90" s="13">
        <v>10</v>
      </c>
      <c r="BF90" s="13">
        <v>25</v>
      </c>
      <c r="BG90" s="13">
        <v>20</v>
      </c>
      <c r="BH90" s="13">
        <v>15</v>
      </c>
      <c r="BI90" s="13"/>
      <c r="BJ90">
        <f t="shared" si="43"/>
        <v>24.666666666666639</v>
      </c>
      <c r="BK90">
        <f t="shared" si="43"/>
        <v>52</v>
      </c>
      <c r="BL90">
        <f t="shared" si="43"/>
        <v>0</v>
      </c>
      <c r="BM90">
        <f t="shared" si="43"/>
        <v>0</v>
      </c>
      <c r="BN90">
        <f t="shared" si="43"/>
        <v>0</v>
      </c>
      <c r="BO90">
        <f t="shared" si="43"/>
        <v>4.6666666666666616</v>
      </c>
      <c r="BP90">
        <f t="shared" si="43"/>
        <v>4</v>
      </c>
      <c r="BQ90">
        <f t="shared" si="43"/>
        <v>0</v>
      </c>
      <c r="BR90">
        <f t="shared" si="43"/>
        <v>0</v>
      </c>
      <c r="BS90">
        <f t="shared" si="43"/>
        <v>0</v>
      </c>
      <c r="BT90">
        <f t="shared" si="43"/>
        <v>0.99999999999900013</v>
      </c>
      <c r="BU90">
        <f t="shared" si="40"/>
        <v>6</v>
      </c>
      <c r="BV90">
        <f t="shared" si="40"/>
        <v>0</v>
      </c>
      <c r="BW90">
        <f t="shared" si="40"/>
        <v>0</v>
      </c>
      <c r="BX90">
        <f t="shared" si="40"/>
        <v>0</v>
      </c>
      <c r="BY90">
        <f t="shared" si="40"/>
        <v>0</v>
      </c>
      <c r="BZ90">
        <f t="shared" si="39"/>
        <v>0</v>
      </c>
      <c r="CB90">
        <f t="shared" si="33"/>
        <v>0</v>
      </c>
      <c r="CC90">
        <f t="shared" si="26"/>
        <v>0</v>
      </c>
      <c r="CD90">
        <f t="shared" si="26"/>
        <v>0</v>
      </c>
      <c r="CE90">
        <f t="shared" si="26"/>
        <v>0</v>
      </c>
      <c r="CF90">
        <f t="shared" si="26"/>
        <v>0</v>
      </c>
      <c r="CG90">
        <f t="shared" si="26"/>
        <v>0</v>
      </c>
      <c r="CH90">
        <f t="shared" si="34"/>
        <v>92.333333333332305</v>
      </c>
      <c r="CI90" s="14"/>
    </row>
    <row r="91" spans="1:89" ht="14.25" x14ac:dyDescent="0.2">
      <c r="A91" s="22">
        <v>89</v>
      </c>
      <c r="B91" s="59">
        <f t="shared" si="30"/>
        <v>90.666666666665662</v>
      </c>
      <c r="C91" s="12" t="s">
        <v>80</v>
      </c>
      <c r="D91" s="23">
        <v>15662</v>
      </c>
      <c r="E91" s="24">
        <f t="shared" si="35"/>
        <v>64</v>
      </c>
      <c r="F91" s="24">
        <f t="shared" si="35"/>
        <v>20</v>
      </c>
      <c r="G91" s="24"/>
      <c r="H91" s="24">
        <f t="shared" si="36"/>
        <v>44</v>
      </c>
      <c r="I91" s="25">
        <f t="shared" si="31"/>
        <v>0.3125</v>
      </c>
      <c r="J91" s="26">
        <f t="shared" si="32"/>
        <v>54</v>
      </c>
      <c r="K91" s="27">
        <v>19</v>
      </c>
      <c r="L91" s="27"/>
      <c r="M91" s="27">
        <v>35</v>
      </c>
      <c r="N91" s="25">
        <f t="shared" si="29"/>
        <v>0.35185185185185186</v>
      </c>
      <c r="O91" s="26">
        <f t="shared" si="41"/>
        <v>7</v>
      </c>
      <c r="P91" s="27">
        <v>1</v>
      </c>
      <c r="Q91" s="27"/>
      <c r="R91" s="27">
        <v>6</v>
      </c>
      <c r="S91" s="25">
        <f t="shared" si="42"/>
        <v>0.14285714285714285</v>
      </c>
      <c r="T91" s="26">
        <f>PRODUCT(U91+V91+W91)</f>
        <v>3</v>
      </c>
      <c r="U91" s="28">
        <v>0</v>
      </c>
      <c r="V91" s="28"/>
      <c r="W91" s="28">
        <v>3</v>
      </c>
      <c r="X91" s="25">
        <f>PRODUCT(U91/T91)</f>
        <v>0</v>
      </c>
      <c r="Y91" s="29">
        <v>1</v>
      </c>
      <c r="Z91" s="28"/>
      <c r="AA91" s="51"/>
      <c r="AB91" s="30"/>
      <c r="AC91" s="51"/>
      <c r="AD91" s="30"/>
      <c r="AE91" s="29">
        <v>0</v>
      </c>
      <c r="AF91" s="28">
        <v>0</v>
      </c>
      <c r="AG91" s="40">
        <v>0</v>
      </c>
      <c r="AH91" s="12" t="s">
        <v>630</v>
      </c>
      <c r="AI91" s="59">
        <f t="shared" si="24"/>
        <v>90.666666666665662</v>
      </c>
      <c r="AK91" s="13">
        <v>0.33333333333333298</v>
      </c>
      <c r="AL91" s="13">
        <v>2</v>
      </c>
      <c r="AM91" s="13">
        <v>1</v>
      </c>
      <c r="AN91" s="13">
        <v>0</v>
      </c>
      <c r="AO91" s="13">
        <v>0</v>
      </c>
      <c r="AP91" s="13">
        <v>0.66666666666666596</v>
      </c>
      <c r="AQ91" s="13">
        <v>4</v>
      </c>
      <c r="AR91" s="13">
        <v>2</v>
      </c>
      <c r="AS91" s="13">
        <v>0</v>
      </c>
      <c r="AT91" s="13">
        <v>0</v>
      </c>
      <c r="AU91" s="13">
        <v>0.33333333333300003</v>
      </c>
      <c r="AV91" s="13">
        <v>2</v>
      </c>
      <c r="AW91" s="13">
        <v>1</v>
      </c>
      <c r="AX91" s="13">
        <v>0</v>
      </c>
      <c r="AY91" s="13">
        <v>0</v>
      </c>
      <c r="AZ91" s="13">
        <v>25</v>
      </c>
      <c r="BA91" s="13">
        <v>25</v>
      </c>
      <c r="BB91" s="13">
        <v>25</v>
      </c>
      <c r="BC91" s="13">
        <v>25</v>
      </c>
      <c r="BD91" s="13">
        <v>15</v>
      </c>
      <c r="BE91" s="13">
        <v>10</v>
      </c>
      <c r="BF91" s="13">
        <v>25</v>
      </c>
      <c r="BG91" s="13">
        <v>20</v>
      </c>
      <c r="BH91" s="13">
        <v>15</v>
      </c>
      <c r="BI91" s="13"/>
      <c r="BJ91">
        <f t="shared" si="43"/>
        <v>17.999999999999982</v>
      </c>
      <c r="BK91">
        <f t="shared" si="43"/>
        <v>38</v>
      </c>
      <c r="BL91">
        <f t="shared" si="43"/>
        <v>0</v>
      </c>
      <c r="BM91">
        <f t="shared" si="43"/>
        <v>0</v>
      </c>
      <c r="BN91">
        <f t="shared" si="43"/>
        <v>0</v>
      </c>
      <c r="BO91">
        <f t="shared" si="43"/>
        <v>4.6666666666666616</v>
      </c>
      <c r="BP91">
        <f t="shared" si="43"/>
        <v>4</v>
      </c>
      <c r="BQ91">
        <f t="shared" si="43"/>
        <v>0</v>
      </c>
      <c r="BR91">
        <f t="shared" si="43"/>
        <v>0</v>
      </c>
      <c r="BS91">
        <f t="shared" si="43"/>
        <v>0</v>
      </c>
      <c r="BT91">
        <f t="shared" si="43"/>
        <v>0.99999999999900013</v>
      </c>
      <c r="BU91">
        <f t="shared" si="40"/>
        <v>0</v>
      </c>
      <c r="BV91">
        <f t="shared" si="40"/>
        <v>0</v>
      </c>
      <c r="BW91">
        <f t="shared" si="40"/>
        <v>0</v>
      </c>
      <c r="BX91">
        <f t="shared" si="40"/>
        <v>0</v>
      </c>
      <c r="BY91">
        <f t="shared" si="40"/>
        <v>25</v>
      </c>
      <c r="BZ91">
        <f t="shared" si="39"/>
        <v>0</v>
      </c>
      <c r="CB91">
        <f t="shared" si="33"/>
        <v>0</v>
      </c>
      <c r="CC91">
        <f t="shared" si="26"/>
        <v>0</v>
      </c>
      <c r="CD91">
        <f t="shared" si="26"/>
        <v>0</v>
      </c>
      <c r="CE91">
        <f t="shared" si="26"/>
        <v>0</v>
      </c>
      <c r="CF91">
        <f t="shared" si="26"/>
        <v>0</v>
      </c>
      <c r="CG91">
        <f t="shared" si="26"/>
        <v>0</v>
      </c>
      <c r="CH91">
        <f t="shared" si="34"/>
        <v>90.666666666665662</v>
      </c>
      <c r="CJ91" s="14"/>
      <c r="CK91" s="14"/>
    </row>
    <row r="92" spans="1:89" ht="14.25" x14ac:dyDescent="0.2">
      <c r="A92" s="22">
        <v>90</v>
      </c>
      <c r="B92" s="59">
        <f t="shared" si="30"/>
        <v>90.333333333333314</v>
      </c>
      <c r="C92" s="12" t="s">
        <v>631</v>
      </c>
      <c r="D92" s="23">
        <v>31951</v>
      </c>
      <c r="E92" s="24">
        <f t="shared" si="35"/>
        <v>35</v>
      </c>
      <c r="F92" s="24">
        <f t="shared" si="35"/>
        <v>23</v>
      </c>
      <c r="G92" s="24"/>
      <c r="H92" s="24">
        <f t="shared" si="36"/>
        <v>12</v>
      </c>
      <c r="I92" s="25">
        <f t="shared" si="31"/>
        <v>0.65714285714285714</v>
      </c>
      <c r="J92" s="26">
        <f t="shared" si="32"/>
        <v>24</v>
      </c>
      <c r="K92" s="33">
        <v>16</v>
      </c>
      <c r="L92" s="33"/>
      <c r="M92" s="33">
        <v>8</v>
      </c>
      <c r="N92" s="25">
        <f t="shared" si="29"/>
        <v>0.66666666666666663</v>
      </c>
      <c r="O92" s="26">
        <f t="shared" si="41"/>
        <v>11</v>
      </c>
      <c r="P92" s="33">
        <v>7</v>
      </c>
      <c r="Q92" s="33"/>
      <c r="R92" s="33">
        <v>4</v>
      </c>
      <c r="S92" s="25">
        <f t="shared" si="42"/>
        <v>0.63636363636363635</v>
      </c>
      <c r="T92" s="24"/>
      <c r="U92" s="34"/>
      <c r="V92" s="34"/>
      <c r="W92" s="34"/>
      <c r="X92" s="25"/>
      <c r="Y92" s="29"/>
      <c r="Z92" s="28"/>
      <c r="AA92" s="51"/>
      <c r="AB92" s="30"/>
      <c r="AC92" s="51"/>
      <c r="AD92" s="30"/>
      <c r="AE92" s="38">
        <v>0</v>
      </c>
      <c r="AF92" s="33">
        <v>0</v>
      </c>
      <c r="AG92" s="39">
        <v>1</v>
      </c>
      <c r="AH92" s="12" t="s">
        <v>540</v>
      </c>
      <c r="AI92" s="59">
        <f t="shared" si="24"/>
        <v>90.333333333333314</v>
      </c>
      <c r="AK92" s="13">
        <v>0.33333333333333298</v>
      </c>
      <c r="AL92" s="13">
        <v>2</v>
      </c>
      <c r="AM92" s="13">
        <v>1</v>
      </c>
      <c r="AN92" s="13">
        <v>0</v>
      </c>
      <c r="AO92" s="13">
        <v>0</v>
      </c>
      <c r="AP92" s="13">
        <v>0.66666666666666596</v>
      </c>
      <c r="AQ92" s="13">
        <v>4</v>
      </c>
      <c r="AR92" s="13">
        <v>2</v>
      </c>
      <c r="AS92" s="13">
        <v>0</v>
      </c>
      <c r="AT92" s="13">
        <v>0</v>
      </c>
      <c r="AU92" s="13">
        <v>0.33333333333300003</v>
      </c>
      <c r="AV92" s="13">
        <v>2</v>
      </c>
      <c r="AW92" s="13">
        <v>1</v>
      </c>
      <c r="AX92" s="13">
        <v>0</v>
      </c>
      <c r="AY92" s="13">
        <v>0</v>
      </c>
      <c r="AZ92" s="13">
        <v>25</v>
      </c>
      <c r="BA92" s="13">
        <v>25</v>
      </c>
      <c r="BB92" s="13">
        <v>25</v>
      </c>
      <c r="BC92" s="13">
        <v>25</v>
      </c>
      <c r="BD92" s="13">
        <v>15</v>
      </c>
      <c r="BE92" s="13">
        <v>10</v>
      </c>
      <c r="BF92" s="13">
        <v>25</v>
      </c>
      <c r="BG92" s="13">
        <v>20</v>
      </c>
      <c r="BH92" s="13">
        <v>15</v>
      </c>
      <c r="BI92" s="13"/>
      <c r="BJ92">
        <f t="shared" si="43"/>
        <v>7.9999999999999911</v>
      </c>
      <c r="BK92">
        <f t="shared" si="43"/>
        <v>32</v>
      </c>
      <c r="BL92">
        <f t="shared" si="43"/>
        <v>0</v>
      </c>
      <c r="BM92">
        <f t="shared" si="43"/>
        <v>0</v>
      </c>
      <c r="BN92">
        <f t="shared" si="43"/>
        <v>0</v>
      </c>
      <c r="BO92">
        <f t="shared" si="43"/>
        <v>7.3333333333333259</v>
      </c>
      <c r="BP92">
        <f t="shared" si="43"/>
        <v>28</v>
      </c>
      <c r="BQ92">
        <f t="shared" si="43"/>
        <v>0</v>
      </c>
      <c r="BR92">
        <f t="shared" si="43"/>
        <v>0</v>
      </c>
      <c r="BS92">
        <f t="shared" si="43"/>
        <v>0</v>
      </c>
      <c r="BT92">
        <f t="shared" si="43"/>
        <v>0</v>
      </c>
      <c r="BU92">
        <f t="shared" si="40"/>
        <v>0</v>
      </c>
      <c r="BV92">
        <f t="shared" si="40"/>
        <v>0</v>
      </c>
      <c r="BW92">
        <f t="shared" si="40"/>
        <v>0</v>
      </c>
      <c r="BX92">
        <f t="shared" si="40"/>
        <v>0</v>
      </c>
      <c r="BY92">
        <f t="shared" si="40"/>
        <v>0</v>
      </c>
      <c r="BZ92">
        <f t="shared" si="39"/>
        <v>0</v>
      </c>
      <c r="CB92">
        <f t="shared" si="33"/>
        <v>0</v>
      </c>
      <c r="CC92">
        <f t="shared" si="26"/>
        <v>0</v>
      </c>
      <c r="CD92">
        <f t="shared" si="26"/>
        <v>0</v>
      </c>
      <c r="CE92">
        <f t="shared" si="26"/>
        <v>0</v>
      </c>
      <c r="CF92">
        <f t="shared" si="26"/>
        <v>0</v>
      </c>
      <c r="CG92">
        <f t="shared" si="26"/>
        <v>15</v>
      </c>
      <c r="CH92">
        <f t="shared" si="34"/>
        <v>90.333333333333314</v>
      </c>
      <c r="CJ92" s="14"/>
      <c r="CK92" s="14"/>
    </row>
    <row r="93" spans="1:89" ht="14.25" x14ac:dyDescent="0.2">
      <c r="A93" s="22">
        <v>91</v>
      </c>
      <c r="B93" s="59">
        <f t="shared" si="30"/>
        <v>88.333333333332305</v>
      </c>
      <c r="C93" s="12" t="s">
        <v>633</v>
      </c>
      <c r="D93" s="23">
        <v>22837</v>
      </c>
      <c r="E93" s="24">
        <f t="shared" si="35"/>
        <v>91</v>
      </c>
      <c r="F93" s="24">
        <f t="shared" si="35"/>
        <v>28</v>
      </c>
      <c r="G93" s="24"/>
      <c r="H93" s="24">
        <f t="shared" si="36"/>
        <v>63</v>
      </c>
      <c r="I93" s="25">
        <f t="shared" si="31"/>
        <v>0.30769230769230771</v>
      </c>
      <c r="J93" s="26">
        <f t="shared" si="32"/>
        <v>82</v>
      </c>
      <c r="K93" s="28">
        <v>28</v>
      </c>
      <c r="L93" s="28"/>
      <c r="M93" s="28">
        <v>54</v>
      </c>
      <c r="N93" s="25">
        <f t="shared" si="29"/>
        <v>0.34146341463414637</v>
      </c>
      <c r="O93" s="26">
        <f t="shared" si="41"/>
        <v>6</v>
      </c>
      <c r="P93" s="27">
        <v>0</v>
      </c>
      <c r="Q93" s="27"/>
      <c r="R93" s="27">
        <v>6</v>
      </c>
      <c r="S93" s="25">
        <f t="shared" si="42"/>
        <v>0</v>
      </c>
      <c r="T93" s="26">
        <f>PRODUCT(U93+V93+W93)</f>
        <v>3</v>
      </c>
      <c r="U93" s="27">
        <v>0</v>
      </c>
      <c r="V93" s="27"/>
      <c r="W93" s="27">
        <v>3</v>
      </c>
      <c r="X93" s="25">
        <f>PRODUCT(U93/T93)</f>
        <v>0</v>
      </c>
      <c r="Y93" s="29"/>
      <c r="Z93" s="28"/>
      <c r="AA93" s="51"/>
      <c r="AB93" s="30"/>
      <c r="AC93" s="51"/>
      <c r="AD93" s="30"/>
      <c r="AE93" s="29">
        <v>0</v>
      </c>
      <c r="AF93" s="28">
        <v>0</v>
      </c>
      <c r="AG93" s="40">
        <v>0</v>
      </c>
      <c r="AH93" s="12" t="s">
        <v>634</v>
      </c>
      <c r="AI93" s="59">
        <f t="shared" si="24"/>
        <v>88.333333333332305</v>
      </c>
      <c r="AK93" s="13">
        <v>0.33333333333333298</v>
      </c>
      <c r="AL93" s="13">
        <v>2</v>
      </c>
      <c r="AM93" s="13">
        <v>1</v>
      </c>
      <c r="AN93" s="13">
        <v>0</v>
      </c>
      <c r="AO93" s="13">
        <v>0</v>
      </c>
      <c r="AP93" s="13">
        <v>0.66666666666666596</v>
      </c>
      <c r="AQ93" s="13">
        <v>4</v>
      </c>
      <c r="AR93" s="13">
        <v>2</v>
      </c>
      <c r="AS93" s="13">
        <v>0</v>
      </c>
      <c r="AT93" s="13">
        <v>0</v>
      </c>
      <c r="AU93" s="13">
        <v>0.33333333333300003</v>
      </c>
      <c r="AV93" s="13">
        <v>2</v>
      </c>
      <c r="AW93" s="13">
        <v>1</v>
      </c>
      <c r="AX93" s="13">
        <v>0</v>
      </c>
      <c r="AY93" s="13">
        <v>0</v>
      </c>
      <c r="AZ93" s="13">
        <v>25</v>
      </c>
      <c r="BA93" s="13">
        <v>25</v>
      </c>
      <c r="BB93" s="13">
        <v>25</v>
      </c>
      <c r="BC93" s="13">
        <v>25</v>
      </c>
      <c r="BD93" s="13">
        <v>15</v>
      </c>
      <c r="BE93" s="13">
        <v>10</v>
      </c>
      <c r="BF93" s="13">
        <v>25</v>
      </c>
      <c r="BG93" s="13">
        <v>20</v>
      </c>
      <c r="BH93" s="13">
        <v>15</v>
      </c>
      <c r="BI93" s="13"/>
      <c r="BJ93">
        <f t="shared" si="43"/>
        <v>27.333333333333304</v>
      </c>
      <c r="BK93">
        <f t="shared" si="43"/>
        <v>56</v>
      </c>
      <c r="BL93">
        <f t="shared" si="43"/>
        <v>0</v>
      </c>
      <c r="BM93">
        <f t="shared" si="43"/>
        <v>0</v>
      </c>
      <c r="BN93">
        <f t="shared" si="43"/>
        <v>0</v>
      </c>
      <c r="BO93">
        <f t="shared" si="43"/>
        <v>3.9999999999999956</v>
      </c>
      <c r="BP93">
        <f t="shared" si="43"/>
        <v>0</v>
      </c>
      <c r="BQ93">
        <f t="shared" si="43"/>
        <v>0</v>
      </c>
      <c r="BR93">
        <f t="shared" si="43"/>
        <v>0</v>
      </c>
      <c r="BS93">
        <f t="shared" si="43"/>
        <v>0</v>
      </c>
      <c r="BT93">
        <f t="shared" si="43"/>
        <v>0.99999999999900013</v>
      </c>
      <c r="BU93">
        <f t="shared" si="40"/>
        <v>0</v>
      </c>
      <c r="BV93">
        <f t="shared" si="40"/>
        <v>0</v>
      </c>
      <c r="BW93">
        <f t="shared" si="40"/>
        <v>0</v>
      </c>
      <c r="BX93">
        <f t="shared" si="40"/>
        <v>0</v>
      </c>
      <c r="BY93">
        <f t="shared" si="40"/>
        <v>0</v>
      </c>
      <c r="BZ93">
        <f t="shared" si="39"/>
        <v>0</v>
      </c>
      <c r="CB93">
        <f t="shared" si="33"/>
        <v>0</v>
      </c>
      <c r="CC93">
        <f t="shared" si="26"/>
        <v>0</v>
      </c>
      <c r="CD93">
        <f t="shared" si="26"/>
        <v>0</v>
      </c>
      <c r="CE93">
        <f t="shared" si="26"/>
        <v>0</v>
      </c>
      <c r="CF93">
        <f t="shared" si="26"/>
        <v>0</v>
      </c>
      <c r="CG93">
        <f t="shared" si="26"/>
        <v>0</v>
      </c>
      <c r="CH93">
        <f t="shared" si="34"/>
        <v>88.333333333332305</v>
      </c>
      <c r="CJ93" s="14"/>
      <c r="CK93" s="14"/>
    </row>
    <row r="94" spans="1:89" ht="14.25" x14ac:dyDescent="0.2">
      <c r="A94" s="22">
        <v>92</v>
      </c>
      <c r="B94" s="59">
        <f t="shared" si="30"/>
        <v>86.999999999999986</v>
      </c>
      <c r="C94" s="12" t="s">
        <v>635</v>
      </c>
      <c r="D94" s="23">
        <v>16910</v>
      </c>
      <c r="E94" s="24">
        <f t="shared" si="35"/>
        <v>54</v>
      </c>
      <c r="F94" s="24">
        <f t="shared" si="35"/>
        <v>23</v>
      </c>
      <c r="G94" s="24">
        <f>PRODUCT(L94+Q94+V94)</f>
        <v>3</v>
      </c>
      <c r="H94" s="24">
        <f t="shared" si="36"/>
        <v>28</v>
      </c>
      <c r="I94" s="25">
        <f t="shared" si="31"/>
        <v>0.42592592592592593</v>
      </c>
      <c r="J94" s="26">
        <f t="shared" si="32"/>
        <v>54</v>
      </c>
      <c r="K94" s="28">
        <v>23</v>
      </c>
      <c r="L94" s="28">
        <v>3</v>
      </c>
      <c r="M94" s="28">
        <v>28</v>
      </c>
      <c r="N94" s="25">
        <f t="shared" si="29"/>
        <v>0.42592592592592593</v>
      </c>
      <c r="O94" s="26"/>
      <c r="P94" s="27"/>
      <c r="Q94" s="27"/>
      <c r="R94" s="27"/>
      <c r="S94" s="35"/>
      <c r="T94" s="26"/>
      <c r="U94" s="28"/>
      <c r="V94" s="28"/>
      <c r="W94" s="28"/>
      <c r="X94" s="35"/>
      <c r="Y94" s="29"/>
      <c r="Z94" s="28"/>
      <c r="AA94" s="51"/>
      <c r="AB94" s="30"/>
      <c r="AC94" s="51"/>
      <c r="AD94" s="30"/>
      <c r="AE94" s="29">
        <v>0</v>
      </c>
      <c r="AF94" s="28">
        <v>1</v>
      </c>
      <c r="AG94" s="40">
        <v>0</v>
      </c>
      <c r="AH94" s="12" t="s">
        <v>636</v>
      </c>
      <c r="AI94" s="59">
        <f t="shared" si="24"/>
        <v>86.999999999999986</v>
      </c>
      <c r="AK94" s="13">
        <v>0.33333333333333298</v>
      </c>
      <c r="AL94" s="13">
        <v>2</v>
      </c>
      <c r="AM94" s="13">
        <v>1</v>
      </c>
      <c r="AN94" s="13">
        <v>0</v>
      </c>
      <c r="AO94" s="13">
        <v>0</v>
      </c>
      <c r="AP94" s="13">
        <v>0.66666666666666596</v>
      </c>
      <c r="AQ94" s="13">
        <v>4</v>
      </c>
      <c r="AR94" s="13">
        <v>2</v>
      </c>
      <c r="AS94" s="13">
        <v>0</v>
      </c>
      <c r="AT94" s="13">
        <v>0</v>
      </c>
      <c r="AU94" s="13">
        <v>0.33333333333300003</v>
      </c>
      <c r="AV94" s="13">
        <v>2</v>
      </c>
      <c r="AW94" s="13">
        <v>1</v>
      </c>
      <c r="AX94" s="13">
        <v>0</v>
      </c>
      <c r="AY94" s="13">
        <v>0</v>
      </c>
      <c r="AZ94" s="13">
        <v>25</v>
      </c>
      <c r="BA94" s="13">
        <v>25</v>
      </c>
      <c r="BB94" s="13">
        <v>25</v>
      </c>
      <c r="BC94" s="13">
        <v>25</v>
      </c>
      <c r="BD94" s="13">
        <v>15</v>
      </c>
      <c r="BE94" s="13">
        <v>10</v>
      </c>
      <c r="BF94" s="13">
        <v>25</v>
      </c>
      <c r="BG94" s="13">
        <v>20</v>
      </c>
      <c r="BH94" s="13">
        <v>15</v>
      </c>
      <c r="BI94" s="13"/>
      <c r="BJ94">
        <f t="shared" si="43"/>
        <v>17.999999999999982</v>
      </c>
      <c r="BK94">
        <f t="shared" si="43"/>
        <v>46</v>
      </c>
      <c r="BL94">
        <f t="shared" si="43"/>
        <v>3</v>
      </c>
      <c r="BM94">
        <f t="shared" si="43"/>
        <v>0</v>
      </c>
      <c r="BN94">
        <f t="shared" si="43"/>
        <v>0</v>
      </c>
      <c r="BO94">
        <f t="shared" si="43"/>
        <v>0</v>
      </c>
      <c r="BP94">
        <f t="shared" si="43"/>
        <v>0</v>
      </c>
      <c r="BQ94">
        <f t="shared" si="43"/>
        <v>0</v>
      </c>
      <c r="BR94">
        <f t="shared" si="43"/>
        <v>0</v>
      </c>
      <c r="BS94">
        <f t="shared" si="43"/>
        <v>0</v>
      </c>
      <c r="BT94">
        <f t="shared" si="43"/>
        <v>0</v>
      </c>
      <c r="BU94">
        <f t="shared" si="40"/>
        <v>0</v>
      </c>
      <c r="BV94">
        <f t="shared" si="40"/>
        <v>0</v>
      </c>
      <c r="BW94">
        <f t="shared" si="40"/>
        <v>0</v>
      </c>
      <c r="BX94">
        <f t="shared" si="40"/>
        <v>0</v>
      </c>
      <c r="BY94">
        <f t="shared" si="40"/>
        <v>0</v>
      </c>
      <c r="BZ94">
        <f t="shared" si="39"/>
        <v>0</v>
      </c>
      <c r="CB94">
        <f t="shared" si="33"/>
        <v>0</v>
      </c>
      <c r="CC94">
        <f t="shared" si="26"/>
        <v>0</v>
      </c>
      <c r="CD94">
        <f t="shared" si="26"/>
        <v>0</v>
      </c>
      <c r="CE94">
        <f t="shared" si="26"/>
        <v>0</v>
      </c>
      <c r="CF94">
        <f t="shared" si="26"/>
        <v>20</v>
      </c>
      <c r="CG94">
        <f t="shared" si="26"/>
        <v>0</v>
      </c>
      <c r="CH94">
        <f t="shared" si="34"/>
        <v>86.999999999999986</v>
      </c>
      <c r="CJ94" s="14"/>
      <c r="CK94" s="14"/>
    </row>
    <row r="95" spans="1:89" ht="14.25" x14ac:dyDescent="0.2">
      <c r="A95" s="22">
        <v>93</v>
      </c>
      <c r="B95" s="59">
        <f t="shared" si="30"/>
        <v>86.666666666666643</v>
      </c>
      <c r="C95" s="12" t="s">
        <v>637</v>
      </c>
      <c r="D95" s="23"/>
      <c r="E95" s="24">
        <f t="shared" si="35"/>
        <v>63</v>
      </c>
      <c r="F95" s="24">
        <f t="shared" si="35"/>
        <v>27</v>
      </c>
      <c r="G95" s="24"/>
      <c r="H95" s="24">
        <f t="shared" si="36"/>
        <v>36</v>
      </c>
      <c r="I95" s="25">
        <f t="shared" si="31"/>
        <v>0.42857142857142855</v>
      </c>
      <c r="J95" s="26">
        <f t="shared" si="32"/>
        <v>52</v>
      </c>
      <c r="K95" s="26">
        <v>23</v>
      </c>
      <c r="L95" s="26"/>
      <c r="M95" s="26">
        <v>29</v>
      </c>
      <c r="N95" s="25">
        <f t="shared" si="29"/>
        <v>0.44230769230769229</v>
      </c>
      <c r="O95" s="26">
        <f>PRODUCT(P95+Q95+R95)</f>
        <v>11</v>
      </c>
      <c r="P95" s="28">
        <v>4</v>
      </c>
      <c r="Q95" s="28"/>
      <c r="R95" s="28">
        <v>7</v>
      </c>
      <c r="S95" s="25">
        <f>PRODUCT(P95/O95)</f>
        <v>0.36363636363636365</v>
      </c>
      <c r="T95" s="26"/>
      <c r="U95" s="27"/>
      <c r="V95" s="27"/>
      <c r="W95" s="27"/>
      <c r="X95" s="35"/>
      <c r="Y95" s="29"/>
      <c r="Z95" s="28"/>
      <c r="AA95" s="51"/>
      <c r="AB95" s="30"/>
      <c r="AC95" s="51"/>
      <c r="AD95" s="30"/>
      <c r="AE95" s="29">
        <v>0</v>
      </c>
      <c r="AF95" s="28">
        <v>0</v>
      </c>
      <c r="AG95" s="40">
        <v>0</v>
      </c>
      <c r="AH95" s="12" t="s">
        <v>141</v>
      </c>
      <c r="AI95" s="59">
        <f t="shared" si="24"/>
        <v>86.666666666666643</v>
      </c>
      <c r="AK95" s="13">
        <v>0.33333333333333298</v>
      </c>
      <c r="AL95" s="13">
        <v>2</v>
      </c>
      <c r="AM95" s="13">
        <v>1</v>
      </c>
      <c r="AN95" s="13">
        <v>0</v>
      </c>
      <c r="AO95" s="13">
        <v>0</v>
      </c>
      <c r="AP95" s="13">
        <v>0.66666666666666596</v>
      </c>
      <c r="AQ95" s="13">
        <v>4</v>
      </c>
      <c r="AR95" s="13">
        <v>2</v>
      </c>
      <c r="AS95" s="13">
        <v>0</v>
      </c>
      <c r="AT95" s="13">
        <v>0</v>
      </c>
      <c r="AU95" s="13">
        <v>0.33333333333300003</v>
      </c>
      <c r="AV95" s="13">
        <v>2</v>
      </c>
      <c r="AW95" s="13">
        <v>1</v>
      </c>
      <c r="AX95" s="13">
        <v>0</v>
      </c>
      <c r="AY95" s="13">
        <v>0</v>
      </c>
      <c r="AZ95" s="13">
        <v>25</v>
      </c>
      <c r="BA95" s="13">
        <v>25</v>
      </c>
      <c r="BB95" s="13">
        <v>25</v>
      </c>
      <c r="BC95" s="13">
        <v>25</v>
      </c>
      <c r="BD95" s="13">
        <v>15</v>
      </c>
      <c r="BE95" s="13">
        <v>10</v>
      </c>
      <c r="BF95" s="13">
        <v>25</v>
      </c>
      <c r="BG95" s="13">
        <v>20</v>
      </c>
      <c r="BH95" s="13">
        <v>15</v>
      </c>
      <c r="BI95" s="13"/>
      <c r="BJ95">
        <f t="shared" si="43"/>
        <v>17.333333333333314</v>
      </c>
      <c r="BK95">
        <f t="shared" si="43"/>
        <v>46</v>
      </c>
      <c r="BL95">
        <f t="shared" si="43"/>
        <v>0</v>
      </c>
      <c r="BM95">
        <f t="shared" si="43"/>
        <v>0</v>
      </c>
      <c r="BN95">
        <f t="shared" si="43"/>
        <v>0</v>
      </c>
      <c r="BO95">
        <f t="shared" si="43"/>
        <v>7.3333333333333259</v>
      </c>
      <c r="BP95">
        <f t="shared" si="43"/>
        <v>16</v>
      </c>
      <c r="BQ95">
        <f t="shared" si="43"/>
        <v>0</v>
      </c>
      <c r="BR95">
        <f t="shared" si="43"/>
        <v>0</v>
      </c>
      <c r="BS95">
        <f t="shared" si="43"/>
        <v>0</v>
      </c>
      <c r="BT95">
        <f t="shared" si="43"/>
        <v>0</v>
      </c>
      <c r="BU95">
        <f t="shared" si="40"/>
        <v>0</v>
      </c>
      <c r="BV95">
        <f t="shared" si="40"/>
        <v>0</v>
      </c>
      <c r="BW95">
        <f t="shared" si="40"/>
        <v>0</v>
      </c>
      <c r="BX95">
        <f t="shared" si="40"/>
        <v>0</v>
      </c>
      <c r="BY95">
        <f t="shared" si="40"/>
        <v>0</v>
      </c>
      <c r="BZ95">
        <f t="shared" si="39"/>
        <v>0</v>
      </c>
      <c r="CB95">
        <f t="shared" si="33"/>
        <v>0</v>
      </c>
      <c r="CC95">
        <f t="shared" si="26"/>
        <v>0</v>
      </c>
      <c r="CD95">
        <f t="shared" si="26"/>
        <v>0</v>
      </c>
      <c r="CE95">
        <f t="shared" si="26"/>
        <v>0</v>
      </c>
      <c r="CF95">
        <f t="shared" si="26"/>
        <v>0</v>
      </c>
      <c r="CG95">
        <f t="shared" si="26"/>
        <v>0</v>
      </c>
      <c r="CH95">
        <f t="shared" si="34"/>
        <v>86.666666666666643</v>
      </c>
      <c r="CJ95" s="14"/>
      <c r="CK95" s="14"/>
    </row>
    <row r="96" spans="1:89" ht="14.25" x14ac:dyDescent="0.2">
      <c r="A96" s="22">
        <v>94</v>
      </c>
      <c r="B96" s="59">
        <f t="shared" si="30"/>
        <v>86.666666666662977</v>
      </c>
      <c r="C96" s="12" t="s">
        <v>307</v>
      </c>
      <c r="D96" s="23">
        <v>20185</v>
      </c>
      <c r="E96" s="24">
        <f t="shared" si="35"/>
        <v>61</v>
      </c>
      <c r="F96" s="24">
        <f t="shared" si="35"/>
        <v>19</v>
      </c>
      <c r="G96" s="24"/>
      <c r="H96" s="24">
        <f t="shared" si="36"/>
        <v>42</v>
      </c>
      <c r="I96" s="25">
        <f t="shared" si="31"/>
        <v>0.31147540983606559</v>
      </c>
      <c r="J96" s="26">
        <f t="shared" si="32"/>
        <v>46</v>
      </c>
      <c r="K96" s="28">
        <v>12</v>
      </c>
      <c r="L96" s="28"/>
      <c r="M96" s="28">
        <v>34</v>
      </c>
      <c r="N96" s="25">
        <f t="shared" si="29"/>
        <v>0.2608695652173913</v>
      </c>
      <c r="O96" s="26">
        <f>PRODUCT(P96+Q96+R96)</f>
        <v>4</v>
      </c>
      <c r="P96" s="28">
        <v>1</v>
      </c>
      <c r="Q96" s="28"/>
      <c r="R96" s="28">
        <v>3</v>
      </c>
      <c r="S96" s="25">
        <f>PRODUCT(P96/O96)</f>
        <v>0.25</v>
      </c>
      <c r="T96" s="26">
        <f t="shared" ref="T96:T102" si="44">PRODUCT(U96+V96+W96)</f>
        <v>11</v>
      </c>
      <c r="U96" s="28">
        <v>6</v>
      </c>
      <c r="V96" s="28"/>
      <c r="W96" s="28">
        <v>5</v>
      </c>
      <c r="X96" s="25">
        <f t="shared" ref="X96:X102" si="45">PRODUCT(U96/T96)</f>
        <v>0.54545454545454541</v>
      </c>
      <c r="Y96" s="29"/>
      <c r="Z96" s="28"/>
      <c r="AA96" s="51"/>
      <c r="AB96" s="30">
        <v>1</v>
      </c>
      <c r="AC96" s="51"/>
      <c r="AD96" s="30"/>
      <c r="AE96" s="29">
        <v>0</v>
      </c>
      <c r="AF96" s="28">
        <v>0</v>
      </c>
      <c r="AG96" s="40">
        <v>0</v>
      </c>
      <c r="AH96" s="12" t="s">
        <v>638</v>
      </c>
      <c r="AI96" s="59">
        <f t="shared" si="24"/>
        <v>86.666666666662977</v>
      </c>
      <c r="AK96" s="13">
        <v>0.33333333333333298</v>
      </c>
      <c r="AL96" s="13">
        <v>2</v>
      </c>
      <c r="AM96" s="13">
        <v>1</v>
      </c>
      <c r="AN96" s="13">
        <v>0</v>
      </c>
      <c r="AO96" s="13">
        <v>0</v>
      </c>
      <c r="AP96" s="13">
        <v>0.66666666666666596</v>
      </c>
      <c r="AQ96" s="13">
        <v>4</v>
      </c>
      <c r="AR96" s="13">
        <v>2</v>
      </c>
      <c r="AS96" s="13">
        <v>0</v>
      </c>
      <c r="AT96" s="13">
        <v>0</v>
      </c>
      <c r="AU96" s="13">
        <v>0.33333333333300003</v>
      </c>
      <c r="AV96" s="13">
        <v>2</v>
      </c>
      <c r="AW96" s="13">
        <v>1</v>
      </c>
      <c r="AX96" s="13">
        <v>0</v>
      </c>
      <c r="AY96" s="13">
        <v>0</v>
      </c>
      <c r="AZ96" s="13">
        <v>25</v>
      </c>
      <c r="BA96" s="13">
        <v>25</v>
      </c>
      <c r="BB96" s="13">
        <v>25</v>
      </c>
      <c r="BC96" s="13">
        <v>25</v>
      </c>
      <c r="BD96" s="13">
        <v>15</v>
      </c>
      <c r="BE96" s="13">
        <v>10</v>
      </c>
      <c r="BF96" s="13">
        <v>25</v>
      </c>
      <c r="BG96" s="13">
        <v>20</v>
      </c>
      <c r="BH96" s="13">
        <v>15</v>
      </c>
      <c r="BI96" s="13"/>
      <c r="BJ96">
        <f t="shared" si="43"/>
        <v>15.333333333333318</v>
      </c>
      <c r="BK96">
        <f t="shared" si="43"/>
        <v>24</v>
      </c>
      <c r="BL96">
        <f t="shared" si="43"/>
        <v>0</v>
      </c>
      <c r="BM96">
        <f t="shared" si="43"/>
        <v>0</v>
      </c>
      <c r="BN96">
        <f t="shared" si="43"/>
        <v>0</v>
      </c>
      <c r="BO96">
        <f t="shared" si="43"/>
        <v>2.6666666666666639</v>
      </c>
      <c r="BP96">
        <f t="shared" si="43"/>
        <v>4</v>
      </c>
      <c r="BQ96">
        <f t="shared" si="43"/>
        <v>0</v>
      </c>
      <c r="BR96">
        <f t="shared" si="43"/>
        <v>0</v>
      </c>
      <c r="BS96">
        <f t="shared" si="43"/>
        <v>0</v>
      </c>
      <c r="BT96">
        <f t="shared" si="43"/>
        <v>3.6666666666630001</v>
      </c>
      <c r="BU96">
        <f t="shared" si="40"/>
        <v>12</v>
      </c>
      <c r="BV96">
        <f t="shared" si="40"/>
        <v>0</v>
      </c>
      <c r="BW96">
        <f t="shared" si="40"/>
        <v>0</v>
      </c>
      <c r="BX96">
        <f t="shared" si="40"/>
        <v>0</v>
      </c>
      <c r="BY96">
        <f t="shared" si="40"/>
        <v>0</v>
      </c>
      <c r="BZ96">
        <f t="shared" si="39"/>
        <v>0</v>
      </c>
      <c r="CB96">
        <f t="shared" si="33"/>
        <v>25</v>
      </c>
      <c r="CC96">
        <f t="shared" si="26"/>
        <v>0</v>
      </c>
      <c r="CD96">
        <f t="shared" si="26"/>
        <v>0</v>
      </c>
      <c r="CE96">
        <f t="shared" si="26"/>
        <v>0</v>
      </c>
      <c r="CF96">
        <f t="shared" si="26"/>
        <v>0</v>
      </c>
      <c r="CG96">
        <f t="shared" si="26"/>
        <v>0</v>
      </c>
      <c r="CH96">
        <f t="shared" si="34"/>
        <v>86.666666666662977</v>
      </c>
      <c r="CI96" s="14"/>
      <c r="CJ96" s="14"/>
      <c r="CK96" s="14"/>
    </row>
    <row r="97" spans="1:89" ht="14.25" x14ac:dyDescent="0.2">
      <c r="A97" s="22">
        <v>95</v>
      </c>
      <c r="B97" s="59">
        <f t="shared" si="30"/>
        <v>83.33333333333097</v>
      </c>
      <c r="C97" s="12" t="s">
        <v>640</v>
      </c>
      <c r="D97" s="23">
        <v>29293</v>
      </c>
      <c r="E97" s="24">
        <f t="shared" si="35"/>
        <v>85</v>
      </c>
      <c r="F97" s="24">
        <f t="shared" si="35"/>
        <v>27</v>
      </c>
      <c r="G97" s="24"/>
      <c r="H97" s="24">
        <f t="shared" si="36"/>
        <v>58</v>
      </c>
      <c r="I97" s="25">
        <f t="shared" si="31"/>
        <v>0.31764705882352939</v>
      </c>
      <c r="J97" s="26">
        <f t="shared" si="32"/>
        <v>75</v>
      </c>
      <c r="K97" s="28">
        <v>21</v>
      </c>
      <c r="L97" s="28"/>
      <c r="M97" s="28">
        <v>54</v>
      </c>
      <c r="N97" s="25">
        <f t="shared" si="29"/>
        <v>0.28000000000000003</v>
      </c>
      <c r="O97" s="26">
        <f>PRODUCT(P97+Q97+R97)</f>
        <v>3</v>
      </c>
      <c r="P97" s="28">
        <v>0</v>
      </c>
      <c r="Q97" s="28"/>
      <c r="R97" s="28">
        <v>3</v>
      </c>
      <c r="S97" s="25">
        <f>PRODUCT(P97/O97)</f>
        <v>0</v>
      </c>
      <c r="T97" s="26">
        <f t="shared" si="44"/>
        <v>7</v>
      </c>
      <c r="U97" s="27">
        <v>6</v>
      </c>
      <c r="V97" s="27"/>
      <c r="W97" s="27">
        <v>1</v>
      </c>
      <c r="X97" s="25">
        <f t="shared" si="45"/>
        <v>0.8571428571428571</v>
      </c>
      <c r="Y97" s="29"/>
      <c r="Z97" s="28"/>
      <c r="AA97" s="51"/>
      <c r="AB97" s="30"/>
      <c r="AC97" s="51"/>
      <c r="AD97" s="30"/>
      <c r="AE97" s="29">
        <v>0</v>
      </c>
      <c r="AF97" s="28">
        <v>0</v>
      </c>
      <c r="AG97" s="40">
        <v>0</v>
      </c>
      <c r="AH97" s="12" t="s">
        <v>641</v>
      </c>
      <c r="AI97" s="59">
        <f t="shared" si="24"/>
        <v>83.33333333333097</v>
      </c>
      <c r="AK97" s="13">
        <v>0.33333333333333298</v>
      </c>
      <c r="AL97" s="13">
        <v>2</v>
      </c>
      <c r="AM97" s="13">
        <v>1</v>
      </c>
      <c r="AN97" s="13">
        <v>0</v>
      </c>
      <c r="AO97" s="13">
        <v>0</v>
      </c>
      <c r="AP97" s="13">
        <v>0.66666666666666596</v>
      </c>
      <c r="AQ97" s="13">
        <v>4</v>
      </c>
      <c r="AR97" s="13">
        <v>2</v>
      </c>
      <c r="AS97" s="13">
        <v>0</v>
      </c>
      <c r="AT97" s="13">
        <v>0</v>
      </c>
      <c r="AU97" s="13">
        <v>0.33333333333300003</v>
      </c>
      <c r="AV97" s="13">
        <v>2</v>
      </c>
      <c r="AW97" s="13">
        <v>1</v>
      </c>
      <c r="AX97" s="13">
        <v>0</v>
      </c>
      <c r="AY97" s="13">
        <v>0</v>
      </c>
      <c r="AZ97" s="13">
        <v>25</v>
      </c>
      <c r="BA97" s="13">
        <v>25</v>
      </c>
      <c r="BB97" s="13">
        <v>25</v>
      </c>
      <c r="BC97" s="13">
        <v>25</v>
      </c>
      <c r="BD97" s="13">
        <v>15</v>
      </c>
      <c r="BE97" s="13">
        <v>10</v>
      </c>
      <c r="BF97" s="13">
        <v>25</v>
      </c>
      <c r="BG97" s="13">
        <v>20</v>
      </c>
      <c r="BH97" s="13">
        <v>15</v>
      </c>
      <c r="BI97" s="13"/>
      <c r="BJ97">
        <f t="shared" si="43"/>
        <v>24.999999999999975</v>
      </c>
      <c r="BK97">
        <f t="shared" si="43"/>
        <v>42</v>
      </c>
      <c r="BL97">
        <f t="shared" si="43"/>
        <v>0</v>
      </c>
      <c r="BM97">
        <f t="shared" si="43"/>
        <v>0</v>
      </c>
      <c r="BN97">
        <f t="shared" si="43"/>
        <v>0</v>
      </c>
      <c r="BO97">
        <f t="shared" si="43"/>
        <v>1.9999999999999978</v>
      </c>
      <c r="BP97">
        <f t="shared" si="43"/>
        <v>0</v>
      </c>
      <c r="BQ97">
        <f t="shared" si="43"/>
        <v>0</v>
      </c>
      <c r="BR97">
        <f t="shared" si="43"/>
        <v>0</v>
      </c>
      <c r="BS97">
        <f t="shared" si="43"/>
        <v>0</v>
      </c>
      <c r="BT97">
        <f t="shared" si="43"/>
        <v>2.3333333333310002</v>
      </c>
      <c r="BU97">
        <f t="shared" si="40"/>
        <v>12</v>
      </c>
      <c r="BV97">
        <f t="shared" si="40"/>
        <v>0</v>
      </c>
      <c r="BW97">
        <f t="shared" si="40"/>
        <v>0</v>
      </c>
      <c r="BX97">
        <f t="shared" si="40"/>
        <v>0</v>
      </c>
      <c r="BY97">
        <f t="shared" si="40"/>
        <v>0</v>
      </c>
      <c r="BZ97">
        <f t="shared" si="39"/>
        <v>0</v>
      </c>
      <c r="CB97">
        <f t="shared" si="33"/>
        <v>0</v>
      </c>
      <c r="CC97">
        <f t="shared" si="26"/>
        <v>0</v>
      </c>
      <c r="CD97">
        <f t="shared" si="26"/>
        <v>0</v>
      </c>
      <c r="CE97">
        <f t="shared" si="26"/>
        <v>0</v>
      </c>
      <c r="CF97">
        <f t="shared" si="26"/>
        <v>0</v>
      </c>
      <c r="CG97">
        <f t="shared" si="26"/>
        <v>0</v>
      </c>
      <c r="CH97">
        <f t="shared" si="34"/>
        <v>83.33333333333097</v>
      </c>
      <c r="CI97" s="14"/>
      <c r="CJ97" s="14"/>
      <c r="CK97" s="14"/>
    </row>
    <row r="98" spans="1:89" ht="14.25" x14ac:dyDescent="0.2">
      <c r="A98" s="22">
        <v>96</v>
      </c>
      <c r="B98" s="59">
        <f t="shared" si="30"/>
        <v>82.666666666661968</v>
      </c>
      <c r="C98" s="12" t="s">
        <v>642</v>
      </c>
      <c r="D98" s="23">
        <v>23291</v>
      </c>
      <c r="E98" s="24">
        <f t="shared" si="35"/>
        <v>83</v>
      </c>
      <c r="F98" s="24">
        <f t="shared" si="35"/>
        <v>27</v>
      </c>
      <c r="G98" s="24"/>
      <c r="H98" s="24">
        <f t="shared" si="36"/>
        <v>56</v>
      </c>
      <c r="I98" s="25">
        <f t="shared" si="31"/>
        <v>0.3253012048192771</v>
      </c>
      <c r="J98" s="26">
        <f t="shared" si="32"/>
        <v>66</v>
      </c>
      <c r="K98" s="28">
        <v>15</v>
      </c>
      <c r="L98" s="28"/>
      <c r="M98" s="28">
        <v>51</v>
      </c>
      <c r="N98" s="25">
        <f t="shared" si="29"/>
        <v>0.22727272727272727</v>
      </c>
      <c r="O98" s="26">
        <f>PRODUCT(P98+Q98+R98)</f>
        <v>3</v>
      </c>
      <c r="P98" s="28">
        <v>0</v>
      </c>
      <c r="Q98" s="28"/>
      <c r="R98" s="28">
        <v>3</v>
      </c>
      <c r="S98" s="25">
        <f>PRODUCT(P98/O98)</f>
        <v>0</v>
      </c>
      <c r="T98" s="26">
        <f t="shared" si="44"/>
        <v>14</v>
      </c>
      <c r="U98" s="27">
        <v>12</v>
      </c>
      <c r="V98" s="27"/>
      <c r="W98" s="27">
        <v>2</v>
      </c>
      <c r="X98" s="25">
        <f t="shared" si="45"/>
        <v>0.8571428571428571</v>
      </c>
      <c r="Y98" s="29"/>
      <c r="Z98" s="28"/>
      <c r="AA98" s="51"/>
      <c r="AB98" s="30"/>
      <c r="AC98" s="51"/>
      <c r="AD98" s="30"/>
      <c r="AE98" s="29">
        <v>0</v>
      </c>
      <c r="AF98" s="28">
        <v>0</v>
      </c>
      <c r="AG98" s="40">
        <v>0</v>
      </c>
      <c r="AH98" s="12" t="s">
        <v>136</v>
      </c>
      <c r="AI98" s="59">
        <f t="shared" si="24"/>
        <v>82.666666666661968</v>
      </c>
      <c r="AK98" s="13">
        <v>0.33333333333333298</v>
      </c>
      <c r="AL98" s="13">
        <v>2</v>
      </c>
      <c r="AM98" s="13">
        <v>1</v>
      </c>
      <c r="AN98" s="13">
        <v>0</v>
      </c>
      <c r="AO98" s="13">
        <v>0</v>
      </c>
      <c r="AP98" s="13">
        <v>0.66666666666666596</v>
      </c>
      <c r="AQ98" s="13">
        <v>4</v>
      </c>
      <c r="AR98" s="13">
        <v>2</v>
      </c>
      <c r="AS98" s="13">
        <v>0</v>
      </c>
      <c r="AT98" s="13">
        <v>0</v>
      </c>
      <c r="AU98" s="13">
        <v>0.33333333333300003</v>
      </c>
      <c r="AV98" s="13">
        <v>2</v>
      </c>
      <c r="AW98" s="13">
        <v>1</v>
      </c>
      <c r="AX98" s="13">
        <v>0</v>
      </c>
      <c r="AY98" s="13">
        <v>0</v>
      </c>
      <c r="AZ98" s="13">
        <v>25</v>
      </c>
      <c r="BA98" s="13">
        <v>25</v>
      </c>
      <c r="BB98" s="13">
        <v>25</v>
      </c>
      <c r="BC98" s="13">
        <v>25</v>
      </c>
      <c r="BD98" s="13">
        <v>15</v>
      </c>
      <c r="BE98" s="13">
        <v>10</v>
      </c>
      <c r="BF98" s="13">
        <v>25</v>
      </c>
      <c r="BG98" s="13">
        <v>20</v>
      </c>
      <c r="BH98" s="13">
        <v>15</v>
      </c>
      <c r="BI98" s="13"/>
      <c r="BJ98">
        <f t="shared" si="43"/>
        <v>21.999999999999975</v>
      </c>
      <c r="BK98">
        <f t="shared" si="43"/>
        <v>30</v>
      </c>
      <c r="BL98">
        <f t="shared" si="43"/>
        <v>0</v>
      </c>
      <c r="BM98">
        <f t="shared" si="43"/>
        <v>0</v>
      </c>
      <c r="BN98">
        <f t="shared" si="43"/>
        <v>0</v>
      </c>
      <c r="BO98">
        <f t="shared" si="43"/>
        <v>1.9999999999999978</v>
      </c>
      <c r="BP98">
        <f t="shared" si="43"/>
        <v>0</v>
      </c>
      <c r="BQ98">
        <f t="shared" si="43"/>
        <v>0</v>
      </c>
      <c r="BR98">
        <f t="shared" si="43"/>
        <v>0</v>
      </c>
      <c r="BS98">
        <f t="shared" si="43"/>
        <v>0</v>
      </c>
      <c r="BT98">
        <f t="shared" si="43"/>
        <v>4.6666666666620005</v>
      </c>
      <c r="BU98">
        <f t="shared" si="40"/>
        <v>24</v>
      </c>
      <c r="BV98">
        <f t="shared" si="40"/>
        <v>0</v>
      </c>
      <c r="BW98">
        <f t="shared" si="40"/>
        <v>0</v>
      </c>
      <c r="BX98">
        <f t="shared" si="40"/>
        <v>0</v>
      </c>
      <c r="BY98">
        <f t="shared" si="40"/>
        <v>0</v>
      </c>
      <c r="BZ98">
        <f t="shared" si="39"/>
        <v>0</v>
      </c>
      <c r="CB98">
        <f t="shared" si="33"/>
        <v>0</v>
      </c>
      <c r="CC98">
        <f t="shared" si="26"/>
        <v>0</v>
      </c>
      <c r="CD98">
        <f t="shared" si="26"/>
        <v>0</v>
      </c>
      <c r="CE98">
        <f t="shared" si="26"/>
        <v>0</v>
      </c>
      <c r="CF98">
        <f t="shared" si="26"/>
        <v>0</v>
      </c>
      <c r="CG98">
        <f t="shared" si="26"/>
        <v>0</v>
      </c>
      <c r="CH98">
        <f t="shared" si="34"/>
        <v>82.666666666661968</v>
      </c>
      <c r="CI98" s="14"/>
      <c r="CJ98" s="14"/>
      <c r="CK98" s="14"/>
    </row>
    <row r="99" spans="1:89" ht="14.25" x14ac:dyDescent="0.2">
      <c r="A99" s="22">
        <v>97</v>
      </c>
      <c r="B99" s="59">
        <f t="shared" si="30"/>
        <v>80.666666666666316</v>
      </c>
      <c r="C99" s="12" t="s">
        <v>643</v>
      </c>
      <c r="D99" s="23">
        <v>16317</v>
      </c>
      <c r="E99" s="24">
        <f t="shared" si="35"/>
        <v>29</v>
      </c>
      <c r="F99" s="24">
        <f t="shared" si="35"/>
        <v>10</v>
      </c>
      <c r="G99" s="24">
        <f>PRODUCT(L99+Q99+V99)</f>
        <v>1</v>
      </c>
      <c r="H99" s="24">
        <f t="shared" si="36"/>
        <v>18</v>
      </c>
      <c r="I99" s="25">
        <f t="shared" si="31"/>
        <v>0.34482758620689657</v>
      </c>
      <c r="J99" s="26">
        <f t="shared" si="32"/>
        <v>28</v>
      </c>
      <c r="K99" s="26">
        <v>9</v>
      </c>
      <c r="L99" s="26">
        <v>1</v>
      </c>
      <c r="M99" s="26">
        <v>18</v>
      </c>
      <c r="N99" s="25">
        <f t="shared" si="29"/>
        <v>0.32142857142857145</v>
      </c>
      <c r="O99" s="26"/>
      <c r="P99" s="28"/>
      <c r="Q99" s="28"/>
      <c r="R99" s="28"/>
      <c r="S99" s="25"/>
      <c r="T99" s="26">
        <f t="shared" si="44"/>
        <v>1</v>
      </c>
      <c r="U99" s="27">
        <v>1</v>
      </c>
      <c r="V99" s="27"/>
      <c r="W99" s="27">
        <v>0</v>
      </c>
      <c r="X99" s="25">
        <f t="shared" si="45"/>
        <v>1</v>
      </c>
      <c r="Y99" s="29">
        <v>2</v>
      </c>
      <c r="Z99" s="28"/>
      <c r="AA99" s="51"/>
      <c r="AB99" s="30"/>
      <c r="AC99" s="51"/>
      <c r="AD99" s="30"/>
      <c r="AE99" s="29">
        <v>0</v>
      </c>
      <c r="AF99" s="28">
        <v>0</v>
      </c>
      <c r="AG99" s="40">
        <v>0</v>
      </c>
      <c r="AH99" s="12" t="s">
        <v>61</v>
      </c>
      <c r="AI99" s="59">
        <f t="shared" si="24"/>
        <v>80.666666666666316</v>
      </c>
      <c r="AK99" s="13">
        <v>0.33333333333333298</v>
      </c>
      <c r="AL99" s="13">
        <v>2</v>
      </c>
      <c r="AM99" s="13">
        <v>1</v>
      </c>
      <c r="AN99" s="13">
        <v>0</v>
      </c>
      <c r="AO99" s="13">
        <v>0</v>
      </c>
      <c r="AP99" s="13">
        <v>0.66666666666666596</v>
      </c>
      <c r="AQ99" s="13">
        <v>4</v>
      </c>
      <c r="AR99" s="13">
        <v>2</v>
      </c>
      <c r="AS99" s="13">
        <v>0</v>
      </c>
      <c r="AT99" s="13">
        <v>0</v>
      </c>
      <c r="AU99" s="13">
        <v>0.33333333333300003</v>
      </c>
      <c r="AV99" s="13">
        <v>2</v>
      </c>
      <c r="AW99" s="13">
        <v>1</v>
      </c>
      <c r="AX99" s="13">
        <v>0</v>
      </c>
      <c r="AY99" s="13">
        <v>0</v>
      </c>
      <c r="AZ99" s="13">
        <v>25</v>
      </c>
      <c r="BA99" s="13">
        <v>25</v>
      </c>
      <c r="BB99" s="13">
        <v>25</v>
      </c>
      <c r="BC99" s="13">
        <v>25</v>
      </c>
      <c r="BD99" s="13">
        <v>15</v>
      </c>
      <c r="BE99" s="13">
        <v>10</v>
      </c>
      <c r="BF99" s="13">
        <v>25</v>
      </c>
      <c r="BG99" s="13">
        <v>20</v>
      </c>
      <c r="BH99" s="13">
        <v>15</v>
      </c>
      <c r="BI99" s="13"/>
      <c r="BJ99">
        <f t="shared" si="43"/>
        <v>9.3333333333333233</v>
      </c>
      <c r="BK99">
        <f t="shared" si="43"/>
        <v>18</v>
      </c>
      <c r="BL99">
        <f t="shared" si="43"/>
        <v>1</v>
      </c>
      <c r="BM99">
        <f t="shared" si="43"/>
        <v>0</v>
      </c>
      <c r="BN99">
        <f t="shared" si="43"/>
        <v>0</v>
      </c>
      <c r="BO99">
        <f t="shared" si="43"/>
        <v>0</v>
      </c>
      <c r="BP99">
        <f t="shared" si="43"/>
        <v>0</v>
      </c>
      <c r="BQ99">
        <f t="shared" si="43"/>
        <v>0</v>
      </c>
      <c r="BR99">
        <f t="shared" si="43"/>
        <v>0</v>
      </c>
      <c r="BS99">
        <f t="shared" si="43"/>
        <v>0</v>
      </c>
      <c r="BT99">
        <f t="shared" si="43"/>
        <v>0.33333333333300003</v>
      </c>
      <c r="BU99">
        <f t="shared" si="40"/>
        <v>2</v>
      </c>
      <c r="BV99">
        <f t="shared" si="40"/>
        <v>0</v>
      </c>
      <c r="BW99">
        <f t="shared" si="40"/>
        <v>0</v>
      </c>
      <c r="BX99">
        <f t="shared" si="40"/>
        <v>0</v>
      </c>
      <c r="BY99">
        <f t="shared" si="40"/>
        <v>50</v>
      </c>
      <c r="BZ99">
        <f t="shared" si="39"/>
        <v>0</v>
      </c>
      <c r="CB99">
        <f t="shared" si="33"/>
        <v>0</v>
      </c>
      <c r="CC99">
        <f t="shared" si="26"/>
        <v>0</v>
      </c>
      <c r="CD99">
        <f t="shared" si="26"/>
        <v>0</v>
      </c>
      <c r="CE99">
        <f t="shared" si="26"/>
        <v>0</v>
      </c>
      <c r="CF99">
        <f t="shared" si="26"/>
        <v>0</v>
      </c>
      <c r="CG99">
        <f t="shared" si="26"/>
        <v>0</v>
      </c>
      <c r="CH99">
        <f t="shared" si="34"/>
        <v>80.666666666666316</v>
      </c>
      <c r="CI99" s="14"/>
      <c r="CJ99" s="14"/>
      <c r="CK99" s="14"/>
    </row>
    <row r="100" spans="1:89" ht="14.25" x14ac:dyDescent="0.2">
      <c r="A100" s="22">
        <v>98</v>
      </c>
      <c r="B100" s="59">
        <f t="shared" si="30"/>
        <v>80.333333333331652</v>
      </c>
      <c r="C100" s="12" t="s">
        <v>644</v>
      </c>
      <c r="D100" s="23"/>
      <c r="E100" s="24">
        <f t="shared" ref="E100:F132" si="46">PRODUCT(J100+O100+T100)</f>
        <v>31</v>
      </c>
      <c r="F100" s="24">
        <f t="shared" si="46"/>
        <v>19</v>
      </c>
      <c r="G100" s="24">
        <f>PRODUCT(L100+Q100+V100)</f>
        <v>3</v>
      </c>
      <c r="H100" s="24">
        <f t="shared" si="36"/>
        <v>9</v>
      </c>
      <c r="I100" s="25">
        <f t="shared" si="31"/>
        <v>0.61290322580645162</v>
      </c>
      <c r="J100" s="26">
        <f t="shared" si="32"/>
        <v>20</v>
      </c>
      <c r="K100" s="28">
        <v>13</v>
      </c>
      <c r="L100" s="28">
        <v>2</v>
      </c>
      <c r="M100" s="28">
        <v>5</v>
      </c>
      <c r="N100" s="25">
        <f t="shared" si="29"/>
        <v>0.65</v>
      </c>
      <c r="O100" s="26">
        <f>PRODUCT(P100+Q100+R100)</f>
        <v>6</v>
      </c>
      <c r="P100" s="28">
        <v>3</v>
      </c>
      <c r="Q100" s="28">
        <v>1</v>
      </c>
      <c r="R100" s="28">
        <v>2</v>
      </c>
      <c r="S100" s="25">
        <f>PRODUCT(P100/O100)</f>
        <v>0.5</v>
      </c>
      <c r="T100" s="26">
        <f t="shared" si="44"/>
        <v>5</v>
      </c>
      <c r="U100" s="27">
        <v>3</v>
      </c>
      <c r="V100" s="27"/>
      <c r="W100" s="27">
        <v>2</v>
      </c>
      <c r="X100" s="25">
        <f t="shared" si="45"/>
        <v>0.6</v>
      </c>
      <c r="Y100" s="29"/>
      <c r="Z100" s="28"/>
      <c r="AA100" s="51"/>
      <c r="AB100" s="30"/>
      <c r="AC100" s="51"/>
      <c r="AD100" s="30"/>
      <c r="AE100" s="29">
        <v>0</v>
      </c>
      <c r="AF100" s="28">
        <v>1</v>
      </c>
      <c r="AG100" s="40">
        <v>0</v>
      </c>
      <c r="AH100" s="12" t="s">
        <v>59</v>
      </c>
      <c r="AI100" s="59">
        <f t="shared" si="24"/>
        <v>80.333333333331652</v>
      </c>
      <c r="AK100" s="13">
        <v>0.33333333333333298</v>
      </c>
      <c r="AL100" s="13">
        <v>2</v>
      </c>
      <c r="AM100" s="13">
        <v>1</v>
      </c>
      <c r="AN100" s="13">
        <v>0</v>
      </c>
      <c r="AO100" s="13">
        <v>0</v>
      </c>
      <c r="AP100" s="13">
        <v>0.66666666666666596</v>
      </c>
      <c r="AQ100" s="13">
        <v>4</v>
      </c>
      <c r="AR100" s="13">
        <v>2</v>
      </c>
      <c r="AS100" s="13">
        <v>0</v>
      </c>
      <c r="AT100" s="13">
        <v>0</v>
      </c>
      <c r="AU100" s="13">
        <v>0.33333333333300003</v>
      </c>
      <c r="AV100" s="13">
        <v>2</v>
      </c>
      <c r="AW100" s="13">
        <v>1</v>
      </c>
      <c r="AX100" s="13">
        <v>0</v>
      </c>
      <c r="AY100" s="13">
        <v>0</v>
      </c>
      <c r="AZ100" s="13">
        <v>25</v>
      </c>
      <c r="BA100" s="13">
        <v>25</v>
      </c>
      <c r="BB100" s="13">
        <v>25</v>
      </c>
      <c r="BC100" s="13">
        <v>25</v>
      </c>
      <c r="BD100" s="13">
        <v>15</v>
      </c>
      <c r="BE100" s="13">
        <v>10</v>
      </c>
      <c r="BF100" s="13">
        <v>25</v>
      </c>
      <c r="BG100" s="13">
        <v>20</v>
      </c>
      <c r="BH100" s="13">
        <v>15</v>
      </c>
      <c r="BI100" s="13"/>
      <c r="BJ100">
        <f t="shared" si="43"/>
        <v>6.6666666666666599</v>
      </c>
      <c r="BK100">
        <f t="shared" si="43"/>
        <v>26</v>
      </c>
      <c r="BL100">
        <f t="shared" si="43"/>
        <v>2</v>
      </c>
      <c r="BM100">
        <f t="shared" si="43"/>
        <v>0</v>
      </c>
      <c r="BN100">
        <f t="shared" si="43"/>
        <v>0</v>
      </c>
      <c r="BO100">
        <f t="shared" si="43"/>
        <v>3.9999999999999956</v>
      </c>
      <c r="BP100">
        <f t="shared" si="43"/>
        <v>12</v>
      </c>
      <c r="BQ100">
        <f t="shared" si="43"/>
        <v>2</v>
      </c>
      <c r="BR100">
        <f t="shared" si="43"/>
        <v>0</v>
      </c>
      <c r="BS100">
        <f t="shared" si="43"/>
        <v>0</v>
      </c>
      <c r="BT100">
        <f t="shared" si="43"/>
        <v>1.6666666666650001</v>
      </c>
      <c r="BU100">
        <f t="shared" si="40"/>
        <v>6</v>
      </c>
      <c r="BV100">
        <f t="shared" si="40"/>
        <v>0</v>
      </c>
      <c r="BW100">
        <f t="shared" si="40"/>
        <v>0</v>
      </c>
      <c r="BX100">
        <f t="shared" si="40"/>
        <v>0</v>
      </c>
      <c r="BY100">
        <f t="shared" si="40"/>
        <v>0</v>
      </c>
      <c r="BZ100">
        <f t="shared" si="39"/>
        <v>0</v>
      </c>
      <c r="CB100">
        <f t="shared" si="33"/>
        <v>0</v>
      </c>
      <c r="CC100">
        <f t="shared" si="26"/>
        <v>0</v>
      </c>
      <c r="CD100">
        <f t="shared" si="26"/>
        <v>0</v>
      </c>
      <c r="CE100">
        <f t="shared" si="26"/>
        <v>0</v>
      </c>
      <c r="CF100">
        <f t="shared" si="26"/>
        <v>20</v>
      </c>
      <c r="CG100">
        <f t="shared" si="26"/>
        <v>0</v>
      </c>
      <c r="CH100">
        <f t="shared" si="34"/>
        <v>80.333333333331652</v>
      </c>
      <c r="CI100" s="14"/>
      <c r="CJ100" s="14"/>
      <c r="CK100" s="14"/>
    </row>
    <row r="101" spans="1:89" ht="14.25" x14ac:dyDescent="0.2">
      <c r="A101" s="22">
        <v>99</v>
      </c>
      <c r="B101" s="59">
        <f t="shared" si="30"/>
        <v>73.666666666664312</v>
      </c>
      <c r="C101" s="12" t="s">
        <v>430</v>
      </c>
      <c r="D101" s="23">
        <v>29078</v>
      </c>
      <c r="E101" s="24">
        <f t="shared" si="46"/>
        <v>59</v>
      </c>
      <c r="F101" s="24">
        <f t="shared" si="46"/>
        <v>22</v>
      </c>
      <c r="G101" s="24"/>
      <c r="H101" s="24">
        <f t="shared" si="36"/>
        <v>37</v>
      </c>
      <c r="I101" s="25">
        <f t="shared" si="31"/>
        <v>0.3728813559322034</v>
      </c>
      <c r="J101" s="26">
        <f t="shared" si="32"/>
        <v>40</v>
      </c>
      <c r="K101" s="28">
        <v>18</v>
      </c>
      <c r="L101" s="28"/>
      <c r="M101" s="28">
        <v>22</v>
      </c>
      <c r="N101" s="25">
        <f t="shared" si="29"/>
        <v>0.45</v>
      </c>
      <c r="O101" s="26">
        <f>PRODUCT(P101+Q101+R101)</f>
        <v>12</v>
      </c>
      <c r="P101" s="28">
        <v>3</v>
      </c>
      <c r="Q101" s="28"/>
      <c r="R101" s="28">
        <v>9</v>
      </c>
      <c r="S101" s="25">
        <f>PRODUCT(P101/O101)</f>
        <v>0.25</v>
      </c>
      <c r="T101" s="26">
        <f t="shared" si="44"/>
        <v>7</v>
      </c>
      <c r="U101" s="27">
        <v>1</v>
      </c>
      <c r="V101" s="27"/>
      <c r="W101" s="27">
        <v>6</v>
      </c>
      <c r="X101" s="25">
        <f t="shared" si="45"/>
        <v>0.14285714285714285</v>
      </c>
      <c r="Y101" s="29"/>
      <c r="Z101" s="28"/>
      <c r="AA101" s="51"/>
      <c r="AB101" s="30"/>
      <c r="AC101" s="51"/>
      <c r="AD101" s="30"/>
      <c r="AE101" s="29">
        <v>0</v>
      </c>
      <c r="AF101" s="28">
        <v>0</v>
      </c>
      <c r="AG101" s="40">
        <v>0</v>
      </c>
      <c r="AH101" s="12" t="s">
        <v>583</v>
      </c>
      <c r="AI101" s="59">
        <f t="shared" si="24"/>
        <v>73.666666666664312</v>
      </c>
      <c r="AK101" s="13">
        <v>0.33333333333333298</v>
      </c>
      <c r="AL101" s="13">
        <v>2</v>
      </c>
      <c r="AM101" s="13">
        <v>1</v>
      </c>
      <c r="AN101" s="13">
        <v>0</v>
      </c>
      <c r="AO101" s="13">
        <v>0</v>
      </c>
      <c r="AP101" s="13">
        <v>0.66666666666666596</v>
      </c>
      <c r="AQ101" s="13">
        <v>4</v>
      </c>
      <c r="AR101" s="13">
        <v>2</v>
      </c>
      <c r="AS101" s="13">
        <v>0</v>
      </c>
      <c r="AT101" s="13">
        <v>0</v>
      </c>
      <c r="AU101" s="13">
        <v>0.33333333333300003</v>
      </c>
      <c r="AV101" s="13">
        <v>2</v>
      </c>
      <c r="AW101" s="13">
        <v>1</v>
      </c>
      <c r="AX101" s="13">
        <v>0</v>
      </c>
      <c r="AY101" s="13">
        <v>0</v>
      </c>
      <c r="AZ101" s="13">
        <v>25</v>
      </c>
      <c r="BA101" s="13">
        <v>25</v>
      </c>
      <c r="BB101" s="13">
        <v>25</v>
      </c>
      <c r="BC101" s="13">
        <v>25</v>
      </c>
      <c r="BD101" s="13">
        <v>15</v>
      </c>
      <c r="BE101" s="13">
        <v>10</v>
      </c>
      <c r="BF101" s="13">
        <v>25</v>
      </c>
      <c r="BG101" s="13">
        <v>20</v>
      </c>
      <c r="BH101" s="13">
        <v>15</v>
      </c>
      <c r="BI101" s="13"/>
      <c r="BJ101">
        <f t="shared" si="43"/>
        <v>13.33333333333332</v>
      </c>
      <c r="BK101">
        <f t="shared" si="43"/>
        <v>36</v>
      </c>
      <c r="BL101">
        <f t="shared" si="43"/>
        <v>0</v>
      </c>
      <c r="BM101">
        <f t="shared" si="43"/>
        <v>0</v>
      </c>
      <c r="BN101">
        <f t="shared" si="43"/>
        <v>0</v>
      </c>
      <c r="BO101">
        <f t="shared" si="43"/>
        <v>7.9999999999999911</v>
      </c>
      <c r="BP101">
        <f t="shared" si="43"/>
        <v>12</v>
      </c>
      <c r="BQ101">
        <f t="shared" si="43"/>
        <v>0</v>
      </c>
      <c r="BR101">
        <f t="shared" si="43"/>
        <v>0</v>
      </c>
      <c r="BS101">
        <f t="shared" si="43"/>
        <v>0</v>
      </c>
      <c r="BT101">
        <f t="shared" si="43"/>
        <v>2.3333333333310002</v>
      </c>
      <c r="BU101">
        <f t="shared" si="40"/>
        <v>2</v>
      </c>
      <c r="BV101">
        <f t="shared" si="40"/>
        <v>0</v>
      </c>
      <c r="BW101">
        <f t="shared" si="40"/>
        <v>0</v>
      </c>
      <c r="BX101">
        <f t="shared" si="40"/>
        <v>0</v>
      </c>
      <c r="BY101">
        <f t="shared" si="40"/>
        <v>0</v>
      </c>
      <c r="BZ101">
        <f t="shared" si="39"/>
        <v>0</v>
      </c>
      <c r="CB101">
        <f t="shared" si="33"/>
        <v>0</v>
      </c>
      <c r="CC101">
        <f t="shared" si="26"/>
        <v>0</v>
      </c>
      <c r="CD101">
        <f t="shared" si="26"/>
        <v>0</v>
      </c>
      <c r="CE101">
        <f t="shared" si="26"/>
        <v>0</v>
      </c>
      <c r="CF101">
        <f t="shared" si="26"/>
        <v>0</v>
      </c>
      <c r="CG101">
        <f t="shared" si="26"/>
        <v>0</v>
      </c>
      <c r="CH101">
        <f t="shared" si="34"/>
        <v>73.666666666664312</v>
      </c>
      <c r="CI101" s="14"/>
      <c r="CJ101" s="14"/>
      <c r="CK101" s="14"/>
    </row>
    <row r="102" spans="1:89" ht="14.25" x14ac:dyDescent="0.2">
      <c r="A102" s="22">
        <v>100</v>
      </c>
      <c r="B102" s="59">
        <f t="shared" si="30"/>
        <v>73.666666666662991</v>
      </c>
      <c r="C102" s="12" t="s">
        <v>259</v>
      </c>
      <c r="D102" s="23">
        <v>12813</v>
      </c>
      <c r="E102" s="24">
        <f t="shared" si="46"/>
        <v>41</v>
      </c>
      <c r="F102" s="24">
        <f t="shared" si="46"/>
        <v>21</v>
      </c>
      <c r="G102" s="24">
        <f>PRODUCT(L102+Q102+V102)</f>
        <v>3</v>
      </c>
      <c r="H102" s="24">
        <f t="shared" si="36"/>
        <v>17</v>
      </c>
      <c r="I102" s="25">
        <f t="shared" si="31"/>
        <v>0.51219512195121952</v>
      </c>
      <c r="J102" s="26">
        <f t="shared" si="32"/>
        <v>30</v>
      </c>
      <c r="K102" s="28">
        <v>15</v>
      </c>
      <c r="L102" s="28">
        <v>3</v>
      </c>
      <c r="M102" s="28">
        <v>12</v>
      </c>
      <c r="N102" s="25">
        <f t="shared" si="29"/>
        <v>0.5</v>
      </c>
      <c r="O102" s="26"/>
      <c r="P102" s="28"/>
      <c r="Q102" s="28"/>
      <c r="R102" s="28"/>
      <c r="S102" s="25"/>
      <c r="T102" s="27">
        <f t="shared" si="44"/>
        <v>11</v>
      </c>
      <c r="U102" s="27">
        <v>6</v>
      </c>
      <c r="V102" s="27"/>
      <c r="W102" s="27">
        <v>5</v>
      </c>
      <c r="X102" s="25">
        <f t="shared" si="45"/>
        <v>0.54545454545454541</v>
      </c>
      <c r="Y102" s="29"/>
      <c r="Z102" s="28"/>
      <c r="AA102" s="51"/>
      <c r="AB102" s="30"/>
      <c r="AC102" s="51">
        <v>1</v>
      </c>
      <c r="AD102" s="30"/>
      <c r="AE102" s="29">
        <v>0</v>
      </c>
      <c r="AF102" s="28">
        <v>0</v>
      </c>
      <c r="AG102" s="40">
        <v>0</v>
      </c>
      <c r="AH102" s="12" t="s">
        <v>260</v>
      </c>
      <c r="AI102" s="59">
        <f t="shared" si="24"/>
        <v>73.666666666662991</v>
      </c>
      <c r="AK102" s="13">
        <v>0.33333333333333298</v>
      </c>
      <c r="AL102" s="13">
        <v>2</v>
      </c>
      <c r="AM102" s="13">
        <v>1</v>
      </c>
      <c r="AN102" s="13">
        <v>0</v>
      </c>
      <c r="AO102" s="13">
        <v>0</v>
      </c>
      <c r="AP102" s="13">
        <v>0.66666666666666596</v>
      </c>
      <c r="AQ102" s="13">
        <v>4</v>
      </c>
      <c r="AR102" s="13">
        <v>2</v>
      </c>
      <c r="AS102" s="13">
        <v>0</v>
      </c>
      <c r="AT102" s="13">
        <v>0</v>
      </c>
      <c r="AU102" s="13">
        <v>0.33333333333300003</v>
      </c>
      <c r="AV102" s="13">
        <v>2</v>
      </c>
      <c r="AW102" s="13">
        <v>1</v>
      </c>
      <c r="AX102" s="13">
        <v>0</v>
      </c>
      <c r="AY102" s="13">
        <v>0</v>
      </c>
      <c r="AZ102" s="13">
        <v>25</v>
      </c>
      <c r="BA102" s="13">
        <v>25</v>
      </c>
      <c r="BB102" s="13">
        <v>25</v>
      </c>
      <c r="BC102" s="13">
        <v>25</v>
      </c>
      <c r="BD102" s="13">
        <v>15</v>
      </c>
      <c r="BE102" s="13">
        <v>10</v>
      </c>
      <c r="BF102" s="13">
        <v>25</v>
      </c>
      <c r="BG102" s="13">
        <v>20</v>
      </c>
      <c r="BH102" s="13">
        <v>15</v>
      </c>
      <c r="BI102" s="13"/>
      <c r="BJ102">
        <f t="shared" si="43"/>
        <v>9.9999999999999893</v>
      </c>
      <c r="BK102">
        <f t="shared" si="43"/>
        <v>30</v>
      </c>
      <c r="BL102">
        <f t="shared" si="43"/>
        <v>3</v>
      </c>
      <c r="BM102">
        <f t="shared" si="43"/>
        <v>0</v>
      </c>
      <c r="BN102">
        <f t="shared" si="43"/>
        <v>0</v>
      </c>
      <c r="BO102">
        <f t="shared" si="43"/>
        <v>0</v>
      </c>
      <c r="BP102">
        <f t="shared" si="43"/>
        <v>0</v>
      </c>
      <c r="BQ102">
        <f t="shared" si="43"/>
        <v>0</v>
      </c>
      <c r="BR102">
        <f t="shared" si="43"/>
        <v>0</v>
      </c>
      <c r="BS102">
        <f t="shared" si="43"/>
        <v>0</v>
      </c>
      <c r="BT102">
        <f t="shared" si="43"/>
        <v>3.6666666666630001</v>
      </c>
      <c r="BU102">
        <f t="shared" si="40"/>
        <v>12</v>
      </c>
      <c r="BV102">
        <f t="shared" si="40"/>
        <v>0</v>
      </c>
      <c r="BW102">
        <f t="shared" si="40"/>
        <v>0</v>
      </c>
      <c r="BX102">
        <f t="shared" si="40"/>
        <v>0</v>
      </c>
      <c r="BY102">
        <f t="shared" si="40"/>
        <v>0</v>
      </c>
      <c r="BZ102">
        <f t="shared" si="39"/>
        <v>0</v>
      </c>
      <c r="CB102">
        <f t="shared" si="33"/>
        <v>0</v>
      </c>
      <c r="CC102">
        <f t="shared" si="26"/>
        <v>15</v>
      </c>
      <c r="CD102">
        <f t="shared" si="26"/>
        <v>0</v>
      </c>
      <c r="CE102">
        <f t="shared" si="26"/>
        <v>0</v>
      </c>
      <c r="CF102">
        <f t="shared" si="26"/>
        <v>0</v>
      </c>
      <c r="CG102">
        <f t="shared" si="26"/>
        <v>0</v>
      </c>
      <c r="CH102">
        <f t="shared" si="34"/>
        <v>73.666666666662991</v>
      </c>
      <c r="CI102" s="14"/>
      <c r="CJ102" s="14"/>
      <c r="CK102" s="14"/>
    </row>
    <row r="103" spans="1:89" ht="14.25" x14ac:dyDescent="0.2">
      <c r="A103" s="22">
        <v>101</v>
      </c>
      <c r="B103" s="59">
        <f t="shared" si="30"/>
        <v>72.333333333333314</v>
      </c>
      <c r="C103" s="12" t="s">
        <v>646</v>
      </c>
      <c r="D103" s="23">
        <v>28197</v>
      </c>
      <c r="E103" s="24">
        <f t="shared" si="46"/>
        <v>27</v>
      </c>
      <c r="F103" s="24">
        <f t="shared" si="46"/>
        <v>15</v>
      </c>
      <c r="G103" s="24"/>
      <c r="H103" s="24">
        <f t="shared" si="36"/>
        <v>12</v>
      </c>
      <c r="I103" s="25">
        <f t="shared" si="31"/>
        <v>0.55555555555555558</v>
      </c>
      <c r="J103" s="26">
        <f t="shared" si="32"/>
        <v>20</v>
      </c>
      <c r="K103" s="33">
        <v>12</v>
      </c>
      <c r="L103" s="33"/>
      <c r="M103" s="33">
        <v>8</v>
      </c>
      <c r="N103" s="25">
        <f t="shared" si="29"/>
        <v>0.6</v>
      </c>
      <c r="O103" s="26">
        <f t="shared" ref="O103:O109" si="47">PRODUCT(P103+Q103+R103)</f>
        <v>7</v>
      </c>
      <c r="P103" s="33">
        <v>3</v>
      </c>
      <c r="Q103" s="33"/>
      <c r="R103" s="33">
        <v>4</v>
      </c>
      <c r="S103" s="25">
        <f>PRODUCT(P103/O103)</f>
        <v>0.42857142857142855</v>
      </c>
      <c r="T103" s="28"/>
      <c r="U103" s="33"/>
      <c r="V103" s="33"/>
      <c r="W103" s="33"/>
      <c r="X103" s="35"/>
      <c r="Y103" s="29"/>
      <c r="Z103" s="28"/>
      <c r="AA103" s="51"/>
      <c r="AB103" s="30">
        <v>1</v>
      </c>
      <c r="AC103" s="51"/>
      <c r="AD103" s="30"/>
      <c r="AE103" s="38">
        <v>0</v>
      </c>
      <c r="AF103" s="33">
        <v>0</v>
      </c>
      <c r="AG103" s="39">
        <v>0</v>
      </c>
      <c r="AH103" s="12" t="s">
        <v>647</v>
      </c>
      <c r="AI103" s="59">
        <f t="shared" si="24"/>
        <v>72.333333333333314</v>
      </c>
      <c r="AK103" s="13">
        <v>0.33333333333333298</v>
      </c>
      <c r="AL103" s="13">
        <v>2</v>
      </c>
      <c r="AM103" s="13">
        <v>1</v>
      </c>
      <c r="AN103" s="13">
        <v>0</v>
      </c>
      <c r="AO103" s="13">
        <v>0</v>
      </c>
      <c r="AP103" s="13">
        <v>0.66666666666666596</v>
      </c>
      <c r="AQ103" s="13">
        <v>4</v>
      </c>
      <c r="AR103" s="13">
        <v>2</v>
      </c>
      <c r="AS103" s="13">
        <v>0</v>
      </c>
      <c r="AT103" s="13">
        <v>0</v>
      </c>
      <c r="AU103" s="13">
        <v>0.33333333333300003</v>
      </c>
      <c r="AV103" s="13">
        <v>2</v>
      </c>
      <c r="AW103" s="13">
        <v>1</v>
      </c>
      <c r="AX103" s="13">
        <v>0</v>
      </c>
      <c r="AY103" s="13">
        <v>0</v>
      </c>
      <c r="AZ103" s="13">
        <v>25</v>
      </c>
      <c r="BA103" s="13">
        <v>25</v>
      </c>
      <c r="BB103" s="13">
        <v>25</v>
      </c>
      <c r="BC103" s="13">
        <v>25</v>
      </c>
      <c r="BD103" s="13">
        <v>15</v>
      </c>
      <c r="BE103" s="13">
        <v>10</v>
      </c>
      <c r="BF103" s="13">
        <v>25</v>
      </c>
      <c r="BG103" s="13">
        <v>20</v>
      </c>
      <c r="BH103" s="13">
        <v>15</v>
      </c>
      <c r="BI103" s="13"/>
      <c r="BJ103">
        <f t="shared" si="43"/>
        <v>6.6666666666666599</v>
      </c>
      <c r="BK103">
        <f t="shared" si="43"/>
        <v>24</v>
      </c>
      <c r="BL103">
        <f t="shared" si="43"/>
        <v>0</v>
      </c>
      <c r="BM103">
        <f t="shared" si="43"/>
        <v>0</v>
      </c>
      <c r="BN103">
        <f t="shared" si="43"/>
        <v>0</v>
      </c>
      <c r="BO103">
        <f t="shared" si="43"/>
        <v>4.6666666666666616</v>
      </c>
      <c r="BP103">
        <f t="shared" si="43"/>
        <v>12</v>
      </c>
      <c r="BQ103">
        <f t="shared" si="43"/>
        <v>0</v>
      </c>
      <c r="BR103">
        <f t="shared" si="43"/>
        <v>0</v>
      </c>
      <c r="BS103">
        <f t="shared" si="43"/>
        <v>0</v>
      </c>
      <c r="BT103">
        <f t="shared" si="43"/>
        <v>0</v>
      </c>
      <c r="BU103">
        <f t="shared" si="40"/>
        <v>0</v>
      </c>
      <c r="BV103">
        <f t="shared" si="40"/>
        <v>0</v>
      </c>
      <c r="BW103">
        <f t="shared" si="40"/>
        <v>0</v>
      </c>
      <c r="BX103">
        <f t="shared" si="40"/>
        <v>0</v>
      </c>
      <c r="BY103">
        <f t="shared" si="40"/>
        <v>0</v>
      </c>
      <c r="BZ103">
        <f t="shared" si="39"/>
        <v>0</v>
      </c>
      <c r="CB103">
        <f t="shared" si="33"/>
        <v>25</v>
      </c>
      <c r="CC103">
        <f t="shared" si="26"/>
        <v>0</v>
      </c>
      <c r="CD103">
        <f t="shared" si="26"/>
        <v>0</v>
      </c>
      <c r="CE103">
        <f t="shared" si="26"/>
        <v>0</v>
      </c>
      <c r="CF103">
        <f t="shared" si="26"/>
        <v>0</v>
      </c>
      <c r="CG103">
        <f t="shared" si="26"/>
        <v>0</v>
      </c>
      <c r="CH103">
        <f t="shared" si="34"/>
        <v>72.333333333333314</v>
      </c>
      <c r="CI103" s="14"/>
      <c r="CJ103" s="14"/>
      <c r="CK103" s="14"/>
    </row>
    <row r="104" spans="1:89" ht="14.25" x14ac:dyDescent="0.2">
      <c r="A104" s="22">
        <v>102</v>
      </c>
      <c r="B104" s="59">
        <f t="shared" si="30"/>
        <v>71.333333333333314</v>
      </c>
      <c r="C104" s="12" t="s">
        <v>724</v>
      </c>
      <c r="D104" s="23">
        <v>34457</v>
      </c>
      <c r="E104" s="24">
        <f t="shared" si="46"/>
        <v>53</v>
      </c>
      <c r="F104" s="24">
        <f t="shared" si="46"/>
        <v>24</v>
      </c>
      <c r="G104" s="24"/>
      <c r="H104" s="24">
        <f t="shared" si="36"/>
        <v>29</v>
      </c>
      <c r="I104" s="25">
        <f t="shared" si="31"/>
        <v>0.45283018867924529</v>
      </c>
      <c r="J104" s="26">
        <f t="shared" si="32"/>
        <v>48</v>
      </c>
      <c r="K104" s="33">
        <v>22</v>
      </c>
      <c r="L104" s="33"/>
      <c r="M104" s="33">
        <v>26</v>
      </c>
      <c r="N104" s="25">
        <f t="shared" si="29"/>
        <v>0.45833333333333331</v>
      </c>
      <c r="O104" s="26">
        <f t="shared" si="47"/>
        <v>5</v>
      </c>
      <c r="P104" s="33">
        <v>2</v>
      </c>
      <c r="Q104" s="33"/>
      <c r="R104" s="33">
        <v>3</v>
      </c>
      <c r="S104" s="25">
        <f>PRODUCT(P104/O104)</f>
        <v>0.4</v>
      </c>
      <c r="T104" s="24"/>
      <c r="U104" s="33"/>
      <c r="V104" s="33"/>
      <c r="W104" s="33"/>
      <c r="X104" s="25"/>
      <c r="Y104" s="29"/>
      <c r="Z104" s="28"/>
      <c r="AA104" s="51"/>
      <c r="AB104" s="30"/>
      <c r="AC104" s="51"/>
      <c r="AD104" s="30"/>
      <c r="AE104" s="38">
        <v>0</v>
      </c>
      <c r="AF104" s="33">
        <v>0</v>
      </c>
      <c r="AG104" s="39">
        <v>0</v>
      </c>
      <c r="AH104" s="12" t="s">
        <v>98</v>
      </c>
      <c r="AI104" s="59">
        <f t="shared" si="24"/>
        <v>71.333333333333314</v>
      </c>
      <c r="AK104" s="13">
        <v>0.33333333333333298</v>
      </c>
      <c r="AL104" s="13">
        <v>2</v>
      </c>
      <c r="AM104" s="13">
        <v>1</v>
      </c>
      <c r="AN104" s="13">
        <v>0</v>
      </c>
      <c r="AO104" s="13">
        <v>0</v>
      </c>
      <c r="AP104" s="13">
        <v>0.66666666666666596</v>
      </c>
      <c r="AQ104" s="13">
        <v>4</v>
      </c>
      <c r="AR104" s="13">
        <v>2</v>
      </c>
      <c r="AS104" s="13">
        <v>0</v>
      </c>
      <c r="AT104" s="13">
        <v>0</v>
      </c>
      <c r="AU104" s="13">
        <v>0.33333333333300003</v>
      </c>
      <c r="AV104" s="13">
        <v>2</v>
      </c>
      <c r="AW104" s="13">
        <v>1</v>
      </c>
      <c r="AX104" s="13">
        <v>0</v>
      </c>
      <c r="AY104" s="13">
        <v>0</v>
      </c>
      <c r="AZ104" s="13">
        <v>25</v>
      </c>
      <c r="BA104" s="13">
        <v>25</v>
      </c>
      <c r="BB104" s="13">
        <v>25</v>
      </c>
      <c r="BC104" s="13">
        <v>25</v>
      </c>
      <c r="BD104" s="13">
        <v>15</v>
      </c>
      <c r="BE104" s="13">
        <v>10</v>
      </c>
      <c r="BF104" s="13">
        <v>25</v>
      </c>
      <c r="BG104" s="13">
        <v>20</v>
      </c>
      <c r="BH104" s="13">
        <v>15</v>
      </c>
      <c r="BI104" s="13"/>
      <c r="BJ104">
        <f t="shared" si="43"/>
        <v>15.999999999999982</v>
      </c>
      <c r="BK104">
        <f t="shared" si="43"/>
        <v>44</v>
      </c>
      <c r="BL104">
        <f t="shared" si="43"/>
        <v>0</v>
      </c>
      <c r="BM104">
        <f t="shared" si="43"/>
        <v>0</v>
      </c>
      <c r="BN104">
        <f t="shared" si="43"/>
        <v>0</v>
      </c>
      <c r="BO104">
        <f t="shared" si="43"/>
        <v>3.3333333333333299</v>
      </c>
      <c r="BP104">
        <f t="shared" si="43"/>
        <v>8</v>
      </c>
      <c r="BQ104">
        <f t="shared" si="43"/>
        <v>0</v>
      </c>
      <c r="BR104">
        <f t="shared" si="43"/>
        <v>0</v>
      </c>
      <c r="BS104">
        <f t="shared" si="43"/>
        <v>0</v>
      </c>
      <c r="BT104">
        <f t="shared" si="43"/>
        <v>0</v>
      </c>
      <c r="BU104">
        <f t="shared" si="40"/>
        <v>0</v>
      </c>
      <c r="BV104">
        <f t="shared" si="40"/>
        <v>0</v>
      </c>
      <c r="BW104">
        <f t="shared" si="40"/>
        <v>0</v>
      </c>
      <c r="BX104">
        <f t="shared" si="40"/>
        <v>0</v>
      </c>
      <c r="BY104">
        <f t="shared" si="40"/>
        <v>0</v>
      </c>
      <c r="BZ104">
        <f t="shared" si="39"/>
        <v>0</v>
      </c>
      <c r="CB104">
        <f t="shared" si="33"/>
        <v>0</v>
      </c>
      <c r="CC104">
        <f t="shared" si="26"/>
        <v>0</v>
      </c>
      <c r="CD104">
        <f t="shared" si="26"/>
        <v>0</v>
      </c>
      <c r="CE104">
        <f t="shared" si="26"/>
        <v>0</v>
      </c>
      <c r="CF104">
        <f t="shared" si="26"/>
        <v>0</v>
      </c>
      <c r="CG104">
        <f t="shared" si="26"/>
        <v>0</v>
      </c>
      <c r="CH104">
        <f t="shared" si="34"/>
        <v>71.333333333333314</v>
      </c>
      <c r="CI104" s="14"/>
      <c r="CJ104" s="14"/>
      <c r="CK104" s="14"/>
    </row>
    <row r="105" spans="1:89" ht="14.25" x14ac:dyDescent="0.2">
      <c r="A105" s="22">
        <v>103</v>
      </c>
      <c r="B105" s="59">
        <f t="shared" si="30"/>
        <v>70.666666666664639</v>
      </c>
      <c r="C105" s="12" t="s">
        <v>648</v>
      </c>
      <c r="D105" s="23">
        <v>26415</v>
      </c>
      <c r="E105" s="24">
        <f t="shared" si="46"/>
        <v>68</v>
      </c>
      <c r="F105" s="24">
        <f t="shared" si="46"/>
        <v>20</v>
      </c>
      <c r="G105" s="24"/>
      <c r="H105" s="24">
        <f t="shared" si="36"/>
        <v>48</v>
      </c>
      <c r="I105" s="25">
        <f t="shared" si="31"/>
        <v>0.29411764705882354</v>
      </c>
      <c r="J105" s="26">
        <f t="shared" si="32"/>
        <v>50</v>
      </c>
      <c r="K105" s="28">
        <v>18</v>
      </c>
      <c r="L105" s="28"/>
      <c r="M105" s="28">
        <v>32</v>
      </c>
      <c r="N105" s="25">
        <v>0.36</v>
      </c>
      <c r="O105" s="26">
        <f t="shared" si="47"/>
        <v>12</v>
      </c>
      <c r="P105" s="28">
        <v>2</v>
      </c>
      <c r="Q105" s="28"/>
      <c r="R105" s="28">
        <v>10</v>
      </c>
      <c r="S105" s="25">
        <v>0.16666666666666666</v>
      </c>
      <c r="T105" s="28">
        <f>PRODUCT(U105+V105+W105)</f>
        <v>6</v>
      </c>
      <c r="U105" s="28">
        <v>0</v>
      </c>
      <c r="V105" s="28"/>
      <c r="W105" s="28">
        <v>6</v>
      </c>
      <c r="X105" s="25">
        <f>PRODUCT(U105/T105)</f>
        <v>0</v>
      </c>
      <c r="Y105" s="29"/>
      <c r="Z105" s="28"/>
      <c r="AA105" s="51"/>
      <c r="AB105" s="30"/>
      <c r="AC105" s="51"/>
      <c r="AD105" s="30"/>
      <c r="AE105" s="29">
        <v>0</v>
      </c>
      <c r="AF105" s="28">
        <v>0</v>
      </c>
      <c r="AG105" s="40">
        <v>0</v>
      </c>
      <c r="AH105" s="12" t="s">
        <v>649</v>
      </c>
      <c r="AI105" s="59">
        <f t="shared" si="24"/>
        <v>70.666666666664639</v>
      </c>
      <c r="AK105" s="13">
        <v>0.33333333333333298</v>
      </c>
      <c r="AL105" s="13">
        <v>2</v>
      </c>
      <c r="AM105" s="13">
        <v>1</v>
      </c>
      <c r="AN105" s="13">
        <v>0</v>
      </c>
      <c r="AO105" s="13">
        <v>0</v>
      </c>
      <c r="AP105" s="13">
        <v>0.66666666666666596</v>
      </c>
      <c r="AQ105" s="13">
        <v>4</v>
      </c>
      <c r="AR105" s="13">
        <v>2</v>
      </c>
      <c r="AS105" s="13">
        <v>0</v>
      </c>
      <c r="AT105" s="13">
        <v>0</v>
      </c>
      <c r="AU105" s="13">
        <v>0.33333333333300003</v>
      </c>
      <c r="AV105" s="13">
        <v>2</v>
      </c>
      <c r="AW105" s="13">
        <v>1</v>
      </c>
      <c r="AX105" s="13">
        <v>0</v>
      </c>
      <c r="AY105" s="13">
        <v>0</v>
      </c>
      <c r="AZ105" s="13">
        <v>25</v>
      </c>
      <c r="BA105" s="13">
        <v>25</v>
      </c>
      <c r="BB105" s="13">
        <v>25</v>
      </c>
      <c r="BC105" s="13">
        <v>25</v>
      </c>
      <c r="BD105" s="13">
        <v>15</v>
      </c>
      <c r="BE105" s="13">
        <v>10</v>
      </c>
      <c r="BF105" s="13">
        <v>25</v>
      </c>
      <c r="BG105" s="13">
        <v>20</v>
      </c>
      <c r="BH105" s="13">
        <v>15</v>
      </c>
      <c r="BI105" s="13"/>
      <c r="BJ105">
        <f t="shared" si="43"/>
        <v>16.66666666666665</v>
      </c>
      <c r="BK105">
        <f t="shared" si="43"/>
        <v>36</v>
      </c>
      <c r="BL105">
        <f t="shared" si="43"/>
        <v>0</v>
      </c>
      <c r="BM105">
        <f t="shared" si="43"/>
        <v>0</v>
      </c>
      <c r="BN105">
        <f t="shared" si="43"/>
        <v>0</v>
      </c>
      <c r="BO105">
        <f t="shared" si="43"/>
        <v>7.9999999999999911</v>
      </c>
      <c r="BP105">
        <f t="shared" si="43"/>
        <v>8</v>
      </c>
      <c r="BQ105">
        <f t="shared" si="43"/>
        <v>0</v>
      </c>
      <c r="BR105">
        <f t="shared" si="43"/>
        <v>0</v>
      </c>
      <c r="BS105">
        <f t="shared" si="43"/>
        <v>0</v>
      </c>
      <c r="BT105">
        <f t="shared" si="43"/>
        <v>1.9999999999980003</v>
      </c>
      <c r="BU105">
        <f t="shared" si="40"/>
        <v>0</v>
      </c>
      <c r="BV105">
        <f t="shared" si="40"/>
        <v>0</v>
      </c>
      <c r="BW105">
        <f t="shared" si="40"/>
        <v>0</v>
      </c>
      <c r="BX105">
        <f t="shared" si="40"/>
        <v>0</v>
      </c>
      <c r="BY105">
        <f t="shared" si="40"/>
        <v>0</v>
      </c>
      <c r="BZ105">
        <f t="shared" si="39"/>
        <v>0</v>
      </c>
      <c r="CB105">
        <f t="shared" si="33"/>
        <v>0</v>
      </c>
      <c r="CC105">
        <f t="shared" ref="CC105:CG148" si="48">PRODUCT(AC105*BD105)</f>
        <v>0</v>
      </c>
      <c r="CD105">
        <f t="shared" si="48"/>
        <v>0</v>
      </c>
      <c r="CE105">
        <f t="shared" si="48"/>
        <v>0</v>
      </c>
      <c r="CF105">
        <f t="shared" si="48"/>
        <v>0</v>
      </c>
      <c r="CG105">
        <f t="shared" si="48"/>
        <v>0</v>
      </c>
      <c r="CH105">
        <f t="shared" si="34"/>
        <v>70.666666666664639</v>
      </c>
      <c r="CI105" s="14"/>
      <c r="CJ105" s="14"/>
      <c r="CK105" s="14"/>
    </row>
    <row r="106" spans="1:89" ht="14.25" x14ac:dyDescent="0.2">
      <c r="A106" s="22">
        <v>104</v>
      </c>
      <c r="B106" s="59">
        <f t="shared" si="30"/>
        <v>69.666666666666657</v>
      </c>
      <c r="C106" s="12" t="s">
        <v>114</v>
      </c>
      <c r="D106" s="23">
        <v>20627</v>
      </c>
      <c r="E106" s="24">
        <f t="shared" si="46"/>
        <v>30</v>
      </c>
      <c r="F106" s="24">
        <f t="shared" si="46"/>
        <v>13</v>
      </c>
      <c r="G106" s="24"/>
      <c r="H106" s="24">
        <f t="shared" si="36"/>
        <v>17</v>
      </c>
      <c r="I106" s="25">
        <f t="shared" si="31"/>
        <v>0.43333333333333335</v>
      </c>
      <c r="J106" s="26">
        <f t="shared" si="32"/>
        <v>22</v>
      </c>
      <c r="K106" s="33">
        <v>10</v>
      </c>
      <c r="L106" s="33"/>
      <c r="M106" s="33">
        <v>12</v>
      </c>
      <c r="N106" s="25">
        <f t="shared" ref="N106:N132" si="49">PRODUCT(K106/J106)</f>
        <v>0.45454545454545453</v>
      </c>
      <c r="O106" s="26">
        <f t="shared" si="47"/>
        <v>8</v>
      </c>
      <c r="P106" s="33">
        <v>3</v>
      </c>
      <c r="Q106" s="33"/>
      <c r="R106" s="33">
        <v>5</v>
      </c>
      <c r="S106" s="25">
        <f>PRODUCT(P106/O106)</f>
        <v>0.375</v>
      </c>
      <c r="T106" s="28"/>
      <c r="U106" s="28"/>
      <c r="V106" s="28"/>
      <c r="W106" s="28"/>
      <c r="X106" s="35"/>
      <c r="Y106" s="29">
        <v>1</v>
      </c>
      <c r="Z106" s="28"/>
      <c r="AA106" s="51"/>
      <c r="AB106" s="30"/>
      <c r="AC106" s="51"/>
      <c r="AD106" s="30"/>
      <c r="AE106" s="38">
        <v>0</v>
      </c>
      <c r="AF106" s="33">
        <v>0</v>
      </c>
      <c r="AG106" s="39">
        <v>0</v>
      </c>
      <c r="AH106" s="12" t="s">
        <v>540</v>
      </c>
      <c r="AI106" s="59">
        <f t="shared" si="24"/>
        <v>69.666666666666657</v>
      </c>
      <c r="AK106" s="13">
        <v>0.33333333333333298</v>
      </c>
      <c r="AL106" s="13">
        <v>2</v>
      </c>
      <c r="AM106" s="13">
        <v>1</v>
      </c>
      <c r="AN106" s="13">
        <v>0</v>
      </c>
      <c r="AO106" s="13">
        <v>0</v>
      </c>
      <c r="AP106" s="13">
        <v>0.66666666666666596</v>
      </c>
      <c r="AQ106" s="13">
        <v>4</v>
      </c>
      <c r="AR106" s="13">
        <v>2</v>
      </c>
      <c r="AS106" s="13">
        <v>0</v>
      </c>
      <c r="AT106" s="13">
        <v>0</v>
      </c>
      <c r="AU106" s="13">
        <v>0.33333333333300003</v>
      </c>
      <c r="AV106" s="13">
        <v>2</v>
      </c>
      <c r="AW106" s="13">
        <v>1</v>
      </c>
      <c r="AX106" s="13">
        <v>0</v>
      </c>
      <c r="AY106" s="13">
        <v>0</v>
      </c>
      <c r="AZ106" s="13">
        <v>25</v>
      </c>
      <c r="BA106" s="13">
        <v>25</v>
      </c>
      <c r="BB106" s="13">
        <v>25</v>
      </c>
      <c r="BC106" s="13">
        <v>25</v>
      </c>
      <c r="BD106" s="13">
        <v>15</v>
      </c>
      <c r="BE106" s="13">
        <v>10</v>
      </c>
      <c r="BF106" s="13">
        <v>25</v>
      </c>
      <c r="BG106" s="13">
        <v>20</v>
      </c>
      <c r="BH106" s="13">
        <v>15</v>
      </c>
      <c r="BI106" s="13"/>
      <c r="BJ106">
        <f t="shared" si="43"/>
        <v>7.3333333333333259</v>
      </c>
      <c r="BK106">
        <f t="shared" si="43"/>
        <v>20</v>
      </c>
      <c r="BL106">
        <f t="shared" si="43"/>
        <v>0</v>
      </c>
      <c r="BM106">
        <f t="shared" si="43"/>
        <v>0</v>
      </c>
      <c r="BN106">
        <f t="shared" si="43"/>
        <v>0</v>
      </c>
      <c r="BO106">
        <f t="shared" si="43"/>
        <v>5.3333333333333277</v>
      </c>
      <c r="BP106">
        <f t="shared" si="43"/>
        <v>12</v>
      </c>
      <c r="BQ106">
        <f t="shared" si="43"/>
        <v>0</v>
      </c>
      <c r="BR106">
        <f t="shared" si="43"/>
        <v>0</v>
      </c>
      <c r="BS106">
        <f t="shared" si="43"/>
        <v>0</v>
      </c>
      <c r="BT106">
        <f t="shared" si="43"/>
        <v>0</v>
      </c>
      <c r="BU106">
        <f t="shared" si="40"/>
        <v>0</v>
      </c>
      <c r="BV106">
        <f t="shared" si="40"/>
        <v>0</v>
      </c>
      <c r="BW106">
        <f t="shared" si="40"/>
        <v>0</v>
      </c>
      <c r="BX106">
        <f t="shared" si="40"/>
        <v>0</v>
      </c>
      <c r="BY106">
        <f t="shared" si="40"/>
        <v>25</v>
      </c>
      <c r="BZ106">
        <f t="shared" si="39"/>
        <v>0</v>
      </c>
      <c r="CB106">
        <f t="shared" si="33"/>
        <v>0</v>
      </c>
      <c r="CC106">
        <f t="shared" si="48"/>
        <v>0</v>
      </c>
      <c r="CD106">
        <f t="shared" si="48"/>
        <v>0</v>
      </c>
      <c r="CE106">
        <f t="shared" si="48"/>
        <v>0</v>
      </c>
      <c r="CF106">
        <f t="shared" si="48"/>
        <v>0</v>
      </c>
      <c r="CG106">
        <f t="shared" si="48"/>
        <v>0</v>
      </c>
      <c r="CH106">
        <f t="shared" si="34"/>
        <v>69.666666666666657</v>
      </c>
      <c r="CI106" s="14"/>
      <c r="CJ106" s="14"/>
      <c r="CK106" s="14"/>
    </row>
    <row r="107" spans="1:89" ht="14.25" x14ac:dyDescent="0.2">
      <c r="A107" s="22">
        <v>105</v>
      </c>
      <c r="B107" s="59">
        <f t="shared" si="30"/>
        <v>68.666666666666657</v>
      </c>
      <c r="C107" s="12" t="s">
        <v>379</v>
      </c>
      <c r="D107" s="23">
        <v>34741</v>
      </c>
      <c r="E107" s="24">
        <f t="shared" si="46"/>
        <v>31</v>
      </c>
      <c r="F107" s="24">
        <f t="shared" si="46"/>
        <v>11</v>
      </c>
      <c r="G107" s="24"/>
      <c r="H107" s="24">
        <f t="shared" si="36"/>
        <v>20</v>
      </c>
      <c r="I107" s="25">
        <f t="shared" si="31"/>
        <v>0.35483870967741937</v>
      </c>
      <c r="J107" s="26">
        <f t="shared" si="32"/>
        <v>21</v>
      </c>
      <c r="K107" s="29">
        <v>7</v>
      </c>
      <c r="L107" s="29"/>
      <c r="M107" s="29">
        <v>14</v>
      </c>
      <c r="N107" s="25">
        <f t="shared" si="49"/>
        <v>0.33333333333333331</v>
      </c>
      <c r="O107" s="26">
        <f t="shared" si="47"/>
        <v>10</v>
      </c>
      <c r="P107" s="28">
        <v>4</v>
      </c>
      <c r="Q107" s="28"/>
      <c r="R107" s="28">
        <v>6</v>
      </c>
      <c r="S107" s="25">
        <f>PRODUCT(P107/O107)</f>
        <v>0.4</v>
      </c>
      <c r="T107" s="33"/>
      <c r="U107" s="33"/>
      <c r="V107" s="33"/>
      <c r="W107" s="33"/>
      <c r="X107" s="25"/>
      <c r="Y107" s="29"/>
      <c r="Z107" s="28"/>
      <c r="AA107" s="51"/>
      <c r="AB107" s="30">
        <v>1</v>
      </c>
      <c r="AC107" s="51"/>
      <c r="AD107" s="30"/>
      <c r="AE107" s="38">
        <v>0</v>
      </c>
      <c r="AF107" s="33">
        <v>0</v>
      </c>
      <c r="AG107" s="39">
        <v>0</v>
      </c>
      <c r="AH107" s="12" t="s">
        <v>650</v>
      </c>
      <c r="AI107" s="59">
        <f t="shared" si="24"/>
        <v>68.666666666666657</v>
      </c>
      <c r="AK107" s="13">
        <v>0.33333333333333298</v>
      </c>
      <c r="AL107" s="13">
        <v>2</v>
      </c>
      <c r="AM107" s="13">
        <v>1</v>
      </c>
      <c r="AN107" s="13">
        <v>0</v>
      </c>
      <c r="AO107" s="13">
        <v>0</v>
      </c>
      <c r="AP107" s="13">
        <v>0.66666666666666596</v>
      </c>
      <c r="AQ107" s="13">
        <v>4</v>
      </c>
      <c r="AR107" s="13">
        <v>2</v>
      </c>
      <c r="AS107" s="13">
        <v>0</v>
      </c>
      <c r="AT107" s="13">
        <v>0</v>
      </c>
      <c r="AU107" s="13">
        <v>0.33333333333300003</v>
      </c>
      <c r="AV107" s="13">
        <v>2</v>
      </c>
      <c r="AW107" s="13">
        <v>1</v>
      </c>
      <c r="AX107" s="13">
        <v>0</v>
      </c>
      <c r="AY107" s="13">
        <v>0</v>
      </c>
      <c r="AZ107" s="13">
        <v>25</v>
      </c>
      <c r="BA107" s="13">
        <v>25</v>
      </c>
      <c r="BB107" s="13">
        <v>25</v>
      </c>
      <c r="BC107" s="13">
        <v>25</v>
      </c>
      <c r="BD107" s="13">
        <v>15</v>
      </c>
      <c r="BE107" s="13">
        <v>10</v>
      </c>
      <c r="BF107" s="13">
        <v>25</v>
      </c>
      <c r="BG107" s="13">
        <v>20</v>
      </c>
      <c r="BH107" s="13">
        <v>15</v>
      </c>
      <c r="BI107" s="13"/>
      <c r="BJ107">
        <f t="shared" si="43"/>
        <v>6.9999999999999929</v>
      </c>
      <c r="BK107">
        <f t="shared" si="43"/>
        <v>14</v>
      </c>
      <c r="BL107">
        <f t="shared" si="43"/>
        <v>0</v>
      </c>
      <c r="BM107">
        <f t="shared" si="43"/>
        <v>0</v>
      </c>
      <c r="BN107">
        <f t="shared" si="43"/>
        <v>0</v>
      </c>
      <c r="BO107">
        <f t="shared" si="43"/>
        <v>6.6666666666666599</v>
      </c>
      <c r="BP107">
        <f t="shared" si="43"/>
        <v>16</v>
      </c>
      <c r="BQ107">
        <f t="shared" si="43"/>
        <v>0</v>
      </c>
      <c r="BR107">
        <f t="shared" si="43"/>
        <v>0</v>
      </c>
      <c r="BS107">
        <f t="shared" si="43"/>
        <v>0</v>
      </c>
      <c r="BT107">
        <f t="shared" si="43"/>
        <v>0</v>
      </c>
      <c r="BU107">
        <f t="shared" si="40"/>
        <v>0</v>
      </c>
      <c r="BV107">
        <f t="shared" si="40"/>
        <v>0</v>
      </c>
      <c r="BW107">
        <f t="shared" si="40"/>
        <v>0</v>
      </c>
      <c r="BX107">
        <f t="shared" si="40"/>
        <v>0</v>
      </c>
      <c r="BY107">
        <f t="shared" si="40"/>
        <v>0</v>
      </c>
      <c r="BZ107">
        <f t="shared" si="39"/>
        <v>0</v>
      </c>
      <c r="CB107">
        <f t="shared" si="33"/>
        <v>25</v>
      </c>
      <c r="CC107">
        <f t="shared" si="48"/>
        <v>0</v>
      </c>
      <c r="CD107">
        <f t="shared" si="48"/>
        <v>0</v>
      </c>
      <c r="CE107">
        <f t="shared" si="48"/>
        <v>0</v>
      </c>
      <c r="CF107">
        <f t="shared" si="48"/>
        <v>0</v>
      </c>
      <c r="CG107">
        <f t="shared" si="48"/>
        <v>0</v>
      </c>
      <c r="CH107">
        <f t="shared" si="34"/>
        <v>68.666666666666657</v>
      </c>
      <c r="CI107" s="14"/>
      <c r="CJ107" s="14"/>
      <c r="CK107" s="14"/>
    </row>
    <row r="108" spans="1:89" ht="14.25" x14ac:dyDescent="0.2">
      <c r="A108" s="22">
        <v>106</v>
      </c>
      <c r="B108" s="59">
        <f t="shared" si="30"/>
        <v>68.333333333333314</v>
      </c>
      <c r="C108" s="12" t="s">
        <v>651</v>
      </c>
      <c r="D108" s="23">
        <v>19937</v>
      </c>
      <c r="E108" s="24">
        <f t="shared" si="46"/>
        <v>45</v>
      </c>
      <c r="F108" s="24">
        <f t="shared" si="46"/>
        <v>16</v>
      </c>
      <c r="G108" s="24">
        <f>PRODUCT(L108+Q108+V108)</f>
        <v>3</v>
      </c>
      <c r="H108" s="24">
        <f t="shared" si="36"/>
        <v>26</v>
      </c>
      <c r="I108" s="25">
        <f t="shared" si="31"/>
        <v>0.35555555555555557</v>
      </c>
      <c r="J108" s="26">
        <f t="shared" si="32"/>
        <v>41</v>
      </c>
      <c r="K108" s="28">
        <v>15</v>
      </c>
      <c r="L108" s="28">
        <v>3</v>
      </c>
      <c r="M108" s="28">
        <v>23</v>
      </c>
      <c r="N108" s="25">
        <f t="shared" si="49"/>
        <v>0.36585365853658536</v>
      </c>
      <c r="O108" s="26">
        <f t="shared" si="47"/>
        <v>4</v>
      </c>
      <c r="P108" s="27">
        <v>1</v>
      </c>
      <c r="Q108" s="27"/>
      <c r="R108" s="27">
        <v>3</v>
      </c>
      <c r="S108" s="25">
        <f>PRODUCT(P108/O108)</f>
        <v>0.25</v>
      </c>
      <c r="T108" s="26"/>
      <c r="U108" s="27"/>
      <c r="V108" s="27"/>
      <c r="W108" s="27"/>
      <c r="X108" s="35"/>
      <c r="Y108" s="29"/>
      <c r="Z108" s="28"/>
      <c r="AA108" s="51"/>
      <c r="AB108" s="30"/>
      <c r="AC108" s="51"/>
      <c r="AD108" s="30"/>
      <c r="AE108" s="29">
        <v>0</v>
      </c>
      <c r="AF108" s="28">
        <v>1</v>
      </c>
      <c r="AG108" s="40">
        <v>1</v>
      </c>
      <c r="AH108" s="12" t="s">
        <v>478</v>
      </c>
      <c r="AI108" s="59">
        <f>PRODUCT(CH108)-20</f>
        <v>68.333333333333314</v>
      </c>
      <c r="AJ108" s="13">
        <v>-20</v>
      </c>
      <c r="AK108" s="13">
        <v>0.33333333333333298</v>
      </c>
      <c r="AL108" s="13">
        <v>2</v>
      </c>
      <c r="AM108" s="13">
        <v>1</v>
      </c>
      <c r="AN108" s="13">
        <v>0</v>
      </c>
      <c r="AO108" s="13">
        <v>0</v>
      </c>
      <c r="AP108" s="13">
        <v>0.66666666666666596</v>
      </c>
      <c r="AQ108" s="13">
        <v>4</v>
      </c>
      <c r="AR108" s="13">
        <v>2</v>
      </c>
      <c r="AS108" s="13">
        <v>0</v>
      </c>
      <c r="AT108" s="13">
        <v>0</v>
      </c>
      <c r="AU108" s="13">
        <v>0.33333333333300003</v>
      </c>
      <c r="AV108" s="13">
        <v>2</v>
      </c>
      <c r="AW108" s="13">
        <v>1</v>
      </c>
      <c r="AX108" s="13">
        <v>0</v>
      </c>
      <c r="AY108" s="13">
        <v>0</v>
      </c>
      <c r="AZ108" s="13">
        <v>25</v>
      </c>
      <c r="BA108" s="13">
        <v>25</v>
      </c>
      <c r="BB108" s="13">
        <v>25</v>
      </c>
      <c r="BC108" s="13">
        <v>25</v>
      </c>
      <c r="BD108" s="13">
        <v>15</v>
      </c>
      <c r="BE108" s="13">
        <v>10</v>
      </c>
      <c r="BF108" s="13">
        <v>25</v>
      </c>
      <c r="BG108" s="13">
        <v>20</v>
      </c>
      <c r="BH108" s="13">
        <v>15</v>
      </c>
      <c r="BI108" s="13"/>
      <c r="BJ108">
        <f t="shared" si="43"/>
        <v>13.666666666666652</v>
      </c>
      <c r="BK108">
        <f t="shared" si="43"/>
        <v>30</v>
      </c>
      <c r="BL108">
        <f t="shared" si="43"/>
        <v>3</v>
      </c>
      <c r="BM108">
        <f t="shared" si="43"/>
        <v>0</v>
      </c>
      <c r="BN108">
        <f t="shared" si="43"/>
        <v>0</v>
      </c>
      <c r="BO108">
        <f t="shared" si="43"/>
        <v>2.6666666666666639</v>
      </c>
      <c r="BP108">
        <f t="shared" si="43"/>
        <v>4</v>
      </c>
      <c r="BQ108">
        <f t="shared" si="43"/>
        <v>0</v>
      </c>
      <c r="BR108">
        <f t="shared" si="43"/>
        <v>0</v>
      </c>
      <c r="BS108">
        <f t="shared" si="43"/>
        <v>0</v>
      </c>
      <c r="BT108">
        <f t="shared" si="43"/>
        <v>0</v>
      </c>
      <c r="BU108">
        <f t="shared" si="40"/>
        <v>0</v>
      </c>
      <c r="BV108">
        <f t="shared" si="40"/>
        <v>0</v>
      </c>
      <c r="BW108">
        <f t="shared" si="40"/>
        <v>0</v>
      </c>
      <c r="BX108">
        <f t="shared" si="40"/>
        <v>0</v>
      </c>
      <c r="BY108">
        <f t="shared" si="40"/>
        <v>0</v>
      </c>
      <c r="BZ108">
        <f t="shared" si="39"/>
        <v>0</v>
      </c>
      <c r="CB108">
        <f t="shared" si="33"/>
        <v>0</v>
      </c>
      <c r="CC108">
        <f t="shared" si="48"/>
        <v>0</v>
      </c>
      <c r="CD108">
        <f t="shared" si="48"/>
        <v>0</v>
      </c>
      <c r="CE108">
        <f t="shared" si="48"/>
        <v>0</v>
      </c>
      <c r="CF108">
        <f t="shared" si="48"/>
        <v>20</v>
      </c>
      <c r="CG108">
        <f t="shared" si="48"/>
        <v>15</v>
      </c>
      <c r="CH108">
        <f t="shared" si="34"/>
        <v>88.333333333333314</v>
      </c>
      <c r="CI108" s="14"/>
      <c r="CJ108" s="14"/>
      <c r="CK108" s="14"/>
    </row>
    <row r="109" spans="1:89" ht="14.25" x14ac:dyDescent="0.2">
      <c r="A109" s="22">
        <v>107</v>
      </c>
      <c r="B109" s="59">
        <f t="shared" si="30"/>
        <v>66.666666666665989</v>
      </c>
      <c r="C109" s="12" t="s">
        <v>652</v>
      </c>
      <c r="D109" s="23">
        <v>14592</v>
      </c>
      <c r="E109" s="24">
        <f t="shared" si="46"/>
        <v>37</v>
      </c>
      <c r="F109" s="24">
        <f t="shared" si="46"/>
        <v>17</v>
      </c>
      <c r="G109" s="24">
        <f>PRODUCT(L109+Q109+V109)</f>
        <v>1</v>
      </c>
      <c r="H109" s="24">
        <f t="shared" si="36"/>
        <v>19</v>
      </c>
      <c r="I109" s="25">
        <f t="shared" si="31"/>
        <v>0.45945945945945948</v>
      </c>
      <c r="J109" s="26">
        <f t="shared" si="32"/>
        <v>31</v>
      </c>
      <c r="K109" s="28">
        <v>14</v>
      </c>
      <c r="L109" s="28"/>
      <c r="M109" s="28">
        <v>17</v>
      </c>
      <c r="N109" s="25">
        <f t="shared" si="49"/>
        <v>0.45161290322580644</v>
      </c>
      <c r="O109" s="26">
        <f t="shared" si="47"/>
        <v>4</v>
      </c>
      <c r="P109" s="28">
        <v>1</v>
      </c>
      <c r="Q109" s="28">
        <v>1</v>
      </c>
      <c r="R109" s="28">
        <v>2</v>
      </c>
      <c r="S109" s="25">
        <f>PRODUCT(P109/O109)</f>
        <v>0.25</v>
      </c>
      <c r="T109" s="26">
        <f>PRODUCT(U109+V109+W109)</f>
        <v>2</v>
      </c>
      <c r="U109" s="27">
        <v>2</v>
      </c>
      <c r="V109" s="27"/>
      <c r="W109" s="27">
        <v>0</v>
      </c>
      <c r="X109" s="25">
        <f>PRODUCT(U109/T109)</f>
        <v>1</v>
      </c>
      <c r="Y109" s="29"/>
      <c r="Z109" s="28"/>
      <c r="AA109" s="51"/>
      <c r="AB109" s="30"/>
      <c r="AC109" s="51"/>
      <c r="AD109" s="30"/>
      <c r="AE109" s="29">
        <v>0</v>
      </c>
      <c r="AF109" s="28">
        <v>0</v>
      </c>
      <c r="AG109" s="40">
        <v>1</v>
      </c>
      <c r="AH109" s="12" t="s">
        <v>653</v>
      </c>
      <c r="AI109" s="59">
        <f t="shared" ref="AI109:AI163" si="50">PRODUCT(CH109)</f>
        <v>66.666666666665989</v>
      </c>
      <c r="AK109" s="13">
        <v>0.33333333333333298</v>
      </c>
      <c r="AL109" s="13">
        <v>2</v>
      </c>
      <c r="AM109" s="13">
        <v>1</v>
      </c>
      <c r="AN109" s="13">
        <v>0</v>
      </c>
      <c r="AO109" s="13">
        <v>0</v>
      </c>
      <c r="AP109" s="13">
        <v>0.66666666666666596</v>
      </c>
      <c r="AQ109" s="13">
        <v>4</v>
      </c>
      <c r="AR109" s="13">
        <v>2</v>
      </c>
      <c r="AS109" s="13">
        <v>0</v>
      </c>
      <c r="AT109" s="13">
        <v>0</v>
      </c>
      <c r="AU109" s="13">
        <v>0.33333333333300003</v>
      </c>
      <c r="AV109" s="13">
        <v>2</v>
      </c>
      <c r="AW109" s="13">
        <v>1</v>
      </c>
      <c r="AX109" s="13">
        <v>0</v>
      </c>
      <c r="AY109" s="13">
        <v>0</v>
      </c>
      <c r="AZ109" s="13">
        <v>25</v>
      </c>
      <c r="BA109" s="13">
        <v>25</v>
      </c>
      <c r="BB109" s="13">
        <v>25</v>
      </c>
      <c r="BC109" s="13">
        <v>25</v>
      </c>
      <c r="BD109" s="13">
        <v>15</v>
      </c>
      <c r="BE109" s="13">
        <v>10</v>
      </c>
      <c r="BF109" s="13">
        <v>25</v>
      </c>
      <c r="BG109" s="13">
        <v>20</v>
      </c>
      <c r="BH109" s="13">
        <v>15</v>
      </c>
      <c r="BI109" s="13"/>
      <c r="BJ109">
        <f t="shared" si="43"/>
        <v>10.333333333333323</v>
      </c>
      <c r="BK109">
        <f t="shared" si="43"/>
        <v>28</v>
      </c>
      <c r="BL109">
        <f t="shared" si="43"/>
        <v>0</v>
      </c>
      <c r="BM109">
        <f t="shared" si="43"/>
        <v>0</v>
      </c>
      <c r="BN109">
        <f t="shared" si="43"/>
        <v>0</v>
      </c>
      <c r="BO109">
        <f t="shared" si="43"/>
        <v>2.6666666666666639</v>
      </c>
      <c r="BP109">
        <f t="shared" si="43"/>
        <v>4</v>
      </c>
      <c r="BQ109">
        <f t="shared" si="43"/>
        <v>2</v>
      </c>
      <c r="BR109">
        <f t="shared" si="43"/>
        <v>0</v>
      </c>
      <c r="BS109">
        <f t="shared" si="43"/>
        <v>0</v>
      </c>
      <c r="BT109">
        <f t="shared" si="43"/>
        <v>0.66666666666600005</v>
      </c>
      <c r="BU109">
        <f t="shared" si="40"/>
        <v>4</v>
      </c>
      <c r="BV109">
        <f t="shared" si="40"/>
        <v>0</v>
      </c>
      <c r="BW109">
        <f t="shared" si="40"/>
        <v>0</v>
      </c>
      <c r="BX109">
        <f t="shared" si="40"/>
        <v>0</v>
      </c>
      <c r="BY109">
        <f t="shared" si="40"/>
        <v>0</v>
      </c>
      <c r="BZ109">
        <f t="shared" si="39"/>
        <v>0</v>
      </c>
      <c r="CB109">
        <f t="shared" si="33"/>
        <v>0</v>
      </c>
      <c r="CC109">
        <f t="shared" si="48"/>
        <v>0</v>
      </c>
      <c r="CD109">
        <f t="shared" si="48"/>
        <v>0</v>
      </c>
      <c r="CE109">
        <f t="shared" si="48"/>
        <v>0</v>
      </c>
      <c r="CF109">
        <f t="shared" si="48"/>
        <v>0</v>
      </c>
      <c r="CG109">
        <f t="shared" si="48"/>
        <v>15</v>
      </c>
      <c r="CH109">
        <f t="shared" si="34"/>
        <v>66.666666666665989</v>
      </c>
      <c r="CI109" s="14"/>
      <c r="CJ109" s="14"/>
      <c r="CK109" s="14"/>
    </row>
    <row r="110" spans="1:89" ht="14.25" x14ac:dyDescent="0.2">
      <c r="A110" s="22">
        <v>108</v>
      </c>
      <c r="B110" s="59">
        <f t="shared" si="30"/>
        <v>66.333333333333314</v>
      </c>
      <c r="C110" s="12" t="s">
        <v>654</v>
      </c>
      <c r="D110" s="23"/>
      <c r="E110" s="24">
        <f t="shared" si="46"/>
        <v>40</v>
      </c>
      <c r="F110" s="24">
        <f t="shared" si="46"/>
        <v>19</v>
      </c>
      <c r="G110" s="24"/>
      <c r="H110" s="24">
        <f t="shared" si="36"/>
        <v>21</v>
      </c>
      <c r="I110" s="25">
        <f t="shared" si="31"/>
        <v>0.47499999999999998</v>
      </c>
      <c r="J110" s="26">
        <f t="shared" si="32"/>
        <v>40</v>
      </c>
      <c r="K110" s="28">
        <v>19</v>
      </c>
      <c r="L110" s="28"/>
      <c r="M110" s="28">
        <v>21</v>
      </c>
      <c r="N110" s="25">
        <f t="shared" si="49"/>
        <v>0.47499999999999998</v>
      </c>
      <c r="O110" s="26"/>
      <c r="P110" s="28"/>
      <c r="Q110" s="28"/>
      <c r="R110" s="28"/>
      <c r="S110" s="35"/>
      <c r="T110" s="26"/>
      <c r="U110" s="27"/>
      <c r="V110" s="27"/>
      <c r="W110" s="27"/>
      <c r="X110" s="35"/>
      <c r="Y110" s="29"/>
      <c r="Z110" s="28"/>
      <c r="AA110" s="51"/>
      <c r="AB110" s="30"/>
      <c r="AC110" s="51">
        <v>1</v>
      </c>
      <c r="AD110" s="30"/>
      <c r="AE110" s="29">
        <v>0</v>
      </c>
      <c r="AF110" s="28">
        <v>0</v>
      </c>
      <c r="AG110" s="40">
        <v>0</v>
      </c>
      <c r="AH110" s="12" t="s">
        <v>655</v>
      </c>
      <c r="AI110" s="59">
        <f t="shared" si="50"/>
        <v>66.333333333333314</v>
      </c>
      <c r="AK110" s="13">
        <v>0.33333333333333298</v>
      </c>
      <c r="AL110" s="13">
        <v>2</v>
      </c>
      <c r="AM110" s="13">
        <v>1</v>
      </c>
      <c r="AN110" s="13">
        <v>0</v>
      </c>
      <c r="AO110" s="13">
        <v>0</v>
      </c>
      <c r="AP110" s="13">
        <v>0.66666666666666596</v>
      </c>
      <c r="AQ110" s="13">
        <v>4</v>
      </c>
      <c r="AR110" s="13">
        <v>2</v>
      </c>
      <c r="AS110" s="13">
        <v>0</v>
      </c>
      <c r="AT110" s="13">
        <v>0</v>
      </c>
      <c r="AU110" s="13">
        <v>0.33333333333300003</v>
      </c>
      <c r="AV110" s="13">
        <v>2</v>
      </c>
      <c r="AW110" s="13">
        <v>1</v>
      </c>
      <c r="AX110" s="13">
        <v>0</v>
      </c>
      <c r="AY110" s="13">
        <v>0</v>
      </c>
      <c r="AZ110" s="13">
        <v>25</v>
      </c>
      <c r="BA110" s="13">
        <v>25</v>
      </c>
      <c r="BB110" s="13">
        <v>25</v>
      </c>
      <c r="BC110" s="13">
        <v>25</v>
      </c>
      <c r="BD110" s="13">
        <v>15</v>
      </c>
      <c r="BE110" s="13">
        <v>10</v>
      </c>
      <c r="BF110" s="13">
        <v>25</v>
      </c>
      <c r="BG110" s="13">
        <v>20</v>
      </c>
      <c r="BH110" s="13">
        <v>15</v>
      </c>
      <c r="BI110" s="13"/>
      <c r="BJ110">
        <f t="shared" si="43"/>
        <v>13.33333333333332</v>
      </c>
      <c r="BK110">
        <f t="shared" si="43"/>
        <v>38</v>
      </c>
      <c r="BL110">
        <f t="shared" ref="BL110:BY135" si="51">PRODUCT(L110*AM110)</f>
        <v>0</v>
      </c>
      <c r="BM110">
        <f t="shared" si="51"/>
        <v>0</v>
      </c>
      <c r="BN110">
        <f t="shared" si="51"/>
        <v>0</v>
      </c>
      <c r="BO110">
        <f t="shared" si="51"/>
        <v>0</v>
      </c>
      <c r="BP110">
        <f t="shared" si="51"/>
        <v>0</v>
      </c>
      <c r="BQ110">
        <f t="shared" si="51"/>
        <v>0</v>
      </c>
      <c r="BR110">
        <f t="shared" si="51"/>
        <v>0</v>
      </c>
      <c r="BS110">
        <f t="shared" si="51"/>
        <v>0</v>
      </c>
      <c r="BT110">
        <f t="shared" si="51"/>
        <v>0</v>
      </c>
      <c r="BU110">
        <f t="shared" si="40"/>
        <v>0</v>
      </c>
      <c r="BV110">
        <f t="shared" si="40"/>
        <v>0</v>
      </c>
      <c r="BW110">
        <f t="shared" si="40"/>
        <v>0</v>
      </c>
      <c r="BX110">
        <f t="shared" si="40"/>
        <v>0</v>
      </c>
      <c r="BY110">
        <f t="shared" si="40"/>
        <v>0</v>
      </c>
      <c r="BZ110">
        <f t="shared" si="39"/>
        <v>0</v>
      </c>
      <c r="CB110">
        <f t="shared" si="33"/>
        <v>0</v>
      </c>
      <c r="CC110">
        <f t="shared" si="48"/>
        <v>15</v>
      </c>
      <c r="CD110">
        <f t="shared" si="48"/>
        <v>0</v>
      </c>
      <c r="CE110">
        <f t="shared" si="48"/>
        <v>0</v>
      </c>
      <c r="CF110">
        <f t="shared" si="48"/>
        <v>0</v>
      </c>
      <c r="CG110">
        <f t="shared" si="48"/>
        <v>0</v>
      </c>
      <c r="CH110">
        <f t="shared" si="34"/>
        <v>66.333333333333314</v>
      </c>
      <c r="CI110" s="14"/>
      <c r="CJ110" s="14"/>
      <c r="CK110" s="14"/>
    </row>
    <row r="111" spans="1:89" ht="14.25" x14ac:dyDescent="0.2">
      <c r="A111" s="22">
        <v>109</v>
      </c>
      <c r="B111" s="59">
        <f t="shared" si="30"/>
        <v>65.999999999999986</v>
      </c>
      <c r="C111" s="12" t="s">
        <v>707</v>
      </c>
      <c r="D111" s="23">
        <v>29035</v>
      </c>
      <c r="E111" s="24">
        <f t="shared" si="46"/>
        <v>54</v>
      </c>
      <c r="F111" s="24">
        <f t="shared" si="46"/>
        <v>23</v>
      </c>
      <c r="G111" s="24"/>
      <c r="H111" s="24">
        <f t="shared" si="36"/>
        <v>31</v>
      </c>
      <c r="I111" s="25">
        <f t="shared" si="31"/>
        <v>0.42592592592592593</v>
      </c>
      <c r="J111" s="26">
        <f t="shared" si="32"/>
        <v>48</v>
      </c>
      <c r="K111" s="33">
        <v>23</v>
      </c>
      <c r="L111" s="33"/>
      <c r="M111" s="33">
        <v>25</v>
      </c>
      <c r="N111" s="25">
        <f t="shared" si="49"/>
        <v>0.47916666666666669</v>
      </c>
      <c r="O111" s="26">
        <v>6</v>
      </c>
      <c r="P111" s="34">
        <v>0</v>
      </c>
      <c r="Q111" s="34"/>
      <c r="R111" s="34">
        <v>6</v>
      </c>
      <c r="S111" s="25">
        <f>PRODUCT(P111/O111)</f>
        <v>0</v>
      </c>
      <c r="T111" s="24"/>
      <c r="U111" s="34"/>
      <c r="V111" s="34"/>
      <c r="W111" s="34"/>
      <c r="X111" s="25"/>
      <c r="Y111" s="29"/>
      <c r="Z111" s="28"/>
      <c r="AA111" s="51"/>
      <c r="AB111" s="30"/>
      <c r="AC111" s="51"/>
      <c r="AD111" s="30"/>
      <c r="AE111" s="38">
        <v>0</v>
      </c>
      <c r="AF111" s="33">
        <v>0</v>
      </c>
      <c r="AG111" s="39">
        <v>0</v>
      </c>
      <c r="AH111" s="12" t="s">
        <v>708</v>
      </c>
      <c r="AI111" s="59">
        <f t="shared" si="50"/>
        <v>65.999999999999986</v>
      </c>
      <c r="AK111" s="13">
        <v>0.33333333333333298</v>
      </c>
      <c r="AL111" s="13">
        <v>2</v>
      </c>
      <c r="AM111" s="13">
        <v>1</v>
      </c>
      <c r="AN111" s="13">
        <v>0</v>
      </c>
      <c r="AO111" s="13">
        <v>0</v>
      </c>
      <c r="AP111" s="13">
        <v>0.66666666666666596</v>
      </c>
      <c r="AQ111" s="13">
        <v>4</v>
      </c>
      <c r="AR111" s="13">
        <v>2</v>
      </c>
      <c r="AS111" s="13">
        <v>0</v>
      </c>
      <c r="AT111" s="13">
        <v>0</v>
      </c>
      <c r="AU111" s="13">
        <v>0.33333333333300003</v>
      </c>
      <c r="AV111" s="13">
        <v>2</v>
      </c>
      <c r="AW111" s="13">
        <v>1</v>
      </c>
      <c r="AX111" s="13">
        <v>0</v>
      </c>
      <c r="AY111" s="13">
        <v>0</v>
      </c>
      <c r="AZ111" s="13">
        <v>25</v>
      </c>
      <c r="BA111" s="13">
        <v>25</v>
      </c>
      <c r="BB111" s="13">
        <v>25</v>
      </c>
      <c r="BC111" s="13">
        <v>25</v>
      </c>
      <c r="BD111" s="13">
        <v>15</v>
      </c>
      <c r="BE111" s="13">
        <v>10</v>
      </c>
      <c r="BF111" s="13">
        <v>25</v>
      </c>
      <c r="BG111" s="13">
        <v>20</v>
      </c>
      <c r="BH111" s="13">
        <v>15</v>
      </c>
      <c r="BI111" s="13"/>
      <c r="BJ111">
        <f t="shared" ref="BJ111:BP142" si="52">PRODUCT(J111*AK111)</f>
        <v>15.999999999999982</v>
      </c>
      <c r="BK111">
        <f t="shared" si="52"/>
        <v>46</v>
      </c>
      <c r="BL111">
        <f t="shared" si="51"/>
        <v>0</v>
      </c>
      <c r="BM111">
        <f t="shared" si="51"/>
        <v>0</v>
      </c>
      <c r="BN111">
        <f t="shared" si="51"/>
        <v>0</v>
      </c>
      <c r="BO111">
        <f t="shared" si="51"/>
        <v>3.9999999999999956</v>
      </c>
      <c r="BP111">
        <f t="shared" si="51"/>
        <v>0</v>
      </c>
      <c r="BQ111">
        <f t="shared" si="51"/>
        <v>0</v>
      </c>
      <c r="BR111">
        <f t="shared" si="51"/>
        <v>0</v>
      </c>
      <c r="BS111">
        <f t="shared" si="51"/>
        <v>0</v>
      </c>
      <c r="BT111">
        <f t="shared" si="51"/>
        <v>0</v>
      </c>
      <c r="BU111">
        <f t="shared" si="40"/>
        <v>0</v>
      </c>
      <c r="BV111">
        <f t="shared" si="40"/>
        <v>0</v>
      </c>
      <c r="BW111">
        <f t="shared" si="40"/>
        <v>0</v>
      </c>
      <c r="BX111">
        <f t="shared" si="40"/>
        <v>0</v>
      </c>
      <c r="BY111">
        <f t="shared" si="40"/>
        <v>0</v>
      </c>
      <c r="BZ111">
        <f t="shared" si="39"/>
        <v>0</v>
      </c>
      <c r="CB111">
        <f t="shared" si="33"/>
        <v>0</v>
      </c>
      <c r="CC111">
        <f t="shared" si="48"/>
        <v>0</v>
      </c>
      <c r="CD111">
        <f t="shared" si="48"/>
        <v>0</v>
      </c>
      <c r="CE111">
        <f t="shared" si="48"/>
        <v>0</v>
      </c>
      <c r="CF111">
        <f t="shared" si="48"/>
        <v>0</v>
      </c>
      <c r="CG111">
        <f t="shared" si="48"/>
        <v>0</v>
      </c>
      <c r="CH111">
        <f t="shared" si="34"/>
        <v>65.999999999999986</v>
      </c>
      <c r="CI111" s="14"/>
      <c r="CJ111" s="14"/>
      <c r="CK111" s="14"/>
    </row>
    <row r="112" spans="1:89" ht="14.25" x14ac:dyDescent="0.2">
      <c r="A112" s="22">
        <v>110</v>
      </c>
      <c r="B112" s="59">
        <f t="shared" si="30"/>
        <v>65.333333333333314</v>
      </c>
      <c r="C112" s="12" t="s">
        <v>656</v>
      </c>
      <c r="D112" s="23">
        <v>24032</v>
      </c>
      <c r="E112" s="24">
        <f t="shared" si="46"/>
        <v>55</v>
      </c>
      <c r="F112" s="24">
        <f t="shared" si="46"/>
        <v>23</v>
      </c>
      <c r="G112" s="24"/>
      <c r="H112" s="24">
        <f t="shared" si="36"/>
        <v>32</v>
      </c>
      <c r="I112" s="25">
        <f t="shared" si="31"/>
        <v>0.41818181818181815</v>
      </c>
      <c r="J112" s="26">
        <f t="shared" si="32"/>
        <v>52</v>
      </c>
      <c r="K112" s="33">
        <v>23</v>
      </c>
      <c r="L112" s="33"/>
      <c r="M112" s="33">
        <v>29</v>
      </c>
      <c r="N112" s="25">
        <f t="shared" si="49"/>
        <v>0.44230769230769229</v>
      </c>
      <c r="O112" s="26">
        <f>PRODUCT(P112+Q112+R112)</f>
        <v>3</v>
      </c>
      <c r="P112" s="33">
        <v>0</v>
      </c>
      <c r="Q112" s="33"/>
      <c r="R112" s="33">
        <v>3</v>
      </c>
      <c r="S112" s="25">
        <v>0</v>
      </c>
      <c r="T112" s="24"/>
      <c r="U112" s="34"/>
      <c r="V112" s="34"/>
      <c r="W112" s="34"/>
      <c r="X112" s="25"/>
      <c r="Y112" s="29"/>
      <c r="Z112" s="28"/>
      <c r="AA112" s="51"/>
      <c r="AB112" s="30"/>
      <c r="AC112" s="51"/>
      <c r="AD112" s="30"/>
      <c r="AE112" s="38">
        <v>0</v>
      </c>
      <c r="AF112" s="33">
        <v>0</v>
      </c>
      <c r="AG112" s="39">
        <v>0</v>
      </c>
      <c r="AH112" s="12" t="s">
        <v>591</v>
      </c>
      <c r="AI112" s="59">
        <f t="shared" si="50"/>
        <v>65.333333333333314</v>
      </c>
      <c r="AK112" s="13">
        <v>0.33333333333333298</v>
      </c>
      <c r="AL112" s="13">
        <v>2</v>
      </c>
      <c r="AM112" s="13">
        <v>1</v>
      </c>
      <c r="AN112" s="13">
        <v>0</v>
      </c>
      <c r="AO112" s="13">
        <v>0</v>
      </c>
      <c r="AP112" s="13">
        <v>0.66666666666666596</v>
      </c>
      <c r="AQ112" s="13">
        <v>4</v>
      </c>
      <c r="AR112" s="13">
        <v>2</v>
      </c>
      <c r="AS112" s="13">
        <v>0</v>
      </c>
      <c r="AT112" s="13">
        <v>0</v>
      </c>
      <c r="AU112" s="13">
        <v>0.33333333333300003</v>
      </c>
      <c r="AV112" s="13">
        <v>2</v>
      </c>
      <c r="AW112" s="13">
        <v>1</v>
      </c>
      <c r="AX112" s="13">
        <v>0</v>
      </c>
      <c r="AY112" s="13">
        <v>0</v>
      </c>
      <c r="AZ112" s="13">
        <v>25</v>
      </c>
      <c r="BA112" s="13">
        <v>25</v>
      </c>
      <c r="BB112" s="13">
        <v>25</v>
      </c>
      <c r="BC112" s="13">
        <v>25</v>
      </c>
      <c r="BD112" s="13">
        <v>15</v>
      </c>
      <c r="BE112" s="13">
        <v>10</v>
      </c>
      <c r="BF112" s="13">
        <v>25</v>
      </c>
      <c r="BG112" s="13">
        <v>20</v>
      </c>
      <c r="BH112" s="13">
        <v>15</v>
      </c>
      <c r="BI112" s="13"/>
      <c r="BJ112">
        <f t="shared" si="52"/>
        <v>17.333333333333314</v>
      </c>
      <c r="BK112">
        <f t="shared" si="52"/>
        <v>46</v>
      </c>
      <c r="BL112">
        <f t="shared" si="51"/>
        <v>0</v>
      </c>
      <c r="BM112">
        <f t="shared" si="51"/>
        <v>0</v>
      </c>
      <c r="BN112">
        <f t="shared" si="51"/>
        <v>0</v>
      </c>
      <c r="BO112">
        <f t="shared" si="51"/>
        <v>1.9999999999999978</v>
      </c>
      <c r="BP112">
        <f t="shared" si="51"/>
        <v>0</v>
      </c>
      <c r="BQ112">
        <f t="shared" si="51"/>
        <v>0</v>
      </c>
      <c r="BR112">
        <f t="shared" si="51"/>
        <v>0</v>
      </c>
      <c r="BS112">
        <f t="shared" si="51"/>
        <v>0</v>
      </c>
      <c r="BT112">
        <f t="shared" si="51"/>
        <v>0</v>
      </c>
      <c r="BU112">
        <f t="shared" si="40"/>
        <v>0</v>
      </c>
      <c r="BV112">
        <f t="shared" si="40"/>
        <v>0</v>
      </c>
      <c r="BW112">
        <f t="shared" si="40"/>
        <v>0</v>
      </c>
      <c r="BX112">
        <f t="shared" si="40"/>
        <v>0</v>
      </c>
      <c r="BY112">
        <f t="shared" si="40"/>
        <v>0</v>
      </c>
      <c r="BZ112">
        <f t="shared" si="39"/>
        <v>0</v>
      </c>
      <c r="CB112">
        <f t="shared" si="33"/>
        <v>0</v>
      </c>
      <c r="CC112">
        <f t="shared" si="48"/>
        <v>0</v>
      </c>
      <c r="CD112">
        <f t="shared" si="48"/>
        <v>0</v>
      </c>
      <c r="CE112">
        <f t="shared" si="48"/>
        <v>0</v>
      </c>
      <c r="CF112">
        <f t="shared" si="48"/>
        <v>0</v>
      </c>
      <c r="CG112">
        <f t="shared" si="48"/>
        <v>0</v>
      </c>
      <c r="CH112">
        <f t="shared" si="34"/>
        <v>65.333333333333314</v>
      </c>
      <c r="CI112" s="14"/>
      <c r="CJ112" s="14"/>
      <c r="CK112" s="14"/>
    </row>
    <row r="113" spans="1:89" ht="14.25" x14ac:dyDescent="0.2">
      <c r="A113" s="22">
        <v>111</v>
      </c>
      <c r="B113" s="59">
        <f t="shared" si="30"/>
        <v>64.666666666666657</v>
      </c>
      <c r="C113" s="12" t="s">
        <v>657</v>
      </c>
      <c r="D113" s="23"/>
      <c r="E113" s="24">
        <f t="shared" si="46"/>
        <v>20</v>
      </c>
      <c r="F113" s="24">
        <f t="shared" si="46"/>
        <v>4</v>
      </c>
      <c r="G113" s="24"/>
      <c r="H113" s="24">
        <f t="shared" si="36"/>
        <v>16</v>
      </c>
      <c r="I113" s="25">
        <f t="shared" si="31"/>
        <v>0.2</v>
      </c>
      <c r="J113" s="26">
        <f t="shared" si="32"/>
        <v>20</v>
      </c>
      <c r="K113" s="33">
        <v>4</v>
      </c>
      <c r="L113" s="33"/>
      <c r="M113" s="33">
        <v>16</v>
      </c>
      <c r="N113" s="25">
        <f t="shared" si="49"/>
        <v>0.2</v>
      </c>
      <c r="O113" s="26"/>
      <c r="P113" s="33"/>
      <c r="Q113" s="33"/>
      <c r="R113" s="33"/>
      <c r="S113" s="25"/>
      <c r="T113" s="34"/>
      <c r="U113" s="34"/>
      <c r="V113" s="34"/>
      <c r="W113" s="34"/>
      <c r="X113" s="25"/>
      <c r="Y113" s="29"/>
      <c r="Z113" s="28"/>
      <c r="AA113" s="51"/>
      <c r="AB113" s="30">
        <v>2</v>
      </c>
      <c r="AC113" s="51"/>
      <c r="AD113" s="30"/>
      <c r="AE113" s="38">
        <v>0</v>
      </c>
      <c r="AF113" s="33">
        <v>0</v>
      </c>
      <c r="AG113" s="39">
        <v>0</v>
      </c>
      <c r="AH113" s="12" t="s">
        <v>658</v>
      </c>
      <c r="AI113" s="59">
        <f t="shared" si="50"/>
        <v>64.666666666666657</v>
      </c>
      <c r="AK113" s="13">
        <v>0.33333333333333298</v>
      </c>
      <c r="AL113" s="13">
        <v>2</v>
      </c>
      <c r="AM113" s="13">
        <v>1</v>
      </c>
      <c r="AN113" s="13">
        <v>0</v>
      </c>
      <c r="AO113" s="13">
        <v>0</v>
      </c>
      <c r="AP113" s="13">
        <v>0.66666666666666596</v>
      </c>
      <c r="AQ113" s="13">
        <v>4</v>
      </c>
      <c r="AR113" s="13">
        <v>2</v>
      </c>
      <c r="AS113" s="13">
        <v>0</v>
      </c>
      <c r="AT113" s="13">
        <v>0</v>
      </c>
      <c r="AU113" s="13">
        <v>0.33333333333300003</v>
      </c>
      <c r="AV113" s="13">
        <v>2</v>
      </c>
      <c r="AW113" s="13">
        <v>1</v>
      </c>
      <c r="AX113" s="13">
        <v>0</v>
      </c>
      <c r="AY113" s="13">
        <v>0</v>
      </c>
      <c r="AZ113" s="13">
        <v>25</v>
      </c>
      <c r="BA113" s="13">
        <v>25</v>
      </c>
      <c r="BB113" s="13">
        <v>25</v>
      </c>
      <c r="BC113" s="13">
        <v>25</v>
      </c>
      <c r="BD113" s="13">
        <v>15</v>
      </c>
      <c r="BE113" s="13">
        <v>10</v>
      </c>
      <c r="BF113" s="13">
        <v>25</v>
      </c>
      <c r="BG113" s="13">
        <v>20</v>
      </c>
      <c r="BH113" s="13">
        <v>15</v>
      </c>
      <c r="BI113" s="13"/>
      <c r="BJ113">
        <f t="shared" si="52"/>
        <v>6.6666666666666599</v>
      </c>
      <c r="BK113">
        <f t="shared" si="52"/>
        <v>8</v>
      </c>
      <c r="BL113">
        <f t="shared" si="51"/>
        <v>0</v>
      </c>
      <c r="BM113">
        <f t="shared" si="51"/>
        <v>0</v>
      </c>
      <c r="BN113">
        <f t="shared" si="51"/>
        <v>0</v>
      </c>
      <c r="BO113">
        <f t="shared" si="51"/>
        <v>0</v>
      </c>
      <c r="BP113">
        <f t="shared" si="51"/>
        <v>0</v>
      </c>
      <c r="BQ113">
        <f t="shared" si="51"/>
        <v>0</v>
      </c>
      <c r="BR113">
        <f t="shared" si="51"/>
        <v>0</v>
      </c>
      <c r="BS113">
        <f t="shared" si="51"/>
        <v>0</v>
      </c>
      <c r="BT113">
        <f t="shared" si="51"/>
        <v>0</v>
      </c>
      <c r="BU113">
        <f t="shared" si="40"/>
        <v>0</v>
      </c>
      <c r="BV113">
        <f t="shared" si="40"/>
        <v>0</v>
      </c>
      <c r="BW113">
        <f t="shared" si="40"/>
        <v>0</v>
      </c>
      <c r="BX113">
        <f t="shared" si="40"/>
        <v>0</v>
      </c>
      <c r="BY113">
        <f t="shared" si="40"/>
        <v>0</v>
      </c>
      <c r="BZ113">
        <f t="shared" si="39"/>
        <v>0</v>
      </c>
      <c r="CB113">
        <f t="shared" si="33"/>
        <v>50</v>
      </c>
      <c r="CC113">
        <f t="shared" si="48"/>
        <v>0</v>
      </c>
      <c r="CD113">
        <f t="shared" si="48"/>
        <v>0</v>
      </c>
      <c r="CE113">
        <f t="shared" si="48"/>
        <v>0</v>
      </c>
      <c r="CF113">
        <f t="shared" si="48"/>
        <v>0</v>
      </c>
      <c r="CG113">
        <f t="shared" si="48"/>
        <v>0</v>
      </c>
      <c r="CH113">
        <f t="shared" si="34"/>
        <v>64.666666666666657</v>
      </c>
      <c r="CI113" s="14"/>
      <c r="CJ113" s="14"/>
      <c r="CK113" s="14"/>
    </row>
    <row r="114" spans="1:89" ht="14.25" x14ac:dyDescent="0.2">
      <c r="A114" s="22">
        <v>112</v>
      </c>
      <c r="B114" s="59">
        <f t="shared" si="30"/>
        <v>64.666666666664298</v>
      </c>
      <c r="C114" s="12" t="s">
        <v>132</v>
      </c>
      <c r="D114" s="23">
        <v>20612</v>
      </c>
      <c r="E114" s="24">
        <f t="shared" si="46"/>
        <v>77</v>
      </c>
      <c r="F114" s="24">
        <f t="shared" si="46"/>
        <v>19</v>
      </c>
      <c r="G114" s="24">
        <f>PRODUCT(L114+Q114+V114)</f>
        <v>1</v>
      </c>
      <c r="H114" s="24">
        <f t="shared" si="36"/>
        <v>57</v>
      </c>
      <c r="I114" s="25">
        <f t="shared" si="31"/>
        <v>0.24675324675324675</v>
      </c>
      <c r="J114" s="26">
        <f t="shared" si="32"/>
        <v>70</v>
      </c>
      <c r="K114" s="28">
        <v>15</v>
      </c>
      <c r="L114" s="28">
        <v>1</v>
      </c>
      <c r="M114" s="28">
        <v>54</v>
      </c>
      <c r="N114" s="25">
        <f t="shared" si="49"/>
        <v>0.21428571428571427</v>
      </c>
      <c r="O114" s="26"/>
      <c r="P114" s="28"/>
      <c r="Q114" s="28"/>
      <c r="R114" s="28"/>
      <c r="S114" s="25"/>
      <c r="T114" s="27">
        <f>PRODUCT(U114+V114+W114)</f>
        <v>7</v>
      </c>
      <c r="U114" s="27">
        <v>4</v>
      </c>
      <c r="V114" s="27"/>
      <c r="W114" s="27">
        <v>3</v>
      </c>
      <c r="X114" s="25">
        <f>PRODUCT(U114/T114)</f>
        <v>0.5714285714285714</v>
      </c>
      <c r="Y114" s="29"/>
      <c r="Z114" s="28"/>
      <c r="AA114" s="51"/>
      <c r="AB114" s="30"/>
      <c r="AC114" s="51"/>
      <c r="AD114" s="30"/>
      <c r="AE114" s="29">
        <v>0</v>
      </c>
      <c r="AF114" s="28">
        <v>0</v>
      </c>
      <c r="AG114" s="40">
        <v>0</v>
      </c>
      <c r="AH114" s="12" t="s">
        <v>59</v>
      </c>
      <c r="AI114" s="59">
        <f t="shared" si="50"/>
        <v>64.666666666664298</v>
      </c>
      <c r="AK114" s="13">
        <v>0.33333333333333298</v>
      </c>
      <c r="AL114" s="13">
        <v>2</v>
      </c>
      <c r="AM114" s="13">
        <v>1</v>
      </c>
      <c r="AN114" s="13">
        <v>0</v>
      </c>
      <c r="AO114" s="13">
        <v>0</v>
      </c>
      <c r="AP114" s="13">
        <v>0.66666666666666596</v>
      </c>
      <c r="AQ114" s="13">
        <v>4</v>
      </c>
      <c r="AR114" s="13">
        <v>2</v>
      </c>
      <c r="AS114" s="13">
        <v>0</v>
      </c>
      <c r="AT114" s="13">
        <v>0</v>
      </c>
      <c r="AU114" s="13">
        <v>0.33333333333300003</v>
      </c>
      <c r="AV114" s="13">
        <v>2</v>
      </c>
      <c r="AW114" s="13">
        <v>1</v>
      </c>
      <c r="AX114" s="13">
        <v>0</v>
      </c>
      <c r="AY114" s="13">
        <v>0</v>
      </c>
      <c r="AZ114" s="13">
        <v>25</v>
      </c>
      <c r="BA114" s="13">
        <v>25</v>
      </c>
      <c r="BB114" s="13">
        <v>25</v>
      </c>
      <c r="BC114" s="13">
        <v>25</v>
      </c>
      <c r="BD114" s="13">
        <v>15</v>
      </c>
      <c r="BE114" s="13">
        <v>10</v>
      </c>
      <c r="BF114" s="13">
        <v>25</v>
      </c>
      <c r="BG114" s="13">
        <v>20</v>
      </c>
      <c r="BH114" s="13">
        <v>15</v>
      </c>
      <c r="BI114" s="13"/>
      <c r="BJ114">
        <f t="shared" si="52"/>
        <v>23.333333333333307</v>
      </c>
      <c r="BK114">
        <f t="shared" si="52"/>
        <v>30</v>
      </c>
      <c r="BL114">
        <f t="shared" si="51"/>
        <v>1</v>
      </c>
      <c r="BM114">
        <f t="shared" si="51"/>
        <v>0</v>
      </c>
      <c r="BN114">
        <f t="shared" si="51"/>
        <v>0</v>
      </c>
      <c r="BO114">
        <f t="shared" si="51"/>
        <v>0</v>
      </c>
      <c r="BP114">
        <f t="shared" si="51"/>
        <v>0</v>
      </c>
      <c r="BQ114">
        <f t="shared" si="51"/>
        <v>0</v>
      </c>
      <c r="BR114">
        <f t="shared" si="51"/>
        <v>0</v>
      </c>
      <c r="BS114">
        <f t="shared" si="51"/>
        <v>0</v>
      </c>
      <c r="BT114">
        <f t="shared" si="51"/>
        <v>2.3333333333310002</v>
      </c>
      <c r="BU114">
        <f t="shared" si="40"/>
        <v>8</v>
      </c>
      <c r="BV114">
        <f t="shared" si="40"/>
        <v>0</v>
      </c>
      <c r="BW114">
        <f t="shared" si="40"/>
        <v>0</v>
      </c>
      <c r="BX114">
        <f t="shared" si="40"/>
        <v>0</v>
      </c>
      <c r="BY114">
        <f t="shared" si="40"/>
        <v>0</v>
      </c>
      <c r="BZ114">
        <f t="shared" si="39"/>
        <v>0</v>
      </c>
      <c r="CB114">
        <f t="shared" si="33"/>
        <v>0</v>
      </c>
      <c r="CC114">
        <f t="shared" si="48"/>
        <v>0</v>
      </c>
      <c r="CD114">
        <f t="shared" si="48"/>
        <v>0</v>
      </c>
      <c r="CE114">
        <f t="shared" si="48"/>
        <v>0</v>
      </c>
      <c r="CF114">
        <f t="shared" si="48"/>
        <v>0</v>
      </c>
      <c r="CG114">
        <f t="shared" si="48"/>
        <v>0</v>
      </c>
      <c r="CH114">
        <f t="shared" si="34"/>
        <v>64.666666666664298</v>
      </c>
      <c r="CI114" s="14"/>
      <c r="CJ114" s="14"/>
      <c r="CK114" s="14"/>
    </row>
    <row r="115" spans="1:89" ht="14.25" x14ac:dyDescent="0.2">
      <c r="A115" s="22">
        <v>113</v>
      </c>
      <c r="B115" s="59">
        <f t="shared" si="30"/>
        <v>64.333333333333314</v>
      </c>
      <c r="C115" s="12" t="s">
        <v>659</v>
      </c>
      <c r="D115" s="23">
        <v>24920</v>
      </c>
      <c r="E115" s="24">
        <f t="shared" si="46"/>
        <v>27</v>
      </c>
      <c r="F115" s="24">
        <f t="shared" si="46"/>
        <v>11</v>
      </c>
      <c r="G115" s="24"/>
      <c r="H115" s="24">
        <f t="shared" si="36"/>
        <v>16</v>
      </c>
      <c r="I115" s="25">
        <f t="shared" si="31"/>
        <v>0.40740740740740738</v>
      </c>
      <c r="J115" s="26">
        <f t="shared" si="32"/>
        <v>20</v>
      </c>
      <c r="K115" s="33">
        <v>8</v>
      </c>
      <c r="L115" s="33"/>
      <c r="M115" s="33">
        <v>12</v>
      </c>
      <c r="N115" s="25">
        <f t="shared" si="49"/>
        <v>0.4</v>
      </c>
      <c r="O115" s="26">
        <f>PRODUCT(P115+Q115+R115)</f>
        <v>7</v>
      </c>
      <c r="P115" s="34">
        <v>3</v>
      </c>
      <c r="Q115" s="34"/>
      <c r="R115" s="34">
        <v>4</v>
      </c>
      <c r="S115" s="25">
        <f>PRODUCT(P115/O115)</f>
        <v>0.42857142857142855</v>
      </c>
      <c r="T115" s="27"/>
      <c r="U115" s="34"/>
      <c r="V115" s="34"/>
      <c r="W115" s="34"/>
      <c r="X115" s="35"/>
      <c r="Y115" s="29"/>
      <c r="Z115" s="28"/>
      <c r="AA115" s="51"/>
      <c r="AB115" s="30">
        <v>1</v>
      </c>
      <c r="AC115" s="51"/>
      <c r="AD115" s="30"/>
      <c r="AE115" s="38">
        <v>0</v>
      </c>
      <c r="AF115" s="33">
        <v>0</v>
      </c>
      <c r="AG115" s="39">
        <v>0</v>
      </c>
      <c r="AH115" s="12" t="s">
        <v>591</v>
      </c>
      <c r="AI115" s="59">
        <f t="shared" si="50"/>
        <v>64.333333333333314</v>
      </c>
      <c r="AK115" s="13">
        <v>0.33333333333333298</v>
      </c>
      <c r="AL115" s="13">
        <v>2</v>
      </c>
      <c r="AM115" s="13">
        <v>1</v>
      </c>
      <c r="AN115" s="13">
        <v>0</v>
      </c>
      <c r="AO115" s="13">
        <v>0</v>
      </c>
      <c r="AP115" s="13">
        <v>0.66666666666666596</v>
      </c>
      <c r="AQ115" s="13">
        <v>4</v>
      </c>
      <c r="AR115" s="13">
        <v>2</v>
      </c>
      <c r="AS115" s="13">
        <v>0</v>
      </c>
      <c r="AT115" s="13">
        <v>0</v>
      </c>
      <c r="AU115" s="13">
        <v>0.33333333333300003</v>
      </c>
      <c r="AV115" s="13">
        <v>2</v>
      </c>
      <c r="AW115" s="13">
        <v>1</v>
      </c>
      <c r="AX115" s="13">
        <v>0</v>
      </c>
      <c r="AY115" s="13">
        <v>0</v>
      </c>
      <c r="AZ115" s="13">
        <v>25</v>
      </c>
      <c r="BA115" s="13">
        <v>25</v>
      </c>
      <c r="BB115" s="13">
        <v>25</v>
      </c>
      <c r="BC115" s="13">
        <v>25</v>
      </c>
      <c r="BD115" s="13">
        <v>15</v>
      </c>
      <c r="BE115" s="13">
        <v>10</v>
      </c>
      <c r="BF115" s="13">
        <v>25</v>
      </c>
      <c r="BG115" s="13">
        <v>20</v>
      </c>
      <c r="BH115" s="13">
        <v>15</v>
      </c>
      <c r="BI115" s="13"/>
      <c r="BJ115">
        <f t="shared" si="52"/>
        <v>6.6666666666666599</v>
      </c>
      <c r="BK115">
        <f t="shared" si="52"/>
        <v>16</v>
      </c>
      <c r="BL115">
        <f t="shared" si="51"/>
        <v>0</v>
      </c>
      <c r="BM115">
        <f t="shared" si="51"/>
        <v>0</v>
      </c>
      <c r="BN115">
        <f t="shared" si="51"/>
        <v>0</v>
      </c>
      <c r="BO115">
        <f t="shared" si="51"/>
        <v>4.6666666666666616</v>
      </c>
      <c r="BP115">
        <f t="shared" si="51"/>
        <v>12</v>
      </c>
      <c r="BQ115">
        <f t="shared" si="51"/>
        <v>0</v>
      </c>
      <c r="BR115">
        <f t="shared" si="51"/>
        <v>0</v>
      </c>
      <c r="BS115">
        <f t="shared" si="51"/>
        <v>0</v>
      </c>
      <c r="BT115">
        <f t="shared" si="51"/>
        <v>0</v>
      </c>
      <c r="BU115">
        <f t="shared" si="40"/>
        <v>0</v>
      </c>
      <c r="BV115">
        <f t="shared" si="40"/>
        <v>0</v>
      </c>
      <c r="BW115">
        <f t="shared" si="40"/>
        <v>0</v>
      </c>
      <c r="BX115">
        <f t="shared" si="40"/>
        <v>0</v>
      </c>
      <c r="BY115">
        <f t="shared" si="40"/>
        <v>0</v>
      </c>
      <c r="BZ115">
        <f t="shared" si="39"/>
        <v>0</v>
      </c>
      <c r="CB115">
        <f t="shared" si="33"/>
        <v>25</v>
      </c>
      <c r="CC115">
        <f t="shared" si="48"/>
        <v>0</v>
      </c>
      <c r="CD115">
        <f t="shared" si="48"/>
        <v>0</v>
      </c>
      <c r="CE115">
        <f t="shared" si="48"/>
        <v>0</v>
      </c>
      <c r="CF115">
        <f t="shared" si="48"/>
        <v>0</v>
      </c>
      <c r="CG115">
        <f t="shared" si="48"/>
        <v>0</v>
      </c>
      <c r="CH115">
        <f t="shared" si="34"/>
        <v>64.333333333333314</v>
      </c>
      <c r="CI115" s="14"/>
      <c r="CJ115" s="14"/>
      <c r="CK115" s="14"/>
    </row>
    <row r="116" spans="1:89" ht="14.25" x14ac:dyDescent="0.2">
      <c r="A116" s="22">
        <v>114</v>
      </c>
      <c r="B116" s="59">
        <f t="shared" si="30"/>
        <v>63.333333333332298</v>
      </c>
      <c r="C116" s="12" t="s">
        <v>660</v>
      </c>
      <c r="D116" s="23"/>
      <c r="E116" s="24">
        <f t="shared" si="46"/>
        <v>94</v>
      </c>
      <c r="F116" s="24">
        <f t="shared" si="46"/>
        <v>16</v>
      </c>
      <c r="G116" s="24"/>
      <c r="H116" s="24">
        <f t="shared" si="36"/>
        <v>78</v>
      </c>
      <c r="I116" s="25">
        <f t="shared" si="31"/>
        <v>0.1702127659574468</v>
      </c>
      <c r="J116" s="26">
        <f t="shared" si="32"/>
        <v>91</v>
      </c>
      <c r="K116" s="27">
        <v>13</v>
      </c>
      <c r="L116" s="27"/>
      <c r="M116" s="27">
        <v>78</v>
      </c>
      <c r="N116" s="25">
        <f t="shared" si="49"/>
        <v>0.14285714285714285</v>
      </c>
      <c r="O116" s="26"/>
      <c r="P116" s="27"/>
      <c r="Q116" s="27"/>
      <c r="R116" s="27"/>
      <c r="S116" s="25"/>
      <c r="T116" s="27">
        <f>PRODUCT(U116+V116+W116)</f>
        <v>3</v>
      </c>
      <c r="U116" s="27">
        <v>3</v>
      </c>
      <c r="V116" s="27"/>
      <c r="W116" s="27">
        <v>0</v>
      </c>
      <c r="X116" s="25">
        <f>PRODUCT(U116/T116)</f>
        <v>1</v>
      </c>
      <c r="Y116" s="29"/>
      <c r="Z116" s="28"/>
      <c r="AA116" s="51"/>
      <c r="AB116" s="30"/>
      <c r="AC116" s="51"/>
      <c r="AD116" s="30"/>
      <c r="AE116" s="26">
        <v>0</v>
      </c>
      <c r="AF116" s="27">
        <v>0</v>
      </c>
      <c r="AG116" s="32">
        <v>0</v>
      </c>
      <c r="AH116" s="12" t="s">
        <v>572</v>
      </c>
      <c r="AI116" s="59">
        <f t="shared" si="50"/>
        <v>63.333333333332298</v>
      </c>
      <c r="AK116" s="13">
        <v>0.33333333333333298</v>
      </c>
      <c r="AL116" s="13">
        <v>2</v>
      </c>
      <c r="AM116" s="13">
        <v>1</v>
      </c>
      <c r="AN116" s="13">
        <v>0</v>
      </c>
      <c r="AO116" s="13">
        <v>0</v>
      </c>
      <c r="AP116" s="13">
        <v>0.66666666666666596</v>
      </c>
      <c r="AQ116" s="13">
        <v>4</v>
      </c>
      <c r="AR116" s="13">
        <v>2</v>
      </c>
      <c r="AS116" s="13">
        <v>0</v>
      </c>
      <c r="AT116" s="13">
        <v>0</v>
      </c>
      <c r="AU116" s="13">
        <v>0.33333333333300003</v>
      </c>
      <c r="AV116" s="13">
        <v>2</v>
      </c>
      <c r="AW116" s="13">
        <v>1</v>
      </c>
      <c r="AX116" s="13">
        <v>0</v>
      </c>
      <c r="AY116" s="13">
        <v>0</v>
      </c>
      <c r="AZ116" s="13">
        <v>25</v>
      </c>
      <c r="BA116" s="13">
        <v>25</v>
      </c>
      <c r="BB116" s="13">
        <v>25</v>
      </c>
      <c r="BC116" s="13">
        <v>25</v>
      </c>
      <c r="BD116" s="13">
        <v>15</v>
      </c>
      <c r="BE116" s="13">
        <v>10</v>
      </c>
      <c r="BF116" s="13">
        <v>25</v>
      </c>
      <c r="BG116" s="13">
        <v>20</v>
      </c>
      <c r="BH116" s="13">
        <v>15</v>
      </c>
      <c r="BI116" s="13"/>
      <c r="BJ116">
        <f t="shared" si="52"/>
        <v>30.3333333333333</v>
      </c>
      <c r="BK116">
        <f t="shared" si="52"/>
        <v>26</v>
      </c>
      <c r="BL116">
        <f t="shared" si="51"/>
        <v>0</v>
      </c>
      <c r="BM116">
        <f t="shared" si="51"/>
        <v>0</v>
      </c>
      <c r="BN116">
        <f t="shared" si="51"/>
        <v>0</v>
      </c>
      <c r="BO116">
        <f t="shared" si="51"/>
        <v>0</v>
      </c>
      <c r="BP116">
        <f t="shared" si="51"/>
        <v>0</v>
      </c>
      <c r="BQ116">
        <f t="shared" si="51"/>
        <v>0</v>
      </c>
      <c r="BR116">
        <f t="shared" si="51"/>
        <v>0</v>
      </c>
      <c r="BS116">
        <f t="shared" si="51"/>
        <v>0</v>
      </c>
      <c r="BT116">
        <f t="shared" si="51"/>
        <v>0.99999999999900013</v>
      </c>
      <c r="BU116">
        <f t="shared" si="40"/>
        <v>6</v>
      </c>
      <c r="BV116">
        <f t="shared" si="40"/>
        <v>0</v>
      </c>
      <c r="BW116">
        <f t="shared" si="40"/>
        <v>0</v>
      </c>
      <c r="BX116">
        <f t="shared" si="40"/>
        <v>0</v>
      </c>
      <c r="BY116">
        <f t="shared" si="40"/>
        <v>0</v>
      </c>
      <c r="BZ116">
        <f t="shared" si="39"/>
        <v>0</v>
      </c>
      <c r="CB116">
        <f t="shared" si="33"/>
        <v>0</v>
      </c>
      <c r="CC116">
        <f t="shared" si="48"/>
        <v>0</v>
      </c>
      <c r="CD116">
        <f t="shared" si="48"/>
        <v>0</v>
      </c>
      <c r="CE116">
        <f t="shared" si="48"/>
        <v>0</v>
      </c>
      <c r="CF116">
        <f t="shared" si="48"/>
        <v>0</v>
      </c>
      <c r="CG116">
        <f t="shared" si="48"/>
        <v>0</v>
      </c>
      <c r="CH116">
        <f t="shared" si="34"/>
        <v>63.333333333332298</v>
      </c>
      <c r="CI116" s="14"/>
      <c r="CJ116" s="14"/>
      <c r="CK116" s="14"/>
    </row>
    <row r="117" spans="1:89" ht="14.25" x14ac:dyDescent="0.2">
      <c r="A117" s="22">
        <v>115</v>
      </c>
      <c r="B117" s="59">
        <f t="shared" si="30"/>
        <v>61.66666666666665</v>
      </c>
      <c r="C117" s="12" t="s">
        <v>500</v>
      </c>
      <c r="D117" s="23">
        <v>22098</v>
      </c>
      <c r="E117" s="24">
        <f t="shared" si="46"/>
        <v>52</v>
      </c>
      <c r="F117" s="24">
        <f t="shared" si="46"/>
        <v>20</v>
      </c>
      <c r="G117" s="24">
        <f>PRODUCT(L117+Q117+V117)</f>
        <v>3</v>
      </c>
      <c r="H117" s="24">
        <f t="shared" si="36"/>
        <v>29</v>
      </c>
      <c r="I117" s="25">
        <f t="shared" si="31"/>
        <v>0.38461538461538464</v>
      </c>
      <c r="J117" s="26">
        <f t="shared" si="32"/>
        <v>48</v>
      </c>
      <c r="K117" s="27">
        <v>20</v>
      </c>
      <c r="L117" s="27">
        <v>3</v>
      </c>
      <c r="M117" s="27">
        <v>25</v>
      </c>
      <c r="N117" s="25">
        <f t="shared" si="49"/>
        <v>0.41666666666666669</v>
      </c>
      <c r="O117" s="26">
        <f>PRODUCT(P117+Q117+R117)</f>
        <v>4</v>
      </c>
      <c r="P117" s="27">
        <v>0</v>
      </c>
      <c r="Q117" s="27"/>
      <c r="R117" s="27">
        <v>4</v>
      </c>
      <c r="S117" s="25">
        <f>PRODUCT(P117/O117)</f>
        <v>0</v>
      </c>
      <c r="T117" s="26"/>
      <c r="U117" s="27"/>
      <c r="V117" s="27"/>
      <c r="W117" s="27"/>
      <c r="X117" s="35"/>
      <c r="Y117" s="29"/>
      <c r="Z117" s="28"/>
      <c r="AA117" s="51"/>
      <c r="AB117" s="30"/>
      <c r="AC117" s="51"/>
      <c r="AD117" s="30"/>
      <c r="AE117" s="26">
        <v>0</v>
      </c>
      <c r="AF117" s="27">
        <v>0</v>
      </c>
      <c r="AG117" s="32">
        <v>0</v>
      </c>
      <c r="AH117" s="12" t="s">
        <v>478</v>
      </c>
      <c r="AI117" s="59">
        <f t="shared" si="50"/>
        <v>61.66666666666665</v>
      </c>
      <c r="AK117" s="13">
        <v>0.33333333333333298</v>
      </c>
      <c r="AL117" s="13">
        <v>2</v>
      </c>
      <c r="AM117" s="13">
        <v>1</v>
      </c>
      <c r="AN117" s="13">
        <v>0</v>
      </c>
      <c r="AO117" s="13">
        <v>0</v>
      </c>
      <c r="AP117" s="13">
        <v>0.66666666666666596</v>
      </c>
      <c r="AQ117" s="13">
        <v>4</v>
      </c>
      <c r="AR117" s="13">
        <v>2</v>
      </c>
      <c r="AS117" s="13">
        <v>0</v>
      </c>
      <c r="AT117" s="13">
        <v>0</v>
      </c>
      <c r="AU117" s="13">
        <v>0.33333333333300003</v>
      </c>
      <c r="AV117" s="13">
        <v>2</v>
      </c>
      <c r="AW117" s="13">
        <v>1</v>
      </c>
      <c r="AX117" s="13">
        <v>0</v>
      </c>
      <c r="AY117" s="13">
        <v>0</v>
      </c>
      <c r="AZ117" s="13">
        <v>25</v>
      </c>
      <c r="BA117" s="13">
        <v>25</v>
      </c>
      <c r="BB117" s="13">
        <v>25</v>
      </c>
      <c r="BC117" s="13">
        <v>25</v>
      </c>
      <c r="BD117" s="13">
        <v>15</v>
      </c>
      <c r="BE117" s="13">
        <v>10</v>
      </c>
      <c r="BF117" s="13">
        <v>25</v>
      </c>
      <c r="BG117" s="13">
        <v>20</v>
      </c>
      <c r="BH117" s="13">
        <v>15</v>
      </c>
      <c r="BI117" s="13"/>
      <c r="BJ117">
        <f t="shared" si="52"/>
        <v>15.999999999999982</v>
      </c>
      <c r="BK117">
        <f t="shared" si="52"/>
        <v>40</v>
      </c>
      <c r="BL117">
        <f t="shared" si="51"/>
        <v>3</v>
      </c>
      <c r="BM117">
        <f t="shared" si="51"/>
        <v>0</v>
      </c>
      <c r="BN117">
        <f t="shared" si="51"/>
        <v>0</v>
      </c>
      <c r="BO117">
        <f t="shared" si="51"/>
        <v>2.6666666666666639</v>
      </c>
      <c r="BP117">
        <f t="shared" si="51"/>
        <v>0</v>
      </c>
      <c r="BQ117">
        <f t="shared" si="51"/>
        <v>0</v>
      </c>
      <c r="BR117">
        <f t="shared" si="51"/>
        <v>0</v>
      </c>
      <c r="BS117">
        <f t="shared" si="51"/>
        <v>0</v>
      </c>
      <c r="BT117">
        <f t="shared" si="51"/>
        <v>0</v>
      </c>
      <c r="BU117">
        <f t="shared" si="40"/>
        <v>0</v>
      </c>
      <c r="BV117">
        <f t="shared" si="40"/>
        <v>0</v>
      </c>
      <c r="BW117">
        <f t="shared" si="40"/>
        <v>0</v>
      </c>
      <c r="BX117">
        <f t="shared" si="40"/>
        <v>0</v>
      </c>
      <c r="BY117">
        <f t="shared" si="40"/>
        <v>0</v>
      </c>
      <c r="BZ117">
        <f t="shared" si="39"/>
        <v>0</v>
      </c>
      <c r="CB117">
        <f t="shared" si="33"/>
        <v>0</v>
      </c>
      <c r="CC117">
        <f t="shared" si="48"/>
        <v>0</v>
      </c>
      <c r="CD117">
        <f t="shared" si="48"/>
        <v>0</v>
      </c>
      <c r="CE117">
        <f t="shared" si="48"/>
        <v>0</v>
      </c>
      <c r="CF117">
        <f t="shared" si="48"/>
        <v>0</v>
      </c>
      <c r="CG117">
        <f t="shared" si="48"/>
        <v>0</v>
      </c>
      <c r="CH117">
        <f t="shared" si="34"/>
        <v>61.66666666666665</v>
      </c>
      <c r="CI117" s="14"/>
      <c r="CJ117" s="14"/>
      <c r="CK117" s="14"/>
    </row>
    <row r="118" spans="1:89" ht="14.25" x14ac:dyDescent="0.2">
      <c r="A118" s="22">
        <v>116</v>
      </c>
      <c r="B118" s="59">
        <f t="shared" si="30"/>
        <v>60.99999999999666</v>
      </c>
      <c r="C118" s="12" t="s">
        <v>661</v>
      </c>
      <c r="D118" s="23">
        <v>31356</v>
      </c>
      <c r="E118" s="24">
        <f t="shared" si="46"/>
        <v>42</v>
      </c>
      <c r="F118" s="24">
        <f t="shared" si="46"/>
        <v>11</v>
      </c>
      <c r="G118" s="24"/>
      <c r="H118" s="24">
        <f t="shared" si="36"/>
        <v>31</v>
      </c>
      <c r="I118" s="25">
        <f t="shared" si="31"/>
        <v>0.26190476190476192</v>
      </c>
      <c r="J118" s="26">
        <f t="shared" si="32"/>
        <v>32</v>
      </c>
      <c r="K118" s="27">
        <v>2</v>
      </c>
      <c r="L118" s="27"/>
      <c r="M118" s="27">
        <v>30</v>
      </c>
      <c r="N118" s="25">
        <f t="shared" si="49"/>
        <v>6.25E-2</v>
      </c>
      <c r="O118" s="26"/>
      <c r="P118" s="27"/>
      <c r="Q118" s="27"/>
      <c r="R118" s="27"/>
      <c r="S118" s="25"/>
      <c r="T118" s="26">
        <f>PRODUCT(U118+V118+W118)</f>
        <v>10</v>
      </c>
      <c r="U118" s="27">
        <v>9</v>
      </c>
      <c r="V118" s="27"/>
      <c r="W118" s="27">
        <v>1</v>
      </c>
      <c r="X118" s="25">
        <f>PRODUCT(U118/T118)</f>
        <v>0.9</v>
      </c>
      <c r="Y118" s="29"/>
      <c r="Z118" s="28"/>
      <c r="AA118" s="51"/>
      <c r="AB118" s="30">
        <v>1</v>
      </c>
      <c r="AC118" s="51"/>
      <c r="AD118" s="30"/>
      <c r="AE118" s="26">
        <v>0</v>
      </c>
      <c r="AF118" s="27">
        <v>0</v>
      </c>
      <c r="AG118" s="32">
        <v>0</v>
      </c>
      <c r="AH118" s="12" t="s">
        <v>662</v>
      </c>
      <c r="AI118" s="59">
        <f t="shared" si="50"/>
        <v>60.99999999999666</v>
      </c>
      <c r="AK118" s="13">
        <v>0.33333333333333298</v>
      </c>
      <c r="AL118" s="13">
        <v>2</v>
      </c>
      <c r="AM118" s="13">
        <v>1</v>
      </c>
      <c r="AN118" s="13">
        <v>0</v>
      </c>
      <c r="AO118" s="13">
        <v>0</v>
      </c>
      <c r="AP118" s="13">
        <v>0.66666666666666596</v>
      </c>
      <c r="AQ118" s="13">
        <v>4</v>
      </c>
      <c r="AR118" s="13">
        <v>2</v>
      </c>
      <c r="AS118" s="13">
        <v>0</v>
      </c>
      <c r="AT118" s="13">
        <v>0</v>
      </c>
      <c r="AU118" s="13">
        <v>0.33333333333300003</v>
      </c>
      <c r="AV118" s="13">
        <v>2</v>
      </c>
      <c r="AW118" s="13">
        <v>1</v>
      </c>
      <c r="AX118" s="13">
        <v>0</v>
      </c>
      <c r="AY118" s="13">
        <v>0</v>
      </c>
      <c r="AZ118" s="13">
        <v>25</v>
      </c>
      <c r="BA118" s="13">
        <v>25</v>
      </c>
      <c r="BB118" s="13">
        <v>25</v>
      </c>
      <c r="BC118" s="13">
        <v>25</v>
      </c>
      <c r="BD118" s="13">
        <v>15</v>
      </c>
      <c r="BE118" s="13">
        <v>10</v>
      </c>
      <c r="BF118" s="13">
        <v>25</v>
      </c>
      <c r="BG118" s="13">
        <v>20</v>
      </c>
      <c r="BH118" s="13">
        <v>15</v>
      </c>
      <c r="BI118" s="13"/>
      <c r="BJ118">
        <f t="shared" si="52"/>
        <v>10.666666666666655</v>
      </c>
      <c r="BK118">
        <f t="shared" si="52"/>
        <v>4</v>
      </c>
      <c r="BL118">
        <f t="shared" si="51"/>
        <v>0</v>
      </c>
      <c r="BM118">
        <f t="shared" si="51"/>
        <v>0</v>
      </c>
      <c r="BN118">
        <f t="shared" si="51"/>
        <v>0</v>
      </c>
      <c r="BO118">
        <f t="shared" si="51"/>
        <v>0</v>
      </c>
      <c r="BP118">
        <f t="shared" si="51"/>
        <v>0</v>
      </c>
      <c r="BQ118">
        <f t="shared" si="51"/>
        <v>0</v>
      </c>
      <c r="BR118">
        <f t="shared" si="51"/>
        <v>0</v>
      </c>
      <c r="BS118">
        <f t="shared" si="51"/>
        <v>0</v>
      </c>
      <c r="BT118">
        <f t="shared" si="51"/>
        <v>3.3333333333300001</v>
      </c>
      <c r="BU118">
        <f t="shared" si="40"/>
        <v>18</v>
      </c>
      <c r="BV118">
        <f t="shared" si="40"/>
        <v>0</v>
      </c>
      <c r="BW118">
        <f t="shared" si="40"/>
        <v>0</v>
      </c>
      <c r="BX118">
        <f t="shared" si="40"/>
        <v>0</v>
      </c>
      <c r="BY118">
        <f t="shared" si="40"/>
        <v>0</v>
      </c>
      <c r="BZ118">
        <f t="shared" si="39"/>
        <v>0</v>
      </c>
      <c r="CB118">
        <f t="shared" si="33"/>
        <v>25</v>
      </c>
      <c r="CC118">
        <f t="shared" si="48"/>
        <v>0</v>
      </c>
      <c r="CD118">
        <f t="shared" si="48"/>
        <v>0</v>
      </c>
      <c r="CE118">
        <f t="shared" si="48"/>
        <v>0</v>
      </c>
      <c r="CF118">
        <f t="shared" si="48"/>
        <v>0</v>
      </c>
      <c r="CG118">
        <f t="shared" si="48"/>
        <v>0</v>
      </c>
      <c r="CH118">
        <f t="shared" si="34"/>
        <v>60.99999999999666</v>
      </c>
      <c r="CI118" s="14"/>
      <c r="CJ118" s="14"/>
      <c r="CK118" s="14"/>
    </row>
    <row r="119" spans="1:89" ht="14.25" x14ac:dyDescent="0.2">
      <c r="A119" s="22">
        <v>117</v>
      </c>
      <c r="B119" s="59">
        <f t="shared" si="30"/>
        <v>59.999999999995318</v>
      </c>
      <c r="C119" s="12" t="s">
        <v>663</v>
      </c>
      <c r="D119" s="23">
        <v>28153</v>
      </c>
      <c r="E119" s="24">
        <f t="shared" si="46"/>
        <v>60</v>
      </c>
      <c r="F119" s="24">
        <f t="shared" si="46"/>
        <v>20</v>
      </c>
      <c r="G119" s="24"/>
      <c r="H119" s="24">
        <f t="shared" si="36"/>
        <v>40</v>
      </c>
      <c r="I119" s="25">
        <f t="shared" si="31"/>
        <v>0.33333333333333331</v>
      </c>
      <c r="J119" s="26">
        <f t="shared" si="32"/>
        <v>46</v>
      </c>
      <c r="K119" s="27">
        <v>12</v>
      </c>
      <c r="L119" s="27"/>
      <c r="M119" s="27">
        <v>34</v>
      </c>
      <c r="N119" s="25">
        <f t="shared" si="49"/>
        <v>0.2608695652173913</v>
      </c>
      <c r="O119" s="27"/>
      <c r="P119" s="27"/>
      <c r="Q119" s="27"/>
      <c r="R119" s="27"/>
      <c r="S119" s="25"/>
      <c r="T119" s="26">
        <f>PRODUCT(U119+V119+W119)</f>
        <v>14</v>
      </c>
      <c r="U119" s="27">
        <v>8</v>
      </c>
      <c r="V119" s="27"/>
      <c r="W119" s="27">
        <v>6</v>
      </c>
      <c r="X119" s="25">
        <f>PRODUCT(U119/T119)</f>
        <v>0.5714285714285714</v>
      </c>
      <c r="Y119" s="29"/>
      <c r="Z119" s="28"/>
      <c r="AA119" s="51"/>
      <c r="AB119" s="30"/>
      <c r="AC119" s="51"/>
      <c r="AD119" s="30"/>
      <c r="AE119" s="26">
        <v>0</v>
      </c>
      <c r="AF119" s="27">
        <v>0</v>
      </c>
      <c r="AG119" s="32">
        <v>0</v>
      </c>
      <c r="AH119" s="12" t="s">
        <v>572</v>
      </c>
      <c r="AI119" s="59">
        <f t="shared" si="50"/>
        <v>59.999999999995318</v>
      </c>
      <c r="AK119" s="13">
        <v>0.33333333333333298</v>
      </c>
      <c r="AL119" s="13">
        <v>2</v>
      </c>
      <c r="AM119" s="13">
        <v>1</v>
      </c>
      <c r="AN119" s="13">
        <v>0</v>
      </c>
      <c r="AO119" s="13">
        <v>0</v>
      </c>
      <c r="AP119" s="13">
        <v>0.66666666666666596</v>
      </c>
      <c r="AQ119" s="13">
        <v>4</v>
      </c>
      <c r="AR119" s="13">
        <v>2</v>
      </c>
      <c r="AS119" s="13">
        <v>0</v>
      </c>
      <c r="AT119" s="13">
        <v>0</v>
      </c>
      <c r="AU119" s="13">
        <v>0.33333333333300003</v>
      </c>
      <c r="AV119" s="13">
        <v>2</v>
      </c>
      <c r="AW119" s="13">
        <v>1</v>
      </c>
      <c r="AX119" s="13">
        <v>0</v>
      </c>
      <c r="AY119" s="13">
        <v>0</v>
      </c>
      <c r="AZ119" s="13">
        <v>25</v>
      </c>
      <c r="BA119" s="13">
        <v>25</v>
      </c>
      <c r="BB119" s="13">
        <v>25</v>
      </c>
      <c r="BC119" s="13">
        <v>25</v>
      </c>
      <c r="BD119" s="13">
        <v>15</v>
      </c>
      <c r="BE119" s="13">
        <v>10</v>
      </c>
      <c r="BF119" s="13">
        <v>25</v>
      </c>
      <c r="BG119" s="13">
        <v>20</v>
      </c>
      <c r="BH119" s="13">
        <v>15</v>
      </c>
      <c r="BI119" s="13"/>
      <c r="BJ119">
        <f t="shared" si="52"/>
        <v>15.333333333333318</v>
      </c>
      <c r="BK119">
        <f t="shared" si="52"/>
        <v>24</v>
      </c>
      <c r="BL119">
        <f t="shared" si="51"/>
        <v>0</v>
      </c>
      <c r="BM119">
        <f t="shared" si="51"/>
        <v>0</v>
      </c>
      <c r="BN119">
        <f t="shared" si="51"/>
        <v>0</v>
      </c>
      <c r="BO119">
        <f t="shared" si="51"/>
        <v>0</v>
      </c>
      <c r="BP119">
        <f t="shared" si="51"/>
        <v>0</v>
      </c>
      <c r="BQ119">
        <f t="shared" si="51"/>
        <v>0</v>
      </c>
      <c r="BR119">
        <f t="shared" si="51"/>
        <v>0</v>
      </c>
      <c r="BS119">
        <f t="shared" si="51"/>
        <v>0</v>
      </c>
      <c r="BT119">
        <f t="shared" si="51"/>
        <v>4.6666666666620005</v>
      </c>
      <c r="BU119">
        <f t="shared" si="40"/>
        <v>16</v>
      </c>
      <c r="BV119">
        <f t="shared" si="40"/>
        <v>0</v>
      </c>
      <c r="BW119">
        <f t="shared" si="40"/>
        <v>0</v>
      </c>
      <c r="BX119">
        <f t="shared" si="40"/>
        <v>0</v>
      </c>
      <c r="BY119">
        <f t="shared" si="40"/>
        <v>0</v>
      </c>
      <c r="BZ119">
        <f t="shared" si="39"/>
        <v>0</v>
      </c>
      <c r="CB119">
        <f t="shared" si="33"/>
        <v>0</v>
      </c>
      <c r="CC119">
        <f t="shared" si="48"/>
        <v>0</v>
      </c>
      <c r="CD119">
        <f t="shared" si="48"/>
        <v>0</v>
      </c>
      <c r="CE119">
        <f t="shared" si="48"/>
        <v>0</v>
      </c>
      <c r="CF119">
        <f t="shared" si="48"/>
        <v>0</v>
      </c>
      <c r="CG119">
        <f t="shared" si="48"/>
        <v>0</v>
      </c>
      <c r="CH119">
        <f t="shared" si="34"/>
        <v>59.999999999995318</v>
      </c>
      <c r="CI119" s="14"/>
      <c r="CJ119" s="14"/>
      <c r="CK119" s="14"/>
    </row>
    <row r="120" spans="1:89" ht="14.25" x14ac:dyDescent="0.2">
      <c r="A120" s="22">
        <v>118</v>
      </c>
      <c r="B120" s="59">
        <f t="shared" si="30"/>
        <v>58.999999999997328</v>
      </c>
      <c r="C120" s="12" t="s">
        <v>664</v>
      </c>
      <c r="D120" s="23"/>
      <c r="E120" s="24">
        <f t="shared" si="46"/>
        <v>30</v>
      </c>
      <c r="F120" s="24">
        <f t="shared" si="46"/>
        <v>12</v>
      </c>
      <c r="G120" s="24"/>
      <c r="H120" s="24">
        <f t="shared" si="36"/>
        <v>18</v>
      </c>
      <c r="I120" s="25">
        <f t="shared" si="31"/>
        <v>0.4</v>
      </c>
      <c r="J120" s="26">
        <f t="shared" si="32"/>
        <v>22</v>
      </c>
      <c r="K120" s="27">
        <v>6</v>
      </c>
      <c r="L120" s="27"/>
      <c r="M120" s="27">
        <v>16</v>
      </c>
      <c r="N120" s="25">
        <f t="shared" si="49"/>
        <v>0.27272727272727271</v>
      </c>
      <c r="O120" s="27"/>
      <c r="P120" s="27"/>
      <c r="Q120" s="27"/>
      <c r="R120" s="27"/>
      <c r="S120" s="25"/>
      <c r="T120" s="26">
        <f>PRODUCT(U120+V120+W120)</f>
        <v>8</v>
      </c>
      <c r="U120" s="27">
        <v>6</v>
      </c>
      <c r="V120" s="27"/>
      <c r="W120" s="27">
        <v>2</v>
      </c>
      <c r="X120" s="25">
        <f>PRODUCT(U120/T120)</f>
        <v>0.75</v>
      </c>
      <c r="Y120" s="29"/>
      <c r="Z120" s="28"/>
      <c r="AA120" s="51"/>
      <c r="AB120" s="30">
        <v>1</v>
      </c>
      <c r="AC120" s="51"/>
      <c r="AD120" s="30"/>
      <c r="AE120" s="26">
        <v>0</v>
      </c>
      <c r="AF120" s="27">
        <v>0</v>
      </c>
      <c r="AG120" s="32">
        <v>0</v>
      </c>
      <c r="AH120" s="12" t="s">
        <v>312</v>
      </c>
      <c r="AI120" s="59">
        <f t="shared" si="50"/>
        <v>58.999999999997328</v>
      </c>
      <c r="AK120" s="13">
        <v>0.33333333333333298</v>
      </c>
      <c r="AL120" s="13">
        <v>2</v>
      </c>
      <c r="AM120" s="13">
        <v>1</v>
      </c>
      <c r="AN120" s="13">
        <v>0</v>
      </c>
      <c r="AO120" s="13">
        <v>0</v>
      </c>
      <c r="AP120" s="13">
        <v>0.66666666666666596</v>
      </c>
      <c r="AQ120" s="13">
        <v>4</v>
      </c>
      <c r="AR120" s="13">
        <v>2</v>
      </c>
      <c r="AS120" s="13">
        <v>0</v>
      </c>
      <c r="AT120" s="13">
        <v>0</v>
      </c>
      <c r="AU120" s="13">
        <v>0.33333333333300003</v>
      </c>
      <c r="AV120" s="13">
        <v>2</v>
      </c>
      <c r="AW120" s="13">
        <v>1</v>
      </c>
      <c r="AX120" s="13">
        <v>0</v>
      </c>
      <c r="AY120" s="13">
        <v>0</v>
      </c>
      <c r="AZ120" s="13">
        <v>25</v>
      </c>
      <c r="BA120" s="13">
        <v>25</v>
      </c>
      <c r="BB120" s="13">
        <v>25</v>
      </c>
      <c r="BC120" s="13">
        <v>25</v>
      </c>
      <c r="BD120" s="13">
        <v>15</v>
      </c>
      <c r="BE120" s="13">
        <v>10</v>
      </c>
      <c r="BF120" s="13">
        <v>25</v>
      </c>
      <c r="BG120" s="13">
        <v>20</v>
      </c>
      <c r="BH120" s="13">
        <v>15</v>
      </c>
      <c r="BI120" s="13"/>
      <c r="BJ120">
        <f t="shared" si="52"/>
        <v>7.3333333333333259</v>
      </c>
      <c r="BK120">
        <f t="shared" si="52"/>
        <v>12</v>
      </c>
      <c r="BL120">
        <f t="shared" si="51"/>
        <v>0</v>
      </c>
      <c r="BM120">
        <f t="shared" si="51"/>
        <v>0</v>
      </c>
      <c r="BN120">
        <f t="shared" si="51"/>
        <v>0</v>
      </c>
      <c r="BO120">
        <f t="shared" si="51"/>
        <v>0</v>
      </c>
      <c r="BP120">
        <f t="shared" si="51"/>
        <v>0</v>
      </c>
      <c r="BQ120">
        <f t="shared" si="51"/>
        <v>0</v>
      </c>
      <c r="BR120">
        <f t="shared" si="51"/>
        <v>0</v>
      </c>
      <c r="BS120">
        <f t="shared" si="51"/>
        <v>0</v>
      </c>
      <c r="BT120">
        <f t="shared" si="51"/>
        <v>2.6666666666640002</v>
      </c>
      <c r="BU120">
        <f t="shared" si="40"/>
        <v>12</v>
      </c>
      <c r="BV120">
        <f t="shared" si="40"/>
        <v>0</v>
      </c>
      <c r="BW120">
        <f t="shared" si="40"/>
        <v>0</v>
      </c>
      <c r="BX120">
        <f t="shared" si="40"/>
        <v>0</v>
      </c>
      <c r="BY120">
        <f t="shared" si="40"/>
        <v>0</v>
      </c>
      <c r="BZ120">
        <f t="shared" si="39"/>
        <v>0</v>
      </c>
      <c r="CB120">
        <f t="shared" si="33"/>
        <v>25</v>
      </c>
      <c r="CC120">
        <f t="shared" si="48"/>
        <v>0</v>
      </c>
      <c r="CD120">
        <f t="shared" si="48"/>
        <v>0</v>
      </c>
      <c r="CE120">
        <f t="shared" si="48"/>
        <v>0</v>
      </c>
      <c r="CF120">
        <f t="shared" si="48"/>
        <v>0</v>
      </c>
      <c r="CG120">
        <f t="shared" si="48"/>
        <v>0</v>
      </c>
      <c r="CH120">
        <f t="shared" si="34"/>
        <v>58.999999999997328</v>
      </c>
      <c r="CI120" s="14"/>
      <c r="CJ120" s="14"/>
      <c r="CK120" s="14"/>
    </row>
    <row r="121" spans="1:89" ht="14.25" x14ac:dyDescent="0.2">
      <c r="A121" s="22">
        <v>119</v>
      </c>
      <c r="B121" s="59">
        <f t="shared" si="30"/>
        <v>58.333333333333329</v>
      </c>
      <c r="C121" s="12" t="s">
        <v>665</v>
      </c>
      <c r="D121" s="23"/>
      <c r="E121" s="24">
        <f t="shared" si="46"/>
        <v>16</v>
      </c>
      <c r="F121" s="24">
        <f t="shared" si="46"/>
        <v>11</v>
      </c>
      <c r="G121" s="24">
        <f>PRODUCT(L121+Q121+V121)</f>
        <v>1</v>
      </c>
      <c r="H121" s="24">
        <f t="shared" si="36"/>
        <v>4</v>
      </c>
      <c r="I121" s="25">
        <f t="shared" si="31"/>
        <v>0.6875</v>
      </c>
      <c r="J121" s="26">
        <f t="shared" si="32"/>
        <v>10</v>
      </c>
      <c r="K121" s="34">
        <v>7</v>
      </c>
      <c r="L121" s="34">
        <v>1</v>
      </c>
      <c r="M121" s="34">
        <v>2</v>
      </c>
      <c r="N121" s="25">
        <f t="shared" si="49"/>
        <v>0.7</v>
      </c>
      <c r="O121" s="26">
        <f>PRODUCT(P121+Q121+R121)</f>
        <v>6</v>
      </c>
      <c r="P121" s="34">
        <v>4</v>
      </c>
      <c r="Q121" s="34"/>
      <c r="R121" s="34">
        <v>2</v>
      </c>
      <c r="S121" s="25">
        <f>PRODUCT(P121/O121)</f>
        <v>0.66666666666666663</v>
      </c>
      <c r="T121" s="34"/>
      <c r="U121" s="34"/>
      <c r="V121" s="34"/>
      <c r="W121" s="34"/>
      <c r="X121" s="35"/>
      <c r="Y121" s="29"/>
      <c r="Z121" s="28"/>
      <c r="AA121" s="51"/>
      <c r="AB121" s="30"/>
      <c r="AC121" s="51"/>
      <c r="AD121" s="30"/>
      <c r="AE121" s="24">
        <v>0</v>
      </c>
      <c r="AF121" s="34">
        <v>1</v>
      </c>
      <c r="AG121" s="41">
        <v>0</v>
      </c>
      <c r="AH121" s="12" t="s">
        <v>59</v>
      </c>
      <c r="AI121" s="59">
        <f t="shared" si="50"/>
        <v>58.333333333333329</v>
      </c>
      <c r="AK121" s="13">
        <v>0.33333333333333298</v>
      </c>
      <c r="AL121" s="13">
        <v>2</v>
      </c>
      <c r="AM121" s="13">
        <v>1</v>
      </c>
      <c r="AN121" s="13">
        <v>0</v>
      </c>
      <c r="AO121" s="13">
        <v>0</v>
      </c>
      <c r="AP121" s="13">
        <v>0.66666666666666596</v>
      </c>
      <c r="AQ121" s="13">
        <v>4</v>
      </c>
      <c r="AR121" s="13">
        <v>2</v>
      </c>
      <c r="AS121" s="13">
        <v>0</v>
      </c>
      <c r="AT121" s="13">
        <v>0</v>
      </c>
      <c r="AU121" s="13">
        <v>0.33333333333300003</v>
      </c>
      <c r="AV121" s="13">
        <v>2</v>
      </c>
      <c r="AW121" s="13">
        <v>1</v>
      </c>
      <c r="AX121" s="13">
        <v>0</v>
      </c>
      <c r="AY121" s="13">
        <v>0</v>
      </c>
      <c r="AZ121" s="13">
        <v>25</v>
      </c>
      <c r="BA121" s="13">
        <v>25</v>
      </c>
      <c r="BB121" s="13">
        <v>25</v>
      </c>
      <c r="BC121" s="13">
        <v>25</v>
      </c>
      <c r="BD121" s="13">
        <v>15</v>
      </c>
      <c r="BE121" s="13">
        <v>10</v>
      </c>
      <c r="BF121" s="13">
        <v>25</v>
      </c>
      <c r="BG121" s="13">
        <v>20</v>
      </c>
      <c r="BH121" s="13">
        <v>15</v>
      </c>
      <c r="BI121" s="13"/>
      <c r="BJ121">
        <f t="shared" si="52"/>
        <v>3.3333333333333299</v>
      </c>
      <c r="BK121">
        <f t="shared" si="52"/>
        <v>14</v>
      </c>
      <c r="BL121">
        <f t="shared" si="51"/>
        <v>1</v>
      </c>
      <c r="BM121">
        <f t="shared" si="51"/>
        <v>0</v>
      </c>
      <c r="BN121">
        <f t="shared" si="51"/>
        <v>0</v>
      </c>
      <c r="BO121">
        <f t="shared" si="51"/>
        <v>3.9999999999999956</v>
      </c>
      <c r="BP121">
        <f t="shared" si="51"/>
        <v>16</v>
      </c>
      <c r="BQ121">
        <f t="shared" si="51"/>
        <v>0</v>
      </c>
      <c r="BR121">
        <f t="shared" si="51"/>
        <v>0</v>
      </c>
      <c r="BS121">
        <f t="shared" si="51"/>
        <v>0</v>
      </c>
      <c r="BT121">
        <f t="shared" si="51"/>
        <v>0</v>
      </c>
      <c r="BU121">
        <f t="shared" si="40"/>
        <v>0</v>
      </c>
      <c r="BV121">
        <f t="shared" si="40"/>
        <v>0</v>
      </c>
      <c r="BW121">
        <f t="shared" si="40"/>
        <v>0</v>
      </c>
      <c r="BX121">
        <f t="shared" si="40"/>
        <v>0</v>
      </c>
      <c r="BY121">
        <f t="shared" si="40"/>
        <v>0</v>
      </c>
      <c r="BZ121">
        <f t="shared" si="39"/>
        <v>0</v>
      </c>
      <c r="CB121">
        <f t="shared" si="33"/>
        <v>0</v>
      </c>
      <c r="CC121">
        <f t="shared" si="48"/>
        <v>0</v>
      </c>
      <c r="CD121">
        <f t="shared" si="48"/>
        <v>0</v>
      </c>
      <c r="CE121">
        <f t="shared" si="48"/>
        <v>0</v>
      </c>
      <c r="CF121">
        <f t="shared" si="48"/>
        <v>20</v>
      </c>
      <c r="CG121">
        <f t="shared" si="48"/>
        <v>0</v>
      </c>
      <c r="CH121">
        <f t="shared" si="34"/>
        <v>58.333333333333329</v>
      </c>
      <c r="CI121" s="14"/>
      <c r="CJ121" s="14"/>
      <c r="CK121" s="14"/>
    </row>
    <row r="122" spans="1:89" ht="14.25" x14ac:dyDescent="0.2">
      <c r="A122" s="22">
        <v>120</v>
      </c>
      <c r="B122" s="59">
        <f t="shared" si="30"/>
        <v>57.66666666666665</v>
      </c>
      <c r="C122" s="12" t="s">
        <v>151</v>
      </c>
      <c r="D122" s="23">
        <v>18501</v>
      </c>
      <c r="E122" s="24">
        <f t="shared" si="46"/>
        <v>44</v>
      </c>
      <c r="F122" s="24">
        <f t="shared" si="46"/>
        <v>8</v>
      </c>
      <c r="G122" s="24"/>
      <c r="H122" s="24">
        <f t="shared" si="36"/>
        <v>36</v>
      </c>
      <c r="I122" s="25">
        <f t="shared" si="31"/>
        <v>0.18181818181818182</v>
      </c>
      <c r="J122" s="26">
        <f t="shared" si="32"/>
        <v>38</v>
      </c>
      <c r="K122" s="28">
        <v>8</v>
      </c>
      <c r="L122" s="28"/>
      <c r="M122" s="28">
        <v>30</v>
      </c>
      <c r="N122" s="25">
        <f t="shared" si="49"/>
        <v>0.21052631578947367</v>
      </c>
      <c r="O122" s="26">
        <f>PRODUCT(P122+Q122+R122)</f>
        <v>6</v>
      </c>
      <c r="P122" s="27">
        <v>0</v>
      </c>
      <c r="Q122" s="27"/>
      <c r="R122" s="27">
        <v>6</v>
      </c>
      <c r="S122" s="25">
        <f>PRODUCT(P122/O122)</f>
        <v>0</v>
      </c>
      <c r="T122" s="27"/>
      <c r="U122" s="27"/>
      <c r="V122" s="27"/>
      <c r="W122" s="27"/>
      <c r="X122" s="25"/>
      <c r="Y122" s="29"/>
      <c r="Z122" s="28"/>
      <c r="AA122" s="51"/>
      <c r="AB122" s="30">
        <v>1</v>
      </c>
      <c r="AC122" s="51"/>
      <c r="AD122" s="30"/>
      <c r="AE122" s="26">
        <v>0</v>
      </c>
      <c r="AF122" s="27">
        <v>0</v>
      </c>
      <c r="AG122" s="32">
        <v>0</v>
      </c>
      <c r="AH122" s="12" t="s">
        <v>666</v>
      </c>
      <c r="AI122" s="59">
        <f t="shared" si="50"/>
        <v>57.66666666666665</v>
      </c>
      <c r="AK122" s="13">
        <v>0.33333333333333298</v>
      </c>
      <c r="AL122" s="13">
        <v>2</v>
      </c>
      <c r="AM122" s="13">
        <v>1</v>
      </c>
      <c r="AN122" s="13">
        <v>0</v>
      </c>
      <c r="AO122" s="13">
        <v>0</v>
      </c>
      <c r="AP122" s="13">
        <v>0.66666666666666596</v>
      </c>
      <c r="AQ122" s="13">
        <v>4</v>
      </c>
      <c r="AR122" s="13">
        <v>2</v>
      </c>
      <c r="AS122" s="13">
        <v>0</v>
      </c>
      <c r="AT122" s="13">
        <v>0</v>
      </c>
      <c r="AU122" s="13">
        <v>0.33333333333300003</v>
      </c>
      <c r="AV122" s="13">
        <v>2</v>
      </c>
      <c r="AW122" s="13">
        <v>1</v>
      </c>
      <c r="AX122" s="13">
        <v>0</v>
      </c>
      <c r="AY122" s="13">
        <v>0</v>
      </c>
      <c r="AZ122" s="13">
        <v>25</v>
      </c>
      <c r="BA122" s="13">
        <v>25</v>
      </c>
      <c r="BB122" s="13">
        <v>25</v>
      </c>
      <c r="BC122" s="13">
        <v>25</v>
      </c>
      <c r="BD122" s="13">
        <v>15</v>
      </c>
      <c r="BE122" s="13">
        <v>10</v>
      </c>
      <c r="BF122" s="13">
        <v>25</v>
      </c>
      <c r="BG122" s="13">
        <v>20</v>
      </c>
      <c r="BH122" s="13">
        <v>15</v>
      </c>
      <c r="BI122" s="13"/>
      <c r="BJ122">
        <f t="shared" si="52"/>
        <v>12.666666666666654</v>
      </c>
      <c r="BK122">
        <f t="shared" si="52"/>
        <v>16</v>
      </c>
      <c r="BL122">
        <f t="shared" si="51"/>
        <v>0</v>
      </c>
      <c r="BM122">
        <f t="shared" si="51"/>
        <v>0</v>
      </c>
      <c r="BN122">
        <f t="shared" si="51"/>
        <v>0</v>
      </c>
      <c r="BO122">
        <f t="shared" si="51"/>
        <v>3.9999999999999956</v>
      </c>
      <c r="BP122">
        <f t="shared" si="51"/>
        <v>0</v>
      </c>
      <c r="BQ122">
        <f t="shared" si="51"/>
        <v>0</v>
      </c>
      <c r="BR122">
        <f t="shared" si="51"/>
        <v>0</v>
      </c>
      <c r="BS122">
        <f t="shared" si="51"/>
        <v>0</v>
      </c>
      <c r="BT122">
        <f t="shared" si="51"/>
        <v>0</v>
      </c>
      <c r="BU122">
        <f t="shared" si="40"/>
        <v>0</v>
      </c>
      <c r="BV122">
        <f t="shared" si="40"/>
        <v>0</v>
      </c>
      <c r="BW122">
        <f t="shared" si="40"/>
        <v>0</v>
      </c>
      <c r="BX122">
        <f t="shared" si="40"/>
        <v>0</v>
      </c>
      <c r="BY122">
        <f t="shared" si="40"/>
        <v>0</v>
      </c>
      <c r="BZ122">
        <f t="shared" si="39"/>
        <v>0</v>
      </c>
      <c r="CB122">
        <f t="shared" si="33"/>
        <v>25</v>
      </c>
      <c r="CC122">
        <f t="shared" si="48"/>
        <v>0</v>
      </c>
      <c r="CD122">
        <f t="shared" si="48"/>
        <v>0</v>
      </c>
      <c r="CE122">
        <f t="shared" si="48"/>
        <v>0</v>
      </c>
      <c r="CF122">
        <f t="shared" si="48"/>
        <v>0</v>
      </c>
      <c r="CG122">
        <f t="shared" si="48"/>
        <v>0</v>
      </c>
      <c r="CH122">
        <f t="shared" si="34"/>
        <v>57.66666666666665</v>
      </c>
      <c r="CI122" s="14"/>
      <c r="CJ122" s="14"/>
      <c r="CK122" s="14"/>
    </row>
    <row r="123" spans="1:89" ht="14.25" x14ac:dyDescent="0.2">
      <c r="A123" s="22">
        <v>121</v>
      </c>
      <c r="B123" s="59">
        <f t="shared" si="30"/>
        <v>56.666666666666643</v>
      </c>
      <c r="C123" s="12" t="s">
        <v>667</v>
      </c>
      <c r="D123" s="23">
        <v>27509</v>
      </c>
      <c r="E123" s="24">
        <f t="shared" si="46"/>
        <v>50</v>
      </c>
      <c r="F123" s="24">
        <f t="shared" si="46"/>
        <v>19</v>
      </c>
      <c r="G123" s="24"/>
      <c r="H123" s="24">
        <f t="shared" si="36"/>
        <v>31</v>
      </c>
      <c r="I123" s="25">
        <f t="shared" si="31"/>
        <v>0.38</v>
      </c>
      <c r="J123" s="26">
        <f t="shared" si="32"/>
        <v>44</v>
      </c>
      <c r="K123" s="33">
        <v>19</v>
      </c>
      <c r="L123" s="33"/>
      <c r="M123" s="33">
        <v>25</v>
      </c>
      <c r="N123" s="25">
        <f t="shared" si="49"/>
        <v>0.43181818181818182</v>
      </c>
      <c r="O123" s="27">
        <f>PRODUCT(P123+Q123+R123)</f>
        <v>6</v>
      </c>
      <c r="P123" s="34">
        <v>0</v>
      </c>
      <c r="Q123" s="34"/>
      <c r="R123" s="34">
        <v>6</v>
      </c>
      <c r="S123" s="25">
        <f>PRODUCT(P123/O123)</f>
        <v>0</v>
      </c>
      <c r="T123" s="34"/>
      <c r="U123" s="34"/>
      <c r="V123" s="34"/>
      <c r="W123" s="34"/>
      <c r="X123" s="35"/>
      <c r="Y123" s="29"/>
      <c r="Z123" s="28"/>
      <c r="AA123" s="51"/>
      <c r="AB123" s="30"/>
      <c r="AC123" s="51"/>
      <c r="AD123" s="30"/>
      <c r="AE123" s="24">
        <v>0</v>
      </c>
      <c r="AF123" s="34">
        <v>0</v>
      </c>
      <c r="AG123" s="41">
        <v>0</v>
      </c>
      <c r="AH123" s="12" t="s">
        <v>615</v>
      </c>
      <c r="AI123" s="59">
        <f t="shared" si="50"/>
        <v>56.666666666666643</v>
      </c>
      <c r="AK123" s="13">
        <v>0.33333333333333298</v>
      </c>
      <c r="AL123" s="13">
        <v>2</v>
      </c>
      <c r="AM123" s="13">
        <v>1</v>
      </c>
      <c r="AN123" s="13">
        <v>0</v>
      </c>
      <c r="AO123" s="13">
        <v>0</v>
      </c>
      <c r="AP123" s="13">
        <v>0.66666666666666596</v>
      </c>
      <c r="AQ123" s="13">
        <v>4</v>
      </c>
      <c r="AR123" s="13">
        <v>2</v>
      </c>
      <c r="AS123" s="13">
        <v>0</v>
      </c>
      <c r="AT123" s="13">
        <v>0</v>
      </c>
      <c r="AU123" s="13">
        <v>0.33333333333300003</v>
      </c>
      <c r="AV123" s="13">
        <v>2</v>
      </c>
      <c r="AW123" s="13">
        <v>1</v>
      </c>
      <c r="AX123" s="13">
        <v>0</v>
      </c>
      <c r="AY123" s="13">
        <v>0</v>
      </c>
      <c r="AZ123" s="13">
        <v>25</v>
      </c>
      <c r="BA123" s="13">
        <v>25</v>
      </c>
      <c r="BB123" s="13">
        <v>25</v>
      </c>
      <c r="BC123" s="13">
        <v>25</v>
      </c>
      <c r="BD123" s="13">
        <v>15</v>
      </c>
      <c r="BE123" s="13">
        <v>10</v>
      </c>
      <c r="BF123" s="13">
        <v>25</v>
      </c>
      <c r="BG123" s="13">
        <v>20</v>
      </c>
      <c r="BH123" s="13">
        <v>15</v>
      </c>
      <c r="BI123" s="13"/>
      <c r="BJ123">
        <f t="shared" si="52"/>
        <v>14.666666666666652</v>
      </c>
      <c r="BK123">
        <f t="shared" si="52"/>
        <v>38</v>
      </c>
      <c r="BL123">
        <f t="shared" si="51"/>
        <v>0</v>
      </c>
      <c r="BM123">
        <f t="shared" si="51"/>
        <v>0</v>
      </c>
      <c r="BN123">
        <f t="shared" si="51"/>
        <v>0</v>
      </c>
      <c r="BO123">
        <f t="shared" si="51"/>
        <v>3.9999999999999956</v>
      </c>
      <c r="BP123">
        <f t="shared" si="51"/>
        <v>0</v>
      </c>
      <c r="BQ123">
        <f t="shared" si="51"/>
        <v>0</v>
      </c>
      <c r="BR123">
        <f t="shared" si="51"/>
        <v>0</v>
      </c>
      <c r="BS123">
        <f t="shared" si="51"/>
        <v>0</v>
      </c>
      <c r="BT123">
        <f t="shared" si="51"/>
        <v>0</v>
      </c>
      <c r="BU123">
        <f t="shared" si="40"/>
        <v>0</v>
      </c>
      <c r="BV123">
        <f t="shared" si="40"/>
        <v>0</v>
      </c>
      <c r="BW123">
        <f t="shared" si="40"/>
        <v>0</v>
      </c>
      <c r="BX123">
        <f t="shared" si="40"/>
        <v>0</v>
      </c>
      <c r="BY123">
        <f t="shared" si="40"/>
        <v>0</v>
      </c>
      <c r="BZ123">
        <f t="shared" si="39"/>
        <v>0</v>
      </c>
      <c r="CB123">
        <f t="shared" si="33"/>
        <v>0</v>
      </c>
      <c r="CC123">
        <f t="shared" si="48"/>
        <v>0</v>
      </c>
      <c r="CD123">
        <f t="shared" si="48"/>
        <v>0</v>
      </c>
      <c r="CE123">
        <f t="shared" si="48"/>
        <v>0</v>
      </c>
      <c r="CF123">
        <f t="shared" si="48"/>
        <v>0</v>
      </c>
      <c r="CG123">
        <f t="shared" si="48"/>
        <v>0</v>
      </c>
      <c r="CH123">
        <f t="shared" si="34"/>
        <v>56.666666666666643</v>
      </c>
      <c r="CI123" s="14"/>
      <c r="CJ123" s="14"/>
      <c r="CK123" s="14"/>
    </row>
    <row r="124" spans="1:89" ht="14.25" x14ac:dyDescent="0.2">
      <c r="A124" s="22">
        <v>122</v>
      </c>
      <c r="B124" s="59">
        <f t="shared" si="30"/>
        <v>56.333333333333329</v>
      </c>
      <c r="C124" s="12" t="s">
        <v>668</v>
      </c>
      <c r="D124" s="23"/>
      <c r="E124" s="24">
        <f t="shared" si="46"/>
        <v>13</v>
      </c>
      <c r="F124" s="24">
        <f t="shared" si="46"/>
        <v>1</v>
      </c>
      <c r="G124" s="24"/>
      <c r="H124" s="24">
        <f t="shared" si="36"/>
        <v>12</v>
      </c>
      <c r="I124" s="25">
        <f t="shared" si="31"/>
        <v>7.6923076923076927E-2</v>
      </c>
      <c r="J124" s="26">
        <f t="shared" si="32"/>
        <v>13</v>
      </c>
      <c r="K124" s="34">
        <v>1</v>
      </c>
      <c r="L124" s="34"/>
      <c r="M124" s="34">
        <v>12</v>
      </c>
      <c r="N124" s="25">
        <f t="shared" si="49"/>
        <v>7.6923076923076927E-2</v>
      </c>
      <c r="O124" s="27"/>
      <c r="P124" s="34"/>
      <c r="Q124" s="34"/>
      <c r="R124" s="34"/>
      <c r="S124" s="25"/>
      <c r="T124" s="34"/>
      <c r="U124" s="34"/>
      <c r="V124" s="34"/>
      <c r="W124" s="34"/>
      <c r="X124" s="25"/>
      <c r="Y124" s="29"/>
      <c r="Z124" s="28"/>
      <c r="AA124" s="51"/>
      <c r="AB124" s="30">
        <v>2</v>
      </c>
      <c r="AC124" s="51"/>
      <c r="AD124" s="30"/>
      <c r="AE124" s="24">
        <v>0</v>
      </c>
      <c r="AF124" s="34">
        <v>0</v>
      </c>
      <c r="AG124" s="41">
        <v>0</v>
      </c>
      <c r="AH124" s="12" t="s">
        <v>669</v>
      </c>
      <c r="AI124" s="59">
        <f t="shared" si="50"/>
        <v>56.333333333333329</v>
      </c>
      <c r="AK124" s="13">
        <v>0.33333333333333298</v>
      </c>
      <c r="AL124" s="13">
        <v>2</v>
      </c>
      <c r="AM124" s="13">
        <v>1</v>
      </c>
      <c r="AN124" s="13">
        <v>0</v>
      </c>
      <c r="AO124" s="13">
        <v>0</v>
      </c>
      <c r="AP124" s="13">
        <v>0.66666666666666596</v>
      </c>
      <c r="AQ124" s="13">
        <v>4</v>
      </c>
      <c r="AR124" s="13">
        <v>2</v>
      </c>
      <c r="AS124" s="13">
        <v>0</v>
      </c>
      <c r="AT124" s="13">
        <v>0</v>
      </c>
      <c r="AU124" s="13">
        <v>0.33333333333300003</v>
      </c>
      <c r="AV124" s="13">
        <v>2</v>
      </c>
      <c r="AW124" s="13">
        <v>1</v>
      </c>
      <c r="AX124" s="13">
        <v>0</v>
      </c>
      <c r="AY124" s="13">
        <v>0</v>
      </c>
      <c r="AZ124" s="13">
        <v>25</v>
      </c>
      <c r="BA124" s="13">
        <v>25</v>
      </c>
      <c r="BB124" s="13">
        <v>25</v>
      </c>
      <c r="BC124" s="13">
        <v>25</v>
      </c>
      <c r="BD124" s="13">
        <v>15</v>
      </c>
      <c r="BE124" s="13">
        <v>10</v>
      </c>
      <c r="BF124" s="13">
        <v>25</v>
      </c>
      <c r="BG124" s="13">
        <v>20</v>
      </c>
      <c r="BH124" s="13">
        <v>15</v>
      </c>
      <c r="BI124" s="13"/>
      <c r="BJ124">
        <f t="shared" si="52"/>
        <v>4.3333333333333286</v>
      </c>
      <c r="BK124">
        <f t="shared" si="52"/>
        <v>2</v>
      </c>
      <c r="BL124">
        <f t="shared" si="51"/>
        <v>0</v>
      </c>
      <c r="BM124">
        <f t="shared" si="51"/>
        <v>0</v>
      </c>
      <c r="BN124">
        <f t="shared" si="51"/>
        <v>0</v>
      </c>
      <c r="BO124">
        <f t="shared" si="51"/>
        <v>0</v>
      </c>
      <c r="BP124">
        <f t="shared" si="51"/>
        <v>0</v>
      </c>
      <c r="BQ124">
        <f t="shared" si="51"/>
        <v>0</v>
      </c>
      <c r="BR124">
        <f t="shared" si="51"/>
        <v>0</v>
      </c>
      <c r="BS124">
        <f t="shared" si="51"/>
        <v>0</v>
      </c>
      <c r="BT124">
        <f t="shared" si="51"/>
        <v>0</v>
      </c>
      <c r="BU124">
        <f t="shared" si="40"/>
        <v>0</v>
      </c>
      <c r="BV124">
        <f t="shared" si="40"/>
        <v>0</v>
      </c>
      <c r="BW124">
        <f t="shared" si="40"/>
        <v>0</v>
      </c>
      <c r="BX124">
        <f t="shared" si="40"/>
        <v>0</v>
      </c>
      <c r="BY124">
        <f t="shared" si="40"/>
        <v>0</v>
      </c>
      <c r="BZ124">
        <f t="shared" si="39"/>
        <v>0</v>
      </c>
      <c r="CB124">
        <f t="shared" si="33"/>
        <v>50</v>
      </c>
      <c r="CC124">
        <f t="shared" si="48"/>
        <v>0</v>
      </c>
      <c r="CD124">
        <f t="shared" si="48"/>
        <v>0</v>
      </c>
      <c r="CE124">
        <f t="shared" si="48"/>
        <v>0</v>
      </c>
      <c r="CF124">
        <f t="shared" si="48"/>
        <v>0</v>
      </c>
      <c r="CG124">
        <f t="shared" si="48"/>
        <v>0</v>
      </c>
      <c r="CH124">
        <f t="shared" si="34"/>
        <v>56.333333333333329</v>
      </c>
      <c r="CI124" s="14"/>
      <c r="CJ124" s="14"/>
      <c r="CK124" s="14"/>
    </row>
    <row r="125" spans="1:89" ht="14.25" x14ac:dyDescent="0.2">
      <c r="A125" s="22">
        <v>123</v>
      </c>
      <c r="B125" s="59">
        <f t="shared" si="30"/>
        <v>55.666666666664653</v>
      </c>
      <c r="C125" s="12" t="s">
        <v>670</v>
      </c>
      <c r="D125" s="23">
        <v>27609</v>
      </c>
      <c r="E125" s="24">
        <f t="shared" si="46"/>
        <v>46</v>
      </c>
      <c r="F125" s="24">
        <f t="shared" si="46"/>
        <v>16</v>
      </c>
      <c r="G125" s="24"/>
      <c r="H125" s="24">
        <f t="shared" si="36"/>
        <v>30</v>
      </c>
      <c r="I125" s="25">
        <f t="shared" si="31"/>
        <v>0.34782608695652173</v>
      </c>
      <c r="J125" s="26">
        <f t="shared" si="32"/>
        <v>33</v>
      </c>
      <c r="K125" s="27">
        <v>10</v>
      </c>
      <c r="L125" s="27"/>
      <c r="M125" s="27">
        <v>23</v>
      </c>
      <c r="N125" s="25">
        <f t="shared" si="49"/>
        <v>0.30303030303030304</v>
      </c>
      <c r="O125" s="27">
        <f>PRODUCT(P125+Q125+R125)</f>
        <v>7</v>
      </c>
      <c r="P125" s="27">
        <v>3</v>
      </c>
      <c r="Q125" s="27"/>
      <c r="R125" s="27">
        <v>4</v>
      </c>
      <c r="S125" s="25">
        <f>PRODUCT(P125/O125)</f>
        <v>0.42857142857142855</v>
      </c>
      <c r="T125" s="26">
        <f>PRODUCT(U125+V125+W125)</f>
        <v>6</v>
      </c>
      <c r="U125" s="27">
        <v>3</v>
      </c>
      <c r="V125" s="27"/>
      <c r="W125" s="27">
        <v>3</v>
      </c>
      <c r="X125" s="25">
        <f>PRODUCT(U125/T125)</f>
        <v>0.5</v>
      </c>
      <c r="Y125" s="29"/>
      <c r="Z125" s="28"/>
      <c r="AA125" s="51"/>
      <c r="AB125" s="30"/>
      <c r="AC125" s="51"/>
      <c r="AD125" s="30"/>
      <c r="AE125" s="26">
        <v>0</v>
      </c>
      <c r="AF125" s="27">
        <v>0</v>
      </c>
      <c r="AG125" s="32">
        <v>0</v>
      </c>
      <c r="AH125" s="12" t="s">
        <v>671</v>
      </c>
      <c r="AI125" s="59">
        <f t="shared" si="50"/>
        <v>55.666666666664653</v>
      </c>
      <c r="AK125" s="13">
        <v>0.33333333333333298</v>
      </c>
      <c r="AL125" s="13">
        <v>2</v>
      </c>
      <c r="AM125" s="13">
        <v>1</v>
      </c>
      <c r="AN125" s="13">
        <v>0</v>
      </c>
      <c r="AO125" s="13">
        <v>0</v>
      </c>
      <c r="AP125" s="13">
        <v>0.66666666666666596</v>
      </c>
      <c r="AQ125" s="13">
        <v>4</v>
      </c>
      <c r="AR125" s="13">
        <v>2</v>
      </c>
      <c r="AS125" s="13">
        <v>0</v>
      </c>
      <c r="AT125" s="13">
        <v>0</v>
      </c>
      <c r="AU125" s="13">
        <v>0.33333333333300003</v>
      </c>
      <c r="AV125" s="13">
        <v>2</v>
      </c>
      <c r="AW125" s="13">
        <v>1</v>
      </c>
      <c r="AX125" s="13">
        <v>0</v>
      </c>
      <c r="AY125" s="13">
        <v>0</v>
      </c>
      <c r="AZ125" s="13">
        <v>25</v>
      </c>
      <c r="BA125" s="13">
        <v>25</v>
      </c>
      <c r="BB125" s="13">
        <v>25</v>
      </c>
      <c r="BC125" s="13">
        <v>25</v>
      </c>
      <c r="BD125" s="13">
        <v>15</v>
      </c>
      <c r="BE125" s="13">
        <v>10</v>
      </c>
      <c r="BF125" s="13">
        <v>25</v>
      </c>
      <c r="BG125" s="13">
        <v>20</v>
      </c>
      <c r="BH125" s="13">
        <v>15</v>
      </c>
      <c r="BI125" s="13"/>
      <c r="BJ125">
        <f t="shared" si="52"/>
        <v>10.999999999999988</v>
      </c>
      <c r="BK125">
        <f t="shared" si="52"/>
        <v>20</v>
      </c>
      <c r="BL125">
        <f t="shared" si="51"/>
        <v>0</v>
      </c>
      <c r="BM125">
        <f t="shared" si="51"/>
        <v>0</v>
      </c>
      <c r="BN125">
        <f t="shared" si="51"/>
        <v>0</v>
      </c>
      <c r="BO125">
        <f t="shared" si="51"/>
        <v>4.6666666666666616</v>
      </c>
      <c r="BP125">
        <f t="shared" si="51"/>
        <v>12</v>
      </c>
      <c r="BQ125">
        <f t="shared" si="51"/>
        <v>0</v>
      </c>
      <c r="BR125">
        <f t="shared" si="51"/>
        <v>0</v>
      </c>
      <c r="BS125">
        <f t="shared" si="51"/>
        <v>0</v>
      </c>
      <c r="BT125">
        <f t="shared" si="51"/>
        <v>1.9999999999980003</v>
      </c>
      <c r="BU125">
        <f t="shared" si="40"/>
        <v>6</v>
      </c>
      <c r="BV125">
        <f t="shared" si="40"/>
        <v>0</v>
      </c>
      <c r="BW125">
        <f t="shared" si="40"/>
        <v>0</v>
      </c>
      <c r="BX125">
        <f t="shared" si="40"/>
        <v>0</v>
      </c>
      <c r="BY125">
        <f t="shared" si="40"/>
        <v>0</v>
      </c>
      <c r="BZ125">
        <f t="shared" si="39"/>
        <v>0</v>
      </c>
      <c r="CB125">
        <f t="shared" si="33"/>
        <v>0</v>
      </c>
      <c r="CC125">
        <f t="shared" si="48"/>
        <v>0</v>
      </c>
      <c r="CD125">
        <f t="shared" si="48"/>
        <v>0</v>
      </c>
      <c r="CE125">
        <f t="shared" si="48"/>
        <v>0</v>
      </c>
      <c r="CF125">
        <f t="shared" si="48"/>
        <v>0</v>
      </c>
      <c r="CG125">
        <f t="shared" si="48"/>
        <v>0</v>
      </c>
      <c r="CH125">
        <f t="shared" si="34"/>
        <v>55.666666666664653</v>
      </c>
      <c r="CI125" s="14"/>
      <c r="CJ125" s="14"/>
      <c r="CK125" s="14"/>
    </row>
    <row r="126" spans="1:89" ht="14.25" x14ac:dyDescent="0.2">
      <c r="A126" s="22">
        <v>124</v>
      </c>
      <c r="B126" s="59">
        <f t="shared" si="30"/>
        <v>54.999999999999986</v>
      </c>
      <c r="C126" s="12" t="s">
        <v>672</v>
      </c>
      <c r="D126" s="23"/>
      <c r="E126" s="24">
        <f t="shared" si="46"/>
        <v>30</v>
      </c>
      <c r="F126" s="24">
        <f t="shared" si="46"/>
        <v>10</v>
      </c>
      <c r="G126" s="24"/>
      <c r="H126" s="24">
        <f t="shared" si="36"/>
        <v>20</v>
      </c>
      <c r="I126" s="25">
        <f t="shared" si="31"/>
        <v>0.33333333333333331</v>
      </c>
      <c r="J126" s="26">
        <f t="shared" si="32"/>
        <v>30</v>
      </c>
      <c r="K126" s="34">
        <v>10</v>
      </c>
      <c r="L126" s="34"/>
      <c r="M126" s="34">
        <v>20</v>
      </c>
      <c r="N126" s="25">
        <f t="shared" si="49"/>
        <v>0.33333333333333331</v>
      </c>
      <c r="O126" s="24"/>
      <c r="P126" s="34"/>
      <c r="Q126" s="34"/>
      <c r="R126" s="34"/>
      <c r="S126" s="25"/>
      <c r="T126" s="24"/>
      <c r="U126" s="34"/>
      <c r="V126" s="34"/>
      <c r="W126" s="34"/>
      <c r="X126" s="25"/>
      <c r="Y126" s="29"/>
      <c r="Z126" s="28"/>
      <c r="AA126" s="51"/>
      <c r="AB126" s="30"/>
      <c r="AC126" s="51"/>
      <c r="AD126" s="30">
        <v>1</v>
      </c>
      <c r="AE126" s="24">
        <v>0</v>
      </c>
      <c r="AF126" s="34">
        <v>0</v>
      </c>
      <c r="AG126" s="41">
        <v>1</v>
      </c>
      <c r="AH126" s="12" t="s">
        <v>673</v>
      </c>
      <c r="AI126" s="59">
        <f t="shared" si="50"/>
        <v>54.999999999999986</v>
      </c>
      <c r="AK126" s="13">
        <v>0.33333333333333298</v>
      </c>
      <c r="AL126" s="13">
        <v>2</v>
      </c>
      <c r="AM126" s="13">
        <v>1</v>
      </c>
      <c r="AN126" s="13">
        <v>0</v>
      </c>
      <c r="AO126" s="13">
        <v>0</v>
      </c>
      <c r="AP126" s="13">
        <v>0.66666666666666596</v>
      </c>
      <c r="AQ126" s="13">
        <v>4</v>
      </c>
      <c r="AR126" s="13">
        <v>2</v>
      </c>
      <c r="AS126" s="13">
        <v>0</v>
      </c>
      <c r="AT126" s="13">
        <v>0</v>
      </c>
      <c r="AU126" s="13">
        <v>0.33333333333300003</v>
      </c>
      <c r="AV126" s="13">
        <v>2</v>
      </c>
      <c r="AW126" s="13">
        <v>1</v>
      </c>
      <c r="AX126" s="13">
        <v>0</v>
      </c>
      <c r="AY126" s="13">
        <v>0</v>
      </c>
      <c r="AZ126" s="13">
        <v>25</v>
      </c>
      <c r="BA126" s="13">
        <v>25</v>
      </c>
      <c r="BB126" s="13">
        <v>25</v>
      </c>
      <c r="BC126" s="13">
        <v>25</v>
      </c>
      <c r="BD126" s="13">
        <v>15</v>
      </c>
      <c r="BE126" s="13">
        <v>10</v>
      </c>
      <c r="BF126" s="13">
        <v>25</v>
      </c>
      <c r="BG126" s="13">
        <v>20</v>
      </c>
      <c r="BH126" s="13">
        <v>15</v>
      </c>
      <c r="BI126" s="13"/>
      <c r="BJ126">
        <f t="shared" si="52"/>
        <v>9.9999999999999893</v>
      </c>
      <c r="BK126">
        <f t="shared" si="52"/>
        <v>20</v>
      </c>
      <c r="BL126">
        <f t="shared" si="51"/>
        <v>0</v>
      </c>
      <c r="BM126">
        <f t="shared" si="51"/>
        <v>0</v>
      </c>
      <c r="BN126">
        <f t="shared" si="51"/>
        <v>0</v>
      </c>
      <c r="BO126">
        <f t="shared" si="51"/>
        <v>0</v>
      </c>
      <c r="BP126">
        <f t="shared" si="51"/>
        <v>0</v>
      </c>
      <c r="BQ126">
        <f t="shared" si="51"/>
        <v>0</v>
      </c>
      <c r="BR126">
        <f t="shared" si="51"/>
        <v>0</v>
      </c>
      <c r="BS126">
        <f t="shared" si="51"/>
        <v>0</v>
      </c>
      <c r="BT126">
        <f t="shared" si="51"/>
        <v>0</v>
      </c>
      <c r="BU126">
        <f t="shared" si="40"/>
        <v>0</v>
      </c>
      <c r="BV126">
        <f t="shared" si="40"/>
        <v>0</v>
      </c>
      <c r="BW126">
        <f t="shared" si="40"/>
        <v>0</v>
      </c>
      <c r="BX126">
        <f t="shared" si="40"/>
        <v>0</v>
      </c>
      <c r="BY126">
        <f t="shared" si="40"/>
        <v>0</v>
      </c>
      <c r="BZ126">
        <f t="shared" si="39"/>
        <v>0</v>
      </c>
      <c r="CB126">
        <f t="shared" si="33"/>
        <v>0</v>
      </c>
      <c r="CC126">
        <f t="shared" si="48"/>
        <v>0</v>
      </c>
      <c r="CD126">
        <f t="shared" si="48"/>
        <v>10</v>
      </c>
      <c r="CE126">
        <f t="shared" si="48"/>
        <v>0</v>
      </c>
      <c r="CF126">
        <f t="shared" si="48"/>
        <v>0</v>
      </c>
      <c r="CG126">
        <f t="shared" si="48"/>
        <v>15</v>
      </c>
      <c r="CH126">
        <f t="shared" si="34"/>
        <v>54.999999999999986</v>
      </c>
      <c r="CI126" s="14"/>
      <c r="CJ126" s="14"/>
      <c r="CK126" s="14"/>
    </row>
    <row r="127" spans="1:89" ht="14.25" x14ac:dyDescent="0.2">
      <c r="A127" s="22">
        <v>125</v>
      </c>
      <c r="B127" s="59">
        <f t="shared" si="30"/>
        <v>54.999999999999979</v>
      </c>
      <c r="C127" s="12" t="s">
        <v>674</v>
      </c>
      <c r="D127" s="23">
        <v>18477</v>
      </c>
      <c r="E127" s="24">
        <f t="shared" si="46"/>
        <v>43</v>
      </c>
      <c r="F127" s="24">
        <f t="shared" si="46"/>
        <v>18</v>
      </c>
      <c r="G127" s="24">
        <f>PRODUCT(L127+Q127+V127)</f>
        <v>4</v>
      </c>
      <c r="H127" s="24">
        <f t="shared" si="36"/>
        <v>21</v>
      </c>
      <c r="I127" s="25">
        <f t="shared" si="31"/>
        <v>0.41860465116279072</v>
      </c>
      <c r="J127" s="26">
        <f t="shared" si="32"/>
        <v>41</v>
      </c>
      <c r="K127" s="27">
        <v>18</v>
      </c>
      <c r="L127" s="27">
        <v>4</v>
      </c>
      <c r="M127" s="27">
        <v>19</v>
      </c>
      <c r="N127" s="25">
        <f t="shared" si="49"/>
        <v>0.43902439024390244</v>
      </c>
      <c r="O127" s="26">
        <f>PRODUCT(P127+Q127+R127)</f>
        <v>2</v>
      </c>
      <c r="P127" s="27">
        <v>0</v>
      </c>
      <c r="Q127" s="27"/>
      <c r="R127" s="27">
        <v>2</v>
      </c>
      <c r="S127" s="25">
        <f>PRODUCT(P127/O127)</f>
        <v>0</v>
      </c>
      <c r="T127" s="26"/>
      <c r="U127" s="27"/>
      <c r="V127" s="27"/>
      <c r="W127" s="27"/>
      <c r="X127" s="35"/>
      <c r="Y127" s="29"/>
      <c r="Z127" s="28"/>
      <c r="AA127" s="51"/>
      <c r="AB127" s="30"/>
      <c r="AC127" s="51"/>
      <c r="AD127" s="30"/>
      <c r="AE127" s="26">
        <v>0</v>
      </c>
      <c r="AF127" s="27">
        <v>0</v>
      </c>
      <c r="AG127" s="32">
        <v>0</v>
      </c>
      <c r="AH127" s="12" t="s">
        <v>92</v>
      </c>
      <c r="AI127" s="59">
        <f t="shared" si="50"/>
        <v>54.999999999999979</v>
      </c>
      <c r="AK127" s="13">
        <v>0.33333333333333298</v>
      </c>
      <c r="AL127" s="13">
        <v>2</v>
      </c>
      <c r="AM127" s="13">
        <v>1</v>
      </c>
      <c r="AN127" s="13">
        <v>0</v>
      </c>
      <c r="AO127" s="13">
        <v>0</v>
      </c>
      <c r="AP127" s="13">
        <v>0.66666666666666596</v>
      </c>
      <c r="AQ127" s="13">
        <v>4</v>
      </c>
      <c r="AR127" s="13">
        <v>2</v>
      </c>
      <c r="AS127" s="13">
        <v>0</v>
      </c>
      <c r="AT127" s="13">
        <v>0</v>
      </c>
      <c r="AU127" s="13">
        <v>0.33333333333300003</v>
      </c>
      <c r="AV127" s="13">
        <v>2</v>
      </c>
      <c r="AW127" s="13">
        <v>1</v>
      </c>
      <c r="AX127" s="13">
        <v>0</v>
      </c>
      <c r="AY127" s="13">
        <v>0</v>
      </c>
      <c r="AZ127" s="13">
        <v>25</v>
      </c>
      <c r="BA127" s="13">
        <v>25</v>
      </c>
      <c r="BB127" s="13">
        <v>25</v>
      </c>
      <c r="BC127" s="13">
        <v>25</v>
      </c>
      <c r="BD127" s="13">
        <v>15</v>
      </c>
      <c r="BE127" s="13">
        <v>10</v>
      </c>
      <c r="BF127" s="13">
        <v>25</v>
      </c>
      <c r="BG127" s="13">
        <v>20</v>
      </c>
      <c r="BH127" s="13">
        <v>15</v>
      </c>
      <c r="BI127" s="13"/>
      <c r="BJ127">
        <f t="shared" si="52"/>
        <v>13.666666666666652</v>
      </c>
      <c r="BK127">
        <f t="shared" si="52"/>
        <v>36</v>
      </c>
      <c r="BL127">
        <f t="shared" si="51"/>
        <v>4</v>
      </c>
      <c r="BM127">
        <f t="shared" si="51"/>
        <v>0</v>
      </c>
      <c r="BN127">
        <f t="shared" si="51"/>
        <v>0</v>
      </c>
      <c r="BO127">
        <f t="shared" si="51"/>
        <v>1.3333333333333319</v>
      </c>
      <c r="BP127">
        <f t="shared" si="51"/>
        <v>0</v>
      </c>
      <c r="BQ127">
        <f t="shared" si="51"/>
        <v>0</v>
      </c>
      <c r="BR127">
        <f t="shared" si="51"/>
        <v>0</v>
      </c>
      <c r="BS127">
        <f t="shared" si="51"/>
        <v>0</v>
      </c>
      <c r="BT127">
        <f t="shared" si="51"/>
        <v>0</v>
      </c>
      <c r="BU127">
        <f t="shared" si="40"/>
        <v>0</v>
      </c>
      <c r="BV127">
        <f t="shared" si="40"/>
        <v>0</v>
      </c>
      <c r="BW127">
        <f t="shared" si="40"/>
        <v>0</v>
      </c>
      <c r="BX127">
        <f t="shared" si="40"/>
        <v>0</v>
      </c>
      <c r="BY127">
        <f t="shared" si="40"/>
        <v>0</v>
      </c>
      <c r="BZ127">
        <f t="shared" si="39"/>
        <v>0</v>
      </c>
      <c r="CB127">
        <f t="shared" si="33"/>
        <v>0</v>
      </c>
      <c r="CC127">
        <f t="shared" si="48"/>
        <v>0</v>
      </c>
      <c r="CD127">
        <f t="shared" si="48"/>
        <v>0</v>
      </c>
      <c r="CE127">
        <f t="shared" si="48"/>
        <v>0</v>
      </c>
      <c r="CF127">
        <f t="shared" si="48"/>
        <v>0</v>
      </c>
      <c r="CG127">
        <f t="shared" si="48"/>
        <v>0</v>
      </c>
      <c r="CH127">
        <f t="shared" si="34"/>
        <v>54.999999999999979</v>
      </c>
      <c r="CI127" s="14"/>
      <c r="CJ127" s="14"/>
      <c r="CK127" s="14"/>
    </row>
    <row r="128" spans="1:89" ht="14.25" x14ac:dyDescent="0.2">
      <c r="A128" s="22">
        <v>126</v>
      </c>
      <c r="B128" s="59">
        <f t="shared" si="30"/>
        <v>53.999999999997662</v>
      </c>
      <c r="C128" s="12" t="s">
        <v>675</v>
      </c>
      <c r="D128" s="23"/>
      <c r="E128" s="24">
        <f t="shared" si="46"/>
        <v>27</v>
      </c>
      <c r="F128" s="24">
        <f t="shared" si="46"/>
        <v>10</v>
      </c>
      <c r="G128" s="24"/>
      <c r="H128" s="24">
        <f t="shared" si="36"/>
        <v>17</v>
      </c>
      <c r="I128" s="25">
        <f t="shared" si="31"/>
        <v>0.37037037037037035</v>
      </c>
      <c r="J128" s="26">
        <f t="shared" si="32"/>
        <v>20</v>
      </c>
      <c r="K128" s="27">
        <v>5</v>
      </c>
      <c r="L128" s="27"/>
      <c r="M128" s="27">
        <v>15</v>
      </c>
      <c r="N128" s="25">
        <f t="shared" si="49"/>
        <v>0.25</v>
      </c>
      <c r="O128" s="26"/>
      <c r="P128" s="27"/>
      <c r="Q128" s="27"/>
      <c r="R128" s="27"/>
      <c r="S128" s="25"/>
      <c r="T128" s="27">
        <f>PRODUCT(U128+V128+W128)</f>
        <v>7</v>
      </c>
      <c r="U128" s="27">
        <v>5</v>
      </c>
      <c r="V128" s="27"/>
      <c r="W128" s="27">
        <v>2</v>
      </c>
      <c r="X128" s="25">
        <f>PRODUCT(U128/T128)</f>
        <v>0.7142857142857143</v>
      </c>
      <c r="Y128" s="29">
        <v>1</v>
      </c>
      <c r="Z128" s="28"/>
      <c r="AA128" s="51"/>
      <c r="AB128" s="30"/>
      <c r="AC128" s="51"/>
      <c r="AD128" s="30"/>
      <c r="AE128" s="26">
        <v>0</v>
      </c>
      <c r="AF128" s="27">
        <v>0</v>
      </c>
      <c r="AG128" s="32">
        <v>0</v>
      </c>
      <c r="AH128" s="12" t="s">
        <v>676</v>
      </c>
      <c r="AI128" s="59">
        <f t="shared" si="50"/>
        <v>53.999999999997662</v>
      </c>
      <c r="AK128" s="13">
        <v>0.33333333333333298</v>
      </c>
      <c r="AL128" s="13">
        <v>2</v>
      </c>
      <c r="AM128" s="13">
        <v>1</v>
      </c>
      <c r="AN128" s="13">
        <v>0</v>
      </c>
      <c r="AO128" s="13">
        <v>0</v>
      </c>
      <c r="AP128" s="13">
        <v>0.66666666666666596</v>
      </c>
      <c r="AQ128" s="13">
        <v>4</v>
      </c>
      <c r="AR128" s="13">
        <v>2</v>
      </c>
      <c r="AS128" s="13">
        <v>0</v>
      </c>
      <c r="AT128" s="13">
        <v>0</v>
      </c>
      <c r="AU128" s="13">
        <v>0.33333333333300003</v>
      </c>
      <c r="AV128" s="13">
        <v>2</v>
      </c>
      <c r="AW128" s="13">
        <v>1</v>
      </c>
      <c r="AX128" s="13">
        <v>0</v>
      </c>
      <c r="AY128" s="13">
        <v>0</v>
      </c>
      <c r="AZ128" s="13">
        <v>25</v>
      </c>
      <c r="BA128" s="13">
        <v>25</v>
      </c>
      <c r="BB128" s="13">
        <v>25</v>
      </c>
      <c r="BC128" s="13">
        <v>25</v>
      </c>
      <c r="BD128" s="13">
        <v>15</v>
      </c>
      <c r="BE128" s="13">
        <v>10</v>
      </c>
      <c r="BF128" s="13">
        <v>25</v>
      </c>
      <c r="BG128" s="13">
        <v>20</v>
      </c>
      <c r="BH128" s="13">
        <v>15</v>
      </c>
      <c r="BI128" s="13"/>
      <c r="BJ128">
        <f t="shared" si="52"/>
        <v>6.6666666666666599</v>
      </c>
      <c r="BK128">
        <f t="shared" si="52"/>
        <v>10</v>
      </c>
      <c r="BL128">
        <f t="shared" si="51"/>
        <v>0</v>
      </c>
      <c r="BM128">
        <f t="shared" si="51"/>
        <v>0</v>
      </c>
      <c r="BN128">
        <f t="shared" si="51"/>
        <v>0</v>
      </c>
      <c r="BO128">
        <f t="shared" si="51"/>
        <v>0</v>
      </c>
      <c r="BP128">
        <f t="shared" si="51"/>
        <v>0</v>
      </c>
      <c r="BQ128">
        <f t="shared" si="51"/>
        <v>0</v>
      </c>
      <c r="BR128">
        <f t="shared" si="51"/>
        <v>0</v>
      </c>
      <c r="BS128">
        <f t="shared" si="51"/>
        <v>0</v>
      </c>
      <c r="BT128">
        <f t="shared" si="51"/>
        <v>2.3333333333310002</v>
      </c>
      <c r="BU128">
        <f t="shared" si="40"/>
        <v>10</v>
      </c>
      <c r="BV128">
        <f t="shared" si="40"/>
        <v>0</v>
      </c>
      <c r="BW128">
        <f t="shared" si="40"/>
        <v>0</v>
      </c>
      <c r="BX128">
        <f t="shared" si="40"/>
        <v>0</v>
      </c>
      <c r="BY128">
        <f t="shared" si="40"/>
        <v>25</v>
      </c>
      <c r="BZ128">
        <f t="shared" si="39"/>
        <v>0</v>
      </c>
      <c r="CB128">
        <f t="shared" si="33"/>
        <v>0</v>
      </c>
      <c r="CC128">
        <f t="shared" si="48"/>
        <v>0</v>
      </c>
      <c r="CD128">
        <f t="shared" si="48"/>
        <v>0</v>
      </c>
      <c r="CE128">
        <f t="shared" si="48"/>
        <v>0</v>
      </c>
      <c r="CF128">
        <f t="shared" si="48"/>
        <v>0</v>
      </c>
      <c r="CG128">
        <f t="shared" si="48"/>
        <v>0</v>
      </c>
      <c r="CH128">
        <f t="shared" si="34"/>
        <v>53.999999999997662</v>
      </c>
      <c r="CI128" s="14"/>
      <c r="CJ128" s="14"/>
      <c r="CK128" s="14"/>
    </row>
    <row r="129" spans="1:89" ht="14.25" x14ac:dyDescent="0.2">
      <c r="A129" s="22">
        <v>127</v>
      </c>
      <c r="B129" s="59">
        <f t="shared" si="30"/>
        <v>52.999999999999986</v>
      </c>
      <c r="C129" s="12" t="s">
        <v>198</v>
      </c>
      <c r="D129" s="23">
        <v>25754</v>
      </c>
      <c r="E129" s="24">
        <f t="shared" si="46"/>
        <v>35</v>
      </c>
      <c r="F129" s="24">
        <f t="shared" si="46"/>
        <v>19</v>
      </c>
      <c r="G129" s="24"/>
      <c r="H129" s="24">
        <f t="shared" si="36"/>
        <v>16</v>
      </c>
      <c r="I129" s="25">
        <f t="shared" si="31"/>
        <v>0.54285714285714282</v>
      </c>
      <c r="J129" s="26">
        <f t="shared" si="32"/>
        <v>31</v>
      </c>
      <c r="K129" s="34">
        <v>18</v>
      </c>
      <c r="L129" s="34"/>
      <c r="M129" s="34">
        <v>13</v>
      </c>
      <c r="N129" s="25">
        <f t="shared" si="49"/>
        <v>0.58064516129032262</v>
      </c>
      <c r="O129" s="26">
        <f>PRODUCT(P129+Q129+R129)</f>
        <v>4</v>
      </c>
      <c r="P129" s="34">
        <v>1</v>
      </c>
      <c r="Q129" s="34"/>
      <c r="R129" s="34">
        <v>3</v>
      </c>
      <c r="S129" s="25">
        <f>PRODUCT(P129/O129)</f>
        <v>0.25</v>
      </c>
      <c r="T129" s="34"/>
      <c r="U129" s="34"/>
      <c r="V129" s="34"/>
      <c r="W129" s="34"/>
      <c r="X129" s="25"/>
      <c r="Y129" s="29"/>
      <c r="Z129" s="28"/>
      <c r="AA129" s="51"/>
      <c r="AB129" s="30"/>
      <c r="AC129" s="51"/>
      <c r="AD129" s="30"/>
      <c r="AE129" s="24">
        <v>0</v>
      </c>
      <c r="AF129" s="34">
        <v>0</v>
      </c>
      <c r="AG129" s="41">
        <v>0</v>
      </c>
      <c r="AH129" s="12" t="s">
        <v>165</v>
      </c>
      <c r="AI129" s="59">
        <f t="shared" si="50"/>
        <v>52.999999999999986</v>
      </c>
      <c r="AK129" s="13">
        <v>0.33333333333333298</v>
      </c>
      <c r="AL129" s="13">
        <v>2</v>
      </c>
      <c r="AM129" s="13">
        <v>1</v>
      </c>
      <c r="AN129" s="13">
        <v>0</v>
      </c>
      <c r="AO129" s="13">
        <v>0</v>
      </c>
      <c r="AP129" s="13">
        <v>0.66666666666666596</v>
      </c>
      <c r="AQ129" s="13">
        <v>4</v>
      </c>
      <c r="AR129" s="13">
        <v>2</v>
      </c>
      <c r="AS129" s="13">
        <v>0</v>
      </c>
      <c r="AT129" s="13">
        <v>0</v>
      </c>
      <c r="AU129" s="13">
        <v>0.33333333333300003</v>
      </c>
      <c r="AV129" s="13">
        <v>2</v>
      </c>
      <c r="AW129" s="13">
        <v>1</v>
      </c>
      <c r="AX129" s="13">
        <v>0</v>
      </c>
      <c r="AY129" s="13">
        <v>0</v>
      </c>
      <c r="AZ129" s="13">
        <v>25</v>
      </c>
      <c r="BA129" s="13">
        <v>25</v>
      </c>
      <c r="BB129" s="13">
        <v>25</v>
      </c>
      <c r="BC129" s="13">
        <v>25</v>
      </c>
      <c r="BD129" s="13">
        <v>15</v>
      </c>
      <c r="BE129" s="13">
        <v>10</v>
      </c>
      <c r="BF129" s="13">
        <v>25</v>
      </c>
      <c r="BG129" s="13">
        <v>20</v>
      </c>
      <c r="BH129" s="13">
        <v>15</v>
      </c>
      <c r="BI129" s="13"/>
      <c r="BJ129">
        <f t="shared" si="52"/>
        <v>10.333333333333323</v>
      </c>
      <c r="BK129">
        <f t="shared" si="52"/>
        <v>36</v>
      </c>
      <c r="BL129">
        <f t="shared" si="51"/>
        <v>0</v>
      </c>
      <c r="BM129">
        <f t="shared" si="51"/>
        <v>0</v>
      </c>
      <c r="BN129">
        <f t="shared" si="51"/>
        <v>0</v>
      </c>
      <c r="BO129">
        <f t="shared" si="51"/>
        <v>2.6666666666666639</v>
      </c>
      <c r="BP129">
        <f t="shared" si="51"/>
        <v>4</v>
      </c>
      <c r="BQ129">
        <f t="shared" si="51"/>
        <v>0</v>
      </c>
      <c r="BR129">
        <f t="shared" si="51"/>
        <v>0</v>
      </c>
      <c r="BS129">
        <f t="shared" si="51"/>
        <v>0</v>
      </c>
      <c r="BT129">
        <f t="shared" si="51"/>
        <v>0</v>
      </c>
      <c r="BU129">
        <f t="shared" si="40"/>
        <v>0</v>
      </c>
      <c r="BV129">
        <f t="shared" si="40"/>
        <v>0</v>
      </c>
      <c r="BW129">
        <f t="shared" si="40"/>
        <v>0</v>
      </c>
      <c r="BX129">
        <f t="shared" si="40"/>
        <v>0</v>
      </c>
      <c r="BY129">
        <f t="shared" si="40"/>
        <v>0</v>
      </c>
      <c r="BZ129">
        <f t="shared" si="39"/>
        <v>0</v>
      </c>
      <c r="CB129">
        <f t="shared" si="33"/>
        <v>0</v>
      </c>
      <c r="CC129">
        <f t="shared" si="48"/>
        <v>0</v>
      </c>
      <c r="CD129">
        <f t="shared" si="48"/>
        <v>0</v>
      </c>
      <c r="CE129">
        <f t="shared" si="48"/>
        <v>0</v>
      </c>
      <c r="CF129">
        <f t="shared" si="48"/>
        <v>0</v>
      </c>
      <c r="CG129">
        <f t="shared" si="48"/>
        <v>0</v>
      </c>
      <c r="CH129">
        <f t="shared" si="34"/>
        <v>52.999999999999986</v>
      </c>
      <c r="CI129" s="14"/>
      <c r="CJ129" s="14"/>
      <c r="CK129" s="14"/>
    </row>
    <row r="130" spans="1:89" ht="14.25" x14ac:dyDescent="0.2">
      <c r="A130" s="22">
        <v>128</v>
      </c>
      <c r="B130" s="59">
        <f t="shared" si="30"/>
        <v>51.666666666664312</v>
      </c>
      <c r="C130" s="12" t="s">
        <v>212</v>
      </c>
      <c r="D130" s="23">
        <v>21305</v>
      </c>
      <c r="E130" s="24">
        <f t="shared" si="46"/>
        <v>53</v>
      </c>
      <c r="F130" s="24">
        <f t="shared" si="46"/>
        <v>17</v>
      </c>
      <c r="G130" s="24"/>
      <c r="H130" s="24">
        <f t="shared" si="36"/>
        <v>36</v>
      </c>
      <c r="I130" s="25">
        <f t="shared" si="31"/>
        <v>0.32075471698113206</v>
      </c>
      <c r="J130" s="26">
        <f t="shared" si="32"/>
        <v>46</v>
      </c>
      <c r="K130" s="27">
        <v>11</v>
      </c>
      <c r="L130" s="27">
        <v>0</v>
      </c>
      <c r="M130" s="27">
        <v>35</v>
      </c>
      <c r="N130" s="25">
        <f t="shared" si="49"/>
        <v>0.2391304347826087</v>
      </c>
      <c r="O130" s="26"/>
      <c r="P130" s="27"/>
      <c r="Q130" s="27"/>
      <c r="R130" s="27"/>
      <c r="S130" s="25"/>
      <c r="T130" s="26">
        <f>PRODUCT(U130+V130+W130)</f>
        <v>7</v>
      </c>
      <c r="U130" s="27">
        <v>6</v>
      </c>
      <c r="V130" s="27"/>
      <c r="W130" s="27">
        <v>1</v>
      </c>
      <c r="X130" s="25">
        <f>PRODUCT(U130/T130)</f>
        <v>0.8571428571428571</v>
      </c>
      <c r="Y130" s="29"/>
      <c r="Z130" s="28"/>
      <c r="AA130" s="51"/>
      <c r="AB130" s="30"/>
      <c r="AC130" s="51"/>
      <c r="AD130" s="30"/>
      <c r="AE130" s="26">
        <v>0</v>
      </c>
      <c r="AF130" s="27">
        <v>0</v>
      </c>
      <c r="AG130" s="32">
        <v>0</v>
      </c>
      <c r="AH130" s="12" t="s">
        <v>641</v>
      </c>
      <c r="AI130" s="59">
        <f t="shared" si="50"/>
        <v>51.666666666664312</v>
      </c>
      <c r="AK130" s="13">
        <v>0.33333333333333298</v>
      </c>
      <c r="AL130" s="13">
        <v>2</v>
      </c>
      <c r="AM130" s="13">
        <v>1</v>
      </c>
      <c r="AN130" s="13">
        <v>0</v>
      </c>
      <c r="AO130" s="13">
        <v>0</v>
      </c>
      <c r="AP130" s="13">
        <v>0.66666666666666596</v>
      </c>
      <c r="AQ130" s="13">
        <v>4</v>
      </c>
      <c r="AR130" s="13">
        <v>2</v>
      </c>
      <c r="AS130" s="13">
        <v>0</v>
      </c>
      <c r="AT130" s="13">
        <v>0</v>
      </c>
      <c r="AU130" s="13">
        <v>0.33333333333300003</v>
      </c>
      <c r="AV130" s="13">
        <v>2</v>
      </c>
      <c r="AW130" s="13">
        <v>1</v>
      </c>
      <c r="AX130" s="13">
        <v>0</v>
      </c>
      <c r="AY130" s="13">
        <v>0</v>
      </c>
      <c r="AZ130" s="13">
        <v>25</v>
      </c>
      <c r="BA130" s="13">
        <v>25</v>
      </c>
      <c r="BB130" s="13">
        <v>25</v>
      </c>
      <c r="BC130" s="13">
        <v>25</v>
      </c>
      <c r="BD130" s="13">
        <v>15</v>
      </c>
      <c r="BE130" s="13">
        <v>10</v>
      </c>
      <c r="BF130" s="13">
        <v>25</v>
      </c>
      <c r="BG130" s="13">
        <v>20</v>
      </c>
      <c r="BH130" s="13">
        <v>15</v>
      </c>
      <c r="BI130" s="13"/>
      <c r="BJ130">
        <f t="shared" si="52"/>
        <v>15.333333333333318</v>
      </c>
      <c r="BK130">
        <f t="shared" si="52"/>
        <v>22</v>
      </c>
      <c r="BL130">
        <f t="shared" si="51"/>
        <v>0</v>
      </c>
      <c r="BM130">
        <f t="shared" si="51"/>
        <v>0</v>
      </c>
      <c r="BN130">
        <f t="shared" si="51"/>
        <v>0</v>
      </c>
      <c r="BO130">
        <f t="shared" si="51"/>
        <v>0</v>
      </c>
      <c r="BP130">
        <f t="shared" si="51"/>
        <v>0</v>
      </c>
      <c r="BQ130">
        <f t="shared" si="51"/>
        <v>0</v>
      </c>
      <c r="BR130">
        <f t="shared" si="51"/>
        <v>0</v>
      </c>
      <c r="BS130">
        <f t="shared" si="51"/>
        <v>0</v>
      </c>
      <c r="BT130">
        <f t="shared" si="51"/>
        <v>2.3333333333310002</v>
      </c>
      <c r="BU130">
        <f t="shared" si="51"/>
        <v>12</v>
      </c>
      <c r="BV130">
        <f t="shared" si="51"/>
        <v>0</v>
      </c>
      <c r="BW130">
        <f t="shared" si="51"/>
        <v>0</v>
      </c>
      <c r="BX130">
        <f t="shared" si="51"/>
        <v>0</v>
      </c>
      <c r="BY130">
        <f t="shared" si="51"/>
        <v>0</v>
      </c>
      <c r="BZ130">
        <f t="shared" si="39"/>
        <v>0</v>
      </c>
      <c r="CB130">
        <f t="shared" si="33"/>
        <v>0</v>
      </c>
      <c r="CC130">
        <f t="shared" si="48"/>
        <v>0</v>
      </c>
      <c r="CD130">
        <f t="shared" si="48"/>
        <v>0</v>
      </c>
      <c r="CE130">
        <f t="shared" si="48"/>
        <v>0</v>
      </c>
      <c r="CF130">
        <f t="shared" si="48"/>
        <v>0</v>
      </c>
      <c r="CG130">
        <f t="shared" si="48"/>
        <v>0</v>
      </c>
      <c r="CH130">
        <f t="shared" si="34"/>
        <v>51.666666666664312</v>
      </c>
      <c r="CI130" s="14"/>
      <c r="CJ130" s="14"/>
      <c r="CK130" s="14"/>
    </row>
    <row r="131" spans="1:89" ht="14.25" x14ac:dyDescent="0.2">
      <c r="A131" s="22">
        <v>129</v>
      </c>
      <c r="B131" s="59">
        <f t="shared" ref="B131:B194" si="53">PRODUCT(AI131)</f>
        <v>50.333333333333329</v>
      </c>
      <c r="C131" s="12" t="s">
        <v>125</v>
      </c>
      <c r="D131" s="23">
        <v>27262</v>
      </c>
      <c r="E131" s="24">
        <f t="shared" si="46"/>
        <v>28</v>
      </c>
      <c r="F131" s="24">
        <f t="shared" si="46"/>
        <v>19</v>
      </c>
      <c r="G131" s="24"/>
      <c r="H131" s="24">
        <f t="shared" si="36"/>
        <v>9</v>
      </c>
      <c r="I131" s="25">
        <f t="shared" ref="I131:I132" si="54">PRODUCT(F131/E131)</f>
        <v>0.6785714285714286</v>
      </c>
      <c r="J131" s="26">
        <f t="shared" ref="J131:J141" si="55">PRODUCT(K131+L131+M131)</f>
        <v>25</v>
      </c>
      <c r="K131" s="27">
        <v>18</v>
      </c>
      <c r="L131" s="27"/>
      <c r="M131" s="27">
        <v>7</v>
      </c>
      <c r="N131" s="25">
        <f t="shared" si="49"/>
        <v>0.72</v>
      </c>
      <c r="O131" s="27">
        <f>PRODUCT(P131+Q131+R131)</f>
        <v>3</v>
      </c>
      <c r="P131" s="34">
        <v>1</v>
      </c>
      <c r="Q131" s="34"/>
      <c r="R131" s="34">
        <v>2</v>
      </c>
      <c r="S131" s="25">
        <f>PRODUCT(P131/O131)</f>
        <v>0.33333333333333331</v>
      </c>
      <c r="T131" s="26"/>
      <c r="U131" s="27"/>
      <c r="V131" s="27"/>
      <c r="W131" s="27"/>
      <c r="X131" s="25"/>
      <c r="Y131" s="29"/>
      <c r="Z131" s="28"/>
      <c r="AA131" s="51"/>
      <c r="AB131" s="30"/>
      <c r="AC131" s="51"/>
      <c r="AD131" s="30"/>
      <c r="AE131" s="26">
        <v>0</v>
      </c>
      <c r="AF131" s="27">
        <v>0</v>
      </c>
      <c r="AG131" s="32">
        <v>0</v>
      </c>
      <c r="AH131" s="12" t="s">
        <v>677</v>
      </c>
      <c r="AI131" s="59">
        <f t="shared" si="50"/>
        <v>50.333333333333329</v>
      </c>
      <c r="AK131" s="13">
        <v>0.33333333333333298</v>
      </c>
      <c r="AL131" s="13">
        <v>2</v>
      </c>
      <c r="AM131" s="13">
        <v>1</v>
      </c>
      <c r="AN131" s="13">
        <v>0</v>
      </c>
      <c r="AO131" s="13">
        <v>0</v>
      </c>
      <c r="AP131" s="13">
        <v>0.66666666666666596</v>
      </c>
      <c r="AQ131" s="13">
        <v>4</v>
      </c>
      <c r="AR131" s="13">
        <v>2</v>
      </c>
      <c r="AS131" s="13">
        <v>0</v>
      </c>
      <c r="AT131" s="13">
        <v>0</v>
      </c>
      <c r="AU131" s="13">
        <v>0.33333333333300003</v>
      </c>
      <c r="AV131" s="13">
        <v>2</v>
      </c>
      <c r="AW131" s="13">
        <v>1</v>
      </c>
      <c r="AX131" s="13">
        <v>0</v>
      </c>
      <c r="AY131" s="13">
        <v>0</v>
      </c>
      <c r="AZ131" s="13">
        <v>25</v>
      </c>
      <c r="BA131" s="13">
        <v>25</v>
      </c>
      <c r="BB131" s="13">
        <v>25</v>
      </c>
      <c r="BC131" s="13">
        <v>25</v>
      </c>
      <c r="BD131" s="13">
        <v>15</v>
      </c>
      <c r="BE131" s="13">
        <v>10</v>
      </c>
      <c r="BF131" s="13">
        <v>25</v>
      </c>
      <c r="BG131" s="13">
        <v>20</v>
      </c>
      <c r="BH131" s="13">
        <v>15</v>
      </c>
      <c r="BI131" s="13"/>
      <c r="BJ131">
        <f t="shared" si="52"/>
        <v>8.333333333333325</v>
      </c>
      <c r="BK131">
        <f t="shared" si="52"/>
        <v>36</v>
      </c>
      <c r="BL131">
        <f t="shared" si="51"/>
        <v>0</v>
      </c>
      <c r="BM131">
        <f t="shared" si="51"/>
        <v>0</v>
      </c>
      <c r="BN131">
        <f t="shared" si="51"/>
        <v>0</v>
      </c>
      <c r="BO131">
        <f t="shared" si="51"/>
        <v>1.9999999999999978</v>
      </c>
      <c r="BP131">
        <f t="shared" si="51"/>
        <v>4</v>
      </c>
      <c r="BQ131">
        <f t="shared" si="51"/>
        <v>0</v>
      </c>
      <c r="BR131">
        <f t="shared" si="51"/>
        <v>0</v>
      </c>
      <c r="BS131">
        <f t="shared" si="51"/>
        <v>0</v>
      </c>
      <c r="BT131">
        <f t="shared" si="51"/>
        <v>0</v>
      </c>
      <c r="BU131">
        <f t="shared" si="51"/>
        <v>0</v>
      </c>
      <c r="BV131">
        <f t="shared" si="51"/>
        <v>0</v>
      </c>
      <c r="BW131">
        <f t="shared" si="51"/>
        <v>0</v>
      </c>
      <c r="BX131">
        <f t="shared" si="51"/>
        <v>0</v>
      </c>
      <c r="BY131">
        <f t="shared" si="51"/>
        <v>0</v>
      </c>
      <c r="BZ131">
        <f t="shared" si="39"/>
        <v>0</v>
      </c>
      <c r="CB131">
        <f t="shared" ref="CB131:CB194" si="56">PRODUCT(AB131*BB131)</f>
        <v>0</v>
      </c>
      <c r="CC131">
        <f t="shared" si="48"/>
        <v>0</v>
      </c>
      <c r="CD131">
        <f t="shared" si="48"/>
        <v>0</v>
      </c>
      <c r="CE131">
        <f t="shared" si="48"/>
        <v>0</v>
      </c>
      <c r="CF131">
        <f t="shared" si="48"/>
        <v>0</v>
      </c>
      <c r="CG131">
        <f t="shared" si="48"/>
        <v>0</v>
      </c>
      <c r="CH131">
        <f t="shared" ref="CH131:CH194" si="57">SUM(BJ131:CG131)</f>
        <v>50.333333333333329</v>
      </c>
      <c r="CI131" s="14"/>
      <c r="CJ131" s="14"/>
      <c r="CK131" s="14"/>
    </row>
    <row r="132" spans="1:89" ht="14.25" x14ac:dyDescent="0.2">
      <c r="A132" s="22">
        <v>130</v>
      </c>
      <c r="B132" s="59">
        <f t="shared" si="53"/>
        <v>50.333333333333321</v>
      </c>
      <c r="C132" s="12" t="s">
        <v>391</v>
      </c>
      <c r="D132" s="23">
        <v>16229</v>
      </c>
      <c r="E132" s="24">
        <f t="shared" si="46"/>
        <v>26</v>
      </c>
      <c r="F132" s="24">
        <f t="shared" si="46"/>
        <v>18</v>
      </c>
      <c r="G132" s="24"/>
      <c r="H132" s="24">
        <f t="shared" ref="H132" si="58">PRODUCT(M132+R132+W132)</f>
        <v>8</v>
      </c>
      <c r="I132" s="25">
        <f t="shared" si="54"/>
        <v>0.69230769230769229</v>
      </c>
      <c r="J132" s="26">
        <f t="shared" si="55"/>
        <v>21</v>
      </c>
      <c r="K132" s="28">
        <v>16</v>
      </c>
      <c r="L132" s="28"/>
      <c r="M132" s="28">
        <v>5</v>
      </c>
      <c r="N132" s="25">
        <f t="shared" si="49"/>
        <v>0.76190476190476186</v>
      </c>
      <c r="O132" s="28">
        <f>PRODUCT(P132+Q132+R132)</f>
        <v>5</v>
      </c>
      <c r="P132" s="28">
        <v>2</v>
      </c>
      <c r="Q132" s="28"/>
      <c r="R132" s="28">
        <v>3</v>
      </c>
      <c r="S132" s="25">
        <f>PRODUCT(P132/O132)</f>
        <v>0.4</v>
      </c>
      <c r="T132" s="26"/>
      <c r="U132" s="28"/>
      <c r="V132" s="28"/>
      <c r="W132" s="28"/>
      <c r="X132" s="35"/>
      <c r="Y132" s="29"/>
      <c r="Z132" s="28"/>
      <c r="AA132" s="51"/>
      <c r="AB132" s="30"/>
      <c r="AC132" s="51"/>
      <c r="AD132" s="30"/>
      <c r="AE132" s="29">
        <v>0</v>
      </c>
      <c r="AF132" s="28">
        <v>0</v>
      </c>
      <c r="AG132" s="40">
        <v>0</v>
      </c>
      <c r="AH132" s="12" t="s">
        <v>540</v>
      </c>
      <c r="AI132" s="59">
        <f t="shared" si="50"/>
        <v>50.333333333333321</v>
      </c>
      <c r="AK132" s="13">
        <v>0.33333333333333298</v>
      </c>
      <c r="AL132" s="13">
        <v>2</v>
      </c>
      <c r="AM132" s="13">
        <v>1</v>
      </c>
      <c r="AN132" s="13">
        <v>0</v>
      </c>
      <c r="AO132" s="13">
        <v>0</v>
      </c>
      <c r="AP132" s="13">
        <v>0.66666666666666596</v>
      </c>
      <c r="AQ132" s="13">
        <v>4</v>
      </c>
      <c r="AR132" s="13">
        <v>2</v>
      </c>
      <c r="AS132" s="13">
        <v>0</v>
      </c>
      <c r="AT132" s="13">
        <v>0</v>
      </c>
      <c r="AU132" s="13">
        <v>0.33333333333300003</v>
      </c>
      <c r="AV132" s="13">
        <v>2</v>
      </c>
      <c r="AW132" s="13">
        <v>1</v>
      </c>
      <c r="AX132" s="13">
        <v>0</v>
      </c>
      <c r="AY132" s="13">
        <v>0</v>
      </c>
      <c r="AZ132" s="13">
        <v>25</v>
      </c>
      <c r="BA132" s="13">
        <v>25</v>
      </c>
      <c r="BB132" s="13">
        <v>25</v>
      </c>
      <c r="BC132" s="13">
        <v>25</v>
      </c>
      <c r="BD132" s="13">
        <v>15</v>
      </c>
      <c r="BE132" s="13">
        <v>10</v>
      </c>
      <c r="BF132" s="13">
        <v>25</v>
      </c>
      <c r="BG132" s="13">
        <v>20</v>
      </c>
      <c r="BH132" s="13">
        <v>15</v>
      </c>
      <c r="BI132" s="13"/>
      <c r="BJ132">
        <f t="shared" si="52"/>
        <v>6.9999999999999929</v>
      </c>
      <c r="BK132">
        <f t="shared" si="52"/>
        <v>32</v>
      </c>
      <c r="BL132">
        <f t="shared" si="51"/>
        <v>0</v>
      </c>
      <c r="BM132">
        <f t="shared" si="51"/>
        <v>0</v>
      </c>
      <c r="BN132">
        <f t="shared" si="51"/>
        <v>0</v>
      </c>
      <c r="BO132">
        <f t="shared" si="51"/>
        <v>3.3333333333333299</v>
      </c>
      <c r="BP132">
        <f t="shared" si="51"/>
        <v>8</v>
      </c>
      <c r="BQ132">
        <f t="shared" si="51"/>
        <v>0</v>
      </c>
      <c r="BR132">
        <f t="shared" si="51"/>
        <v>0</v>
      </c>
      <c r="BS132">
        <f t="shared" si="51"/>
        <v>0</v>
      </c>
      <c r="BT132">
        <f t="shared" si="51"/>
        <v>0</v>
      </c>
      <c r="BU132">
        <f t="shared" si="51"/>
        <v>0</v>
      </c>
      <c r="BV132">
        <f t="shared" si="51"/>
        <v>0</v>
      </c>
      <c r="BW132">
        <f t="shared" si="51"/>
        <v>0</v>
      </c>
      <c r="BX132">
        <f t="shared" si="51"/>
        <v>0</v>
      </c>
      <c r="BY132">
        <f t="shared" si="51"/>
        <v>0</v>
      </c>
      <c r="BZ132">
        <f t="shared" si="39"/>
        <v>0</v>
      </c>
      <c r="CB132">
        <f t="shared" si="56"/>
        <v>0</v>
      </c>
      <c r="CC132">
        <f t="shared" si="48"/>
        <v>0</v>
      </c>
      <c r="CD132">
        <f t="shared" si="48"/>
        <v>0</v>
      </c>
      <c r="CE132">
        <f t="shared" si="48"/>
        <v>0</v>
      </c>
      <c r="CF132">
        <f t="shared" si="48"/>
        <v>0</v>
      </c>
      <c r="CG132">
        <f t="shared" si="48"/>
        <v>0</v>
      </c>
      <c r="CH132">
        <f t="shared" si="57"/>
        <v>50.333333333333321</v>
      </c>
      <c r="CI132" s="14"/>
      <c r="CJ132" s="14"/>
      <c r="CK132" s="14"/>
    </row>
    <row r="133" spans="1:89" ht="14.25" x14ac:dyDescent="0.2">
      <c r="A133" s="22">
        <v>131</v>
      </c>
      <c r="B133" s="59">
        <f t="shared" si="53"/>
        <v>50</v>
      </c>
      <c r="C133" s="12" t="s">
        <v>678</v>
      </c>
      <c r="D133" s="23"/>
      <c r="E133" s="24">
        <f t="shared" ref="E133:F164" si="59">PRODUCT(J133+O133+T133)</f>
        <v>0</v>
      </c>
      <c r="F133" s="24"/>
      <c r="G133" s="24"/>
      <c r="H133" s="24"/>
      <c r="I133" s="25"/>
      <c r="J133" s="26">
        <f t="shared" si="55"/>
        <v>0</v>
      </c>
      <c r="K133" s="33"/>
      <c r="L133" s="33"/>
      <c r="M133" s="33"/>
      <c r="N133" s="25"/>
      <c r="O133" s="33"/>
      <c r="P133" s="33"/>
      <c r="Q133" s="33"/>
      <c r="R133" s="33"/>
      <c r="S133" s="25"/>
      <c r="T133" s="24"/>
      <c r="U133" s="33"/>
      <c r="V133" s="33"/>
      <c r="W133" s="33"/>
      <c r="X133" s="25"/>
      <c r="Y133" s="29"/>
      <c r="Z133" s="28"/>
      <c r="AA133" s="51"/>
      <c r="AB133" s="30">
        <v>2</v>
      </c>
      <c r="AC133" s="51"/>
      <c r="AD133" s="30"/>
      <c r="AE133" s="38">
        <v>0</v>
      </c>
      <c r="AF133" s="33">
        <v>0</v>
      </c>
      <c r="AG133" s="39">
        <v>0</v>
      </c>
      <c r="AH133" s="12" t="s">
        <v>165</v>
      </c>
      <c r="AI133" s="59">
        <f t="shared" si="50"/>
        <v>50</v>
      </c>
      <c r="AK133" s="13">
        <v>0.33333333333333298</v>
      </c>
      <c r="AL133" s="13">
        <v>2</v>
      </c>
      <c r="AM133" s="13">
        <v>1</v>
      </c>
      <c r="AN133" s="13">
        <v>0</v>
      </c>
      <c r="AO133" s="13">
        <v>0</v>
      </c>
      <c r="AP133" s="13">
        <v>0.66666666666666596</v>
      </c>
      <c r="AQ133" s="13">
        <v>4</v>
      </c>
      <c r="AR133" s="13">
        <v>2</v>
      </c>
      <c r="AS133" s="13">
        <v>0</v>
      </c>
      <c r="AT133" s="13">
        <v>0</v>
      </c>
      <c r="AU133" s="13">
        <v>0.33333333333300003</v>
      </c>
      <c r="AV133" s="13">
        <v>2</v>
      </c>
      <c r="AW133" s="13">
        <v>1</v>
      </c>
      <c r="AX133" s="13">
        <v>0</v>
      </c>
      <c r="AY133" s="13">
        <v>0</v>
      </c>
      <c r="AZ133" s="13">
        <v>25</v>
      </c>
      <c r="BA133" s="13">
        <v>25</v>
      </c>
      <c r="BB133" s="13">
        <v>25</v>
      </c>
      <c r="BC133" s="13">
        <v>25</v>
      </c>
      <c r="BD133" s="13">
        <v>15</v>
      </c>
      <c r="BE133" s="13">
        <v>10</v>
      </c>
      <c r="BF133" s="13">
        <v>25</v>
      </c>
      <c r="BG133" s="13">
        <v>20</v>
      </c>
      <c r="BH133" s="13">
        <v>15</v>
      </c>
      <c r="BI133" s="13"/>
      <c r="BJ133">
        <f t="shared" si="52"/>
        <v>0</v>
      </c>
      <c r="BK133">
        <f t="shared" si="52"/>
        <v>0</v>
      </c>
      <c r="BL133">
        <f t="shared" si="51"/>
        <v>0</v>
      </c>
      <c r="BM133">
        <f t="shared" si="51"/>
        <v>0</v>
      </c>
      <c r="BN133">
        <f t="shared" si="51"/>
        <v>0</v>
      </c>
      <c r="BO133">
        <f t="shared" si="51"/>
        <v>0</v>
      </c>
      <c r="BP133">
        <f t="shared" si="51"/>
        <v>0</v>
      </c>
      <c r="BQ133">
        <f t="shared" si="51"/>
        <v>0</v>
      </c>
      <c r="BR133">
        <f t="shared" si="51"/>
        <v>0</v>
      </c>
      <c r="BS133">
        <f t="shared" si="51"/>
        <v>0</v>
      </c>
      <c r="BT133">
        <f t="shared" si="51"/>
        <v>0</v>
      </c>
      <c r="BU133">
        <f t="shared" si="51"/>
        <v>0</v>
      </c>
      <c r="BV133">
        <f t="shared" si="51"/>
        <v>0</v>
      </c>
      <c r="BW133">
        <f t="shared" si="51"/>
        <v>0</v>
      </c>
      <c r="BX133">
        <f t="shared" si="51"/>
        <v>0</v>
      </c>
      <c r="BY133">
        <f t="shared" si="51"/>
        <v>0</v>
      </c>
      <c r="BZ133">
        <f t="shared" si="39"/>
        <v>0</v>
      </c>
      <c r="CB133">
        <f t="shared" si="56"/>
        <v>50</v>
      </c>
      <c r="CC133">
        <f t="shared" si="48"/>
        <v>0</v>
      </c>
      <c r="CD133">
        <f t="shared" si="48"/>
        <v>0</v>
      </c>
      <c r="CE133">
        <f t="shared" si="48"/>
        <v>0</v>
      </c>
      <c r="CF133">
        <f t="shared" si="48"/>
        <v>0</v>
      </c>
      <c r="CG133">
        <f t="shared" si="48"/>
        <v>0</v>
      </c>
      <c r="CH133">
        <f t="shared" si="57"/>
        <v>50</v>
      </c>
      <c r="CI133" s="14"/>
      <c r="CJ133" s="14"/>
      <c r="CK133" s="14"/>
    </row>
    <row r="134" spans="1:89" ht="14.25" x14ac:dyDescent="0.2">
      <c r="A134" s="22">
        <v>132</v>
      </c>
      <c r="B134" s="59">
        <f t="shared" si="53"/>
        <v>49.999999999999986</v>
      </c>
      <c r="C134" s="12" t="s">
        <v>271</v>
      </c>
      <c r="D134" s="23">
        <v>31392</v>
      </c>
      <c r="E134" s="24">
        <f t="shared" si="59"/>
        <v>48</v>
      </c>
      <c r="F134" s="24">
        <f t="shared" si="59"/>
        <v>17</v>
      </c>
      <c r="G134" s="24"/>
      <c r="H134" s="24">
        <f t="shared" ref="H134:H182" si="60">PRODUCT(M134+R134+W134)</f>
        <v>31</v>
      </c>
      <c r="I134" s="25">
        <f t="shared" ref="I134:I182" si="61">PRODUCT(F134/E134)</f>
        <v>0.35416666666666669</v>
      </c>
      <c r="J134" s="26">
        <f t="shared" si="55"/>
        <v>48</v>
      </c>
      <c r="K134" s="33">
        <v>17</v>
      </c>
      <c r="L134" s="33"/>
      <c r="M134" s="33">
        <v>31</v>
      </c>
      <c r="N134" s="25">
        <f t="shared" ref="N134:N182" si="62">PRODUCT(K134/J134)</f>
        <v>0.35416666666666669</v>
      </c>
      <c r="O134" s="33"/>
      <c r="P134" s="33"/>
      <c r="Q134" s="33"/>
      <c r="R134" s="33"/>
      <c r="S134" s="25"/>
      <c r="T134" s="24"/>
      <c r="U134" s="33"/>
      <c r="V134" s="33"/>
      <c r="W134" s="33"/>
      <c r="X134" s="25"/>
      <c r="Y134" s="29"/>
      <c r="Z134" s="28"/>
      <c r="AA134" s="51"/>
      <c r="AB134" s="30"/>
      <c r="AC134" s="51"/>
      <c r="AD134" s="30"/>
      <c r="AE134" s="29">
        <v>0</v>
      </c>
      <c r="AF134" s="28">
        <v>0</v>
      </c>
      <c r="AG134" s="40">
        <v>0</v>
      </c>
      <c r="AH134" s="12" t="s">
        <v>260</v>
      </c>
      <c r="AI134" s="59">
        <f t="shared" si="50"/>
        <v>49.999999999999986</v>
      </c>
      <c r="AK134" s="13">
        <v>0.33333333333333298</v>
      </c>
      <c r="AL134" s="13">
        <v>2</v>
      </c>
      <c r="AM134" s="13">
        <v>1</v>
      </c>
      <c r="AN134" s="13">
        <v>0</v>
      </c>
      <c r="AO134" s="13">
        <v>0</v>
      </c>
      <c r="AP134" s="13">
        <v>0.66666666666666596</v>
      </c>
      <c r="AQ134" s="13">
        <v>4</v>
      </c>
      <c r="AR134" s="13">
        <v>2</v>
      </c>
      <c r="AS134" s="13">
        <v>0</v>
      </c>
      <c r="AT134" s="13">
        <v>0</v>
      </c>
      <c r="AU134" s="13">
        <v>0.33333333333300003</v>
      </c>
      <c r="AV134" s="13">
        <v>2</v>
      </c>
      <c r="AW134" s="13">
        <v>1</v>
      </c>
      <c r="AX134" s="13">
        <v>0</v>
      </c>
      <c r="AY134" s="13">
        <v>0</v>
      </c>
      <c r="AZ134" s="13">
        <v>25</v>
      </c>
      <c r="BA134" s="13">
        <v>25</v>
      </c>
      <c r="BB134" s="13">
        <v>25</v>
      </c>
      <c r="BC134" s="13">
        <v>25</v>
      </c>
      <c r="BD134" s="13">
        <v>15</v>
      </c>
      <c r="BE134" s="13">
        <v>10</v>
      </c>
      <c r="BF134" s="13">
        <v>25</v>
      </c>
      <c r="BG134" s="13">
        <v>20</v>
      </c>
      <c r="BH134" s="13">
        <v>15</v>
      </c>
      <c r="BI134" s="13"/>
      <c r="BJ134">
        <f t="shared" si="52"/>
        <v>15.999999999999982</v>
      </c>
      <c r="BK134">
        <f t="shared" si="52"/>
        <v>34</v>
      </c>
      <c r="BL134">
        <f t="shared" si="51"/>
        <v>0</v>
      </c>
      <c r="BM134">
        <f t="shared" si="51"/>
        <v>0</v>
      </c>
      <c r="BN134">
        <f t="shared" si="51"/>
        <v>0</v>
      </c>
      <c r="BO134">
        <f t="shared" si="51"/>
        <v>0</v>
      </c>
      <c r="BP134">
        <f t="shared" si="51"/>
        <v>0</v>
      </c>
      <c r="BQ134">
        <f t="shared" si="51"/>
        <v>0</v>
      </c>
      <c r="BR134">
        <f t="shared" si="51"/>
        <v>0</v>
      </c>
      <c r="BS134">
        <f t="shared" si="51"/>
        <v>0</v>
      </c>
      <c r="BT134">
        <f t="shared" si="51"/>
        <v>0</v>
      </c>
      <c r="BU134">
        <f t="shared" si="51"/>
        <v>0</v>
      </c>
      <c r="BV134">
        <f t="shared" si="51"/>
        <v>0</v>
      </c>
      <c r="BW134">
        <f t="shared" si="51"/>
        <v>0</v>
      </c>
      <c r="BX134">
        <f t="shared" si="51"/>
        <v>0</v>
      </c>
      <c r="BY134">
        <f t="shared" si="51"/>
        <v>0</v>
      </c>
      <c r="BZ134">
        <f t="shared" si="39"/>
        <v>0</v>
      </c>
      <c r="CB134">
        <f t="shared" si="56"/>
        <v>0</v>
      </c>
      <c r="CC134">
        <f t="shared" si="48"/>
        <v>0</v>
      </c>
      <c r="CD134">
        <f t="shared" si="48"/>
        <v>0</v>
      </c>
      <c r="CE134">
        <f t="shared" si="48"/>
        <v>0</v>
      </c>
      <c r="CF134">
        <f t="shared" si="48"/>
        <v>0</v>
      </c>
      <c r="CG134">
        <f t="shared" si="48"/>
        <v>0</v>
      </c>
      <c r="CH134">
        <f t="shared" si="57"/>
        <v>49.999999999999986</v>
      </c>
      <c r="CI134" s="14"/>
      <c r="CJ134" s="14"/>
      <c r="CK134" s="14"/>
    </row>
    <row r="135" spans="1:89" ht="14.25" x14ac:dyDescent="0.2">
      <c r="A135" s="22">
        <v>133</v>
      </c>
      <c r="B135" s="59">
        <f t="shared" si="53"/>
        <v>49.666666666663993</v>
      </c>
      <c r="C135" s="12" t="s">
        <v>679</v>
      </c>
      <c r="D135" s="23"/>
      <c r="E135" s="24">
        <f t="shared" si="59"/>
        <v>32</v>
      </c>
      <c r="F135" s="24">
        <f t="shared" si="59"/>
        <v>7</v>
      </c>
      <c r="G135" s="24"/>
      <c r="H135" s="24">
        <f t="shared" si="60"/>
        <v>25</v>
      </c>
      <c r="I135" s="25">
        <f t="shared" si="61"/>
        <v>0.21875</v>
      </c>
      <c r="J135" s="26">
        <f t="shared" si="55"/>
        <v>24</v>
      </c>
      <c r="K135" s="33">
        <v>5</v>
      </c>
      <c r="L135" s="33"/>
      <c r="M135" s="33">
        <v>19</v>
      </c>
      <c r="N135" s="25">
        <f t="shared" si="62"/>
        <v>0.20833333333333334</v>
      </c>
      <c r="O135" s="24"/>
      <c r="P135" s="33"/>
      <c r="Q135" s="33"/>
      <c r="R135" s="33"/>
      <c r="S135" s="25"/>
      <c r="T135" s="26">
        <f>PRODUCT(U135+V135+W135)</f>
        <v>8</v>
      </c>
      <c r="U135" s="33">
        <v>2</v>
      </c>
      <c r="V135" s="33"/>
      <c r="W135" s="33">
        <v>6</v>
      </c>
      <c r="X135" s="25">
        <f>PRODUCT(U135/T135)</f>
        <v>0.25</v>
      </c>
      <c r="Y135" s="29"/>
      <c r="Z135" s="28"/>
      <c r="AA135" s="51"/>
      <c r="AB135" s="30">
        <v>1</v>
      </c>
      <c r="AC135" s="51"/>
      <c r="AD135" s="30"/>
      <c r="AE135" s="38">
        <v>0</v>
      </c>
      <c r="AF135" s="33">
        <v>0</v>
      </c>
      <c r="AG135" s="39">
        <v>0</v>
      </c>
      <c r="AH135" s="12" t="s">
        <v>680</v>
      </c>
      <c r="AI135" s="59">
        <f t="shared" si="50"/>
        <v>49.666666666663993</v>
      </c>
      <c r="AK135" s="13">
        <v>0.33333333333333298</v>
      </c>
      <c r="AL135" s="13">
        <v>2</v>
      </c>
      <c r="AM135" s="13">
        <v>1</v>
      </c>
      <c r="AN135" s="13">
        <v>0</v>
      </c>
      <c r="AO135" s="13">
        <v>0</v>
      </c>
      <c r="AP135" s="13">
        <v>0.66666666666666596</v>
      </c>
      <c r="AQ135" s="13">
        <v>4</v>
      </c>
      <c r="AR135" s="13">
        <v>2</v>
      </c>
      <c r="AS135" s="13">
        <v>0</v>
      </c>
      <c r="AT135" s="13">
        <v>0</v>
      </c>
      <c r="AU135" s="13">
        <v>0.33333333333300003</v>
      </c>
      <c r="AV135" s="13">
        <v>2</v>
      </c>
      <c r="AW135" s="13">
        <v>1</v>
      </c>
      <c r="AX135" s="13">
        <v>0</v>
      </c>
      <c r="AY135" s="13">
        <v>0</v>
      </c>
      <c r="AZ135" s="13">
        <v>25</v>
      </c>
      <c r="BA135" s="13">
        <v>25</v>
      </c>
      <c r="BB135" s="13">
        <v>25</v>
      </c>
      <c r="BC135" s="13">
        <v>25</v>
      </c>
      <c r="BD135" s="13">
        <v>15</v>
      </c>
      <c r="BE135" s="13">
        <v>10</v>
      </c>
      <c r="BF135" s="13">
        <v>25</v>
      </c>
      <c r="BG135" s="13">
        <v>20</v>
      </c>
      <c r="BH135" s="13">
        <v>15</v>
      </c>
      <c r="BI135" s="13"/>
      <c r="BJ135">
        <f t="shared" si="52"/>
        <v>7.9999999999999911</v>
      </c>
      <c r="BK135">
        <f t="shared" si="52"/>
        <v>10</v>
      </c>
      <c r="BL135">
        <f t="shared" si="51"/>
        <v>0</v>
      </c>
      <c r="BM135">
        <f t="shared" si="51"/>
        <v>0</v>
      </c>
      <c r="BN135">
        <f t="shared" si="51"/>
        <v>0</v>
      </c>
      <c r="BO135">
        <f t="shared" si="51"/>
        <v>0</v>
      </c>
      <c r="BP135">
        <f t="shared" si="51"/>
        <v>0</v>
      </c>
      <c r="BQ135">
        <f t="shared" ref="BQ135:BZ166" si="63">PRODUCT(Q135*AR135)</f>
        <v>0</v>
      </c>
      <c r="BR135">
        <f t="shared" si="63"/>
        <v>0</v>
      </c>
      <c r="BS135">
        <f t="shared" si="63"/>
        <v>0</v>
      </c>
      <c r="BT135">
        <f t="shared" si="63"/>
        <v>2.6666666666640002</v>
      </c>
      <c r="BU135">
        <f t="shared" si="63"/>
        <v>4</v>
      </c>
      <c r="BV135">
        <f t="shared" si="63"/>
        <v>0</v>
      </c>
      <c r="BW135">
        <f t="shared" si="63"/>
        <v>0</v>
      </c>
      <c r="BX135">
        <f t="shared" si="63"/>
        <v>0</v>
      </c>
      <c r="BY135">
        <f t="shared" si="63"/>
        <v>0</v>
      </c>
      <c r="BZ135">
        <f t="shared" si="39"/>
        <v>0</v>
      </c>
      <c r="CB135">
        <f t="shared" si="56"/>
        <v>25</v>
      </c>
      <c r="CC135">
        <f t="shared" si="48"/>
        <v>0</v>
      </c>
      <c r="CD135">
        <f t="shared" si="48"/>
        <v>0</v>
      </c>
      <c r="CE135">
        <f t="shared" si="48"/>
        <v>0</v>
      </c>
      <c r="CF135">
        <f t="shared" si="48"/>
        <v>0</v>
      </c>
      <c r="CG135">
        <f t="shared" si="48"/>
        <v>0</v>
      </c>
      <c r="CH135">
        <f t="shared" si="57"/>
        <v>49.666666666663993</v>
      </c>
      <c r="CI135" s="14"/>
      <c r="CJ135" s="14"/>
      <c r="CK135" s="14"/>
    </row>
    <row r="136" spans="1:89" ht="14.25" x14ac:dyDescent="0.2">
      <c r="A136" s="22">
        <v>134</v>
      </c>
      <c r="B136" s="59">
        <f t="shared" si="53"/>
        <v>48.999999999999993</v>
      </c>
      <c r="C136" s="12" t="s">
        <v>681</v>
      </c>
      <c r="D136" s="23"/>
      <c r="E136" s="24">
        <f t="shared" si="59"/>
        <v>21</v>
      </c>
      <c r="F136" s="24">
        <f t="shared" si="59"/>
        <v>12</v>
      </c>
      <c r="G136" s="24">
        <f>PRODUCT(L136+Q136+V136)</f>
        <v>3</v>
      </c>
      <c r="H136" s="24">
        <f t="shared" si="60"/>
        <v>6</v>
      </c>
      <c r="I136" s="25">
        <f t="shared" si="61"/>
        <v>0.5714285714285714</v>
      </c>
      <c r="J136" s="26">
        <f t="shared" si="55"/>
        <v>21</v>
      </c>
      <c r="K136" s="27">
        <v>12</v>
      </c>
      <c r="L136" s="27">
        <v>3</v>
      </c>
      <c r="M136" s="27">
        <v>6</v>
      </c>
      <c r="N136" s="25">
        <f t="shared" si="62"/>
        <v>0.5714285714285714</v>
      </c>
      <c r="O136" s="26"/>
      <c r="P136" s="27"/>
      <c r="Q136" s="27"/>
      <c r="R136" s="27"/>
      <c r="S136" s="35"/>
      <c r="T136" s="26"/>
      <c r="U136" s="27"/>
      <c r="V136" s="27"/>
      <c r="W136" s="27"/>
      <c r="X136" s="35"/>
      <c r="Y136" s="29"/>
      <c r="Z136" s="28"/>
      <c r="AA136" s="51"/>
      <c r="AB136" s="30"/>
      <c r="AC136" s="51"/>
      <c r="AD136" s="30"/>
      <c r="AE136" s="26">
        <v>0</v>
      </c>
      <c r="AF136" s="27">
        <v>0</v>
      </c>
      <c r="AG136" s="32">
        <v>1</v>
      </c>
      <c r="AH136" s="12" t="s">
        <v>102</v>
      </c>
      <c r="AI136" s="59">
        <f t="shared" si="50"/>
        <v>48.999999999999993</v>
      </c>
      <c r="AK136" s="13">
        <v>0.33333333333333298</v>
      </c>
      <c r="AL136" s="13">
        <v>2</v>
      </c>
      <c r="AM136" s="13">
        <v>1</v>
      </c>
      <c r="AN136" s="13">
        <v>0</v>
      </c>
      <c r="AO136" s="13">
        <v>0</v>
      </c>
      <c r="AP136" s="13">
        <v>0.66666666666666596</v>
      </c>
      <c r="AQ136" s="13">
        <v>4</v>
      </c>
      <c r="AR136" s="13">
        <v>2</v>
      </c>
      <c r="AS136" s="13">
        <v>0</v>
      </c>
      <c r="AT136" s="13">
        <v>0</v>
      </c>
      <c r="AU136" s="13">
        <v>0.33333333333300003</v>
      </c>
      <c r="AV136" s="13">
        <v>2</v>
      </c>
      <c r="AW136" s="13">
        <v>1</v>
      </c>
      <c r="AX136" s="13">
        <v>0</v>
      </c>
      <c r="AY136" s="13">
        <v>0</v>
      </c>
      <c r="AZ136" s="13">
        <v>25</v>
      </c>
      <c r="BA136" s="13">
        <v>25</v>
      </c>
      <c r="BB136" s="13">
        <v>25</v>
      </c>
      <c r="BC136" s="13">
        <v>25</v>
      </c>
      <c r="BD136" s="13">
        <v>15</v>
      </c>
      <c r="BE136" s="13">
        <v>10</v>
      </c>
      <c r="BF136" s="13">
        <v>25</v>
      </c>
      <c r="BG136" s="13">
        <v>20</v>
      </c>
      <c r="BH136" s="13">
        <v>15</v>
      </c>
      <c r="BI136" s="13"/>
      <c r="BJ136">
        <f t="shared" si="52"/>
        <v>6.9999999999999929</v>
      </c>
      <c r="BK136">
        <f t="shared" si="52"/>
        <v>24</v>
      </c>
      <c r="BL136">
        <f t="shared" si="52"/>
        <v>3</v>
      </c>
      <c r="BM136">
        <f t="shared" si="52"/>
        <v>0</v>
      </c>
      <c r="BN136">
        <f t="shared" si="52"/>
        <v>0</v>
      </c>
      <c r="BO136">
        <f t="shared" si="52"/>
        <v>0</v>
      </c>
      <c r="BP136">
        <f t="shared" si="52"/>
        <v>0</v>
      </c>
      <c r="BQ136">
        <f t="shared" si="63"/>
        <v>0</v>
      </c>
      <c r="BR136">
        <f t="shared" si="63"/>
        <v>0</v>
      </c>
      <c r="BS136">
        <f t="shared" si="63"/>
        <v>0</v>
      </c>
      <c r="BT136">
        <f t="shared" si="63"/>
        <v>0</v>
      </c>
      <c r="BU136">
        <f t="shared" si="63"/>
        <v>0</v>
      </c>
      <c r="BV136">
        <f t="shared" si="63"/>
        <v>0</v>
      </c>
      <c r="BW136">
        <f t="shared" si="63"/>
        <v>0</v>
      </c>
      <c r="BX136">
        <f t="shared" si="63"/>
        <v>0</v>
      </c>
      <c r="BY136">
        <f t="shared" si="63"/>
        <v>0</v>
      </c>
      <c r="BZ136">
        <f t="shared" si="39"/>
        <v>0</v>
      </c>
      <c r="CB136">
        <f t="shared" si="56"/>
        <v>0</v>
      </c>
      <c r="CC136">
        <f t="shared" si="48"/>
        <v>0</v>
      </c>
      <c r="CD136">
        <f t="shared" si="48"/>
        <v>0</v>
      </c>
      <c r="CE136">
        <f t="shared" si="48"/>
        <v>0</v>
      </c>
      <c r="CF136">
        <f t="shared" si="48"/>
        <v>0</v>
      </c>
      <c r="CG136">
        <f t="shared" si="48"/>
        <v>15</v>
      </c>
      <c r="CH136">
        <f t="shared" si="57"/>
        <v>48.999999999999993</v>
      </c>
      <c r="CI136" s="14"/>
      <c r="CJ136" s="14"/>
      <c r="CK136" s="14"/>
    </row>
    <row r="137" spans="1:89" ht="14.25" x14ac:dyDescent="0.2">
      <c r="A137" s="22">
        <v>135</v>
      </c>
      <c r="B137" s="59">
        <f t="shared" si="53"/>
        <v>48.999999999999986</v>
      </c>
      <c r="C137" s="12" t="s">
        <v>682</v>
      </c>
      <c r="D137" s="23">
        <v>31199</v>
      </c>
      <c r="E137" s="24">
        <f t="shared" si="59"/>
        <v>48</v>
      </c>
      <c r="F137" s="24">
        <f t="shared" si="59"/>
        <v>16</v>
      </c>
      <c r="G137" s="24"/>
      <c r="H137" s="24">
        <f t="shared" si="60"/>
        <v>32</v>
      </c>
      <c r="I137" s="25">
        <f t="shared" si="61"/>
        <v>0.33333333333333331</v>
      </c>
      <c r="J137" s="26">
        <f t="shared" si="55"/>
        <v>45</v>
      </c>
      <c r="K137" s="33">
        <v>16</v>
      </c>
      <c r="L137" s="33"/>
      <c r="M137" s="33">
        <v>29</v>
      </c>
      <c r="N137" s="25">
        <f t="shared" si="62"/>
        <v>0.35555555555555557</v>
      </c>
      <c r="O137" s="26">
        <f>PRODUCT(P137+Q137+R137)</f>
        <v>3</v>
      </c>
      <c r="P137" s="33">
        <v>0</v>
      </c>
      <c r="Q137" s="33"/>
      <c r="R137" s="33">
        <v>3</v>
      </c>
      <c r="S137" s="25">
        <f>PRODUCT(P137/O137)</f>
        <v>0</v>
      </c>
      <c r="T137" s="24"/>
      <c r="U137" s="33"/>
      <c r="V137" s="33"/>
      <c r="W137" s="33"/>
      <c r="X137" s="25"/>
      <c r="Y137" s="29"/>
      <c r="Z137" s="28"/>
      <c r="AA137" s="51"/>
      <c r="AB137" s="30"/>
      <c r="AC137" s="51"/>
      <c r="AD137" s="30"/>
      <c r="AE137" s="38">
        <v>0</v>
      </c>
      <c r="AF137" s="33">
        <v>0</v>
      </c>
      <c r="AG137" s="39">
        <v>0</v>
      </c>
      <c r="AH137" s="12" t="s">
        <v>683</v>
      </c>
      <c r="AI137" s="59">
        <f t="shared" si="50"/>
        <v>48.999999999999986</v>
      </c>
      <c r="AK137" s="13">
        <v>0.33333333333333298</v>
      </c>
      <c r="AL137" s="13">
        <v>2</v>
      </c>
      <c r="AM137" s="13">
        <v>1</v>
      </c>
      <c r="AN137" s="13">
        <v>0</v>
      </c>
      <c r="AO137" s="13">
        <v>0</v>
      </c>
      <c r="AP137" s="13">
        <v>0.66666666666666596</v>
      </c>
      <c r="AQ137" s="13">
        <v>4</v>
      </c>
      <c r="AR137" s="13">
        <v>2</v>
      </c>
      <c r="AS137" s="13">
        <v>0</v>
      </c>
      <c r="AT137" s="13">
        <v>0</v>
      </c>
      <c r="AU137" s="13">
        <v>0.33333333333300003</v>
      </c>
      <c r="AV137" s="13">
        <v>2</v>
      </c>
      <c r="AW137" s="13">
        <v>1</v>
      </c>
      <c r="AX137" s="13">
        <v>0</v>
      </c>
      <c r="AY137" s="13">
        <v>0</v>
      </c>
      <c r="AZ137" s="13">
        <v>25</v>
      </c>
      <c r="BA137" s="13">
        <v>25</v>
      </c>
      <c r="BB137" s="13">
        <v>25</v>
      </c>
      <c r="BC137" s="13">
        <v>25</v>
      </c>
      <c r="BD137" s="13">
        <v>15</v>
      </c>
      <c r="BE137" s="13">
        <v>10</v>
      </c>
      <c r="BF137" s="13">
        <v>25</v>
      </c>
      <c r="BG137" s="13">
        <v>20</v>
      </c>
      <c r="BH137" s="13">
        <v>15</v>
      </c>
      <c r="BI137" s="13"/>
      <c r="BJ137">
        <f t="shared" si="52"/>
        <v>14.999999999999984</v>
      </c>
      <c r="BK137">
        <f t="shared" si="52"/>
        <v>32</v>
      </c>
      <c r="BL137">
        <f t="shared" si="52"/>
        <v>0</v>
      </c>
      <c r="BM137">
        <f t="shared" si="52"/>
        <v>0</v>
      </c>
      <c r="BN137">
        <f t="shared" si="52"/>
        <v>0</v>
      </c>
      <c r="BO137">
        <f t="shared" si="52"/>
        <v>1.9999999999999978</v>
      </c>
      <c r="BP137">
        <f t="shared" si="52"/>
        <v>0</v>
      </c>
      <c r="BQ137">
        <f t="shared" si="63"/>
        <v>0</v>
      </c>
      <c r="BR137">
        <f t="shared" si="63"/>
        <v>0</v>
      </c>
      <c r="BS137">
        <f t="shared" si="63"/>
        <v>0</v>
      </c>
      <c r="BT137">
        <f t="shared" si="63"/>
        <v>0</v>
      </c>
      <c r="BU137">
        <f t="shared" si="63"/>
        <v>0</v>
      </c>
      <c r="BV137">
        <f t="shared" si="63"/>
        <v>0</v>
      </c>
      <c r="BW137">
        <f t="shared" si="63"/>
        <v>0</v>
      </c>
      <c r="BX137">
        <f t="shared" si="63"/>
        <v>0</v>
      </c>
      <c r="BY137">
        <f t="shared" si="63"/>
        <v>0</v>
      </c>
      <c r="BZ137">
        <f t="shared" si="39"/>
        <v>0</v>
      </c>
      <c r="CB137">
        <f t="shared" si="56"/>
        <v>0</v>
      </c>
      <c r="CC137">
        <f t="shared" si="48"/>
        <v>0</v>
      </c>
      <c r="CD137">
        <f t="shared" si="48"/>
        <v>0</v>
      </c>
      <c r="CE137">
        <f t="shared" si="48"/>
        <v>0</v>
      </c>
      <c r="CF137">
        <f t="shared" si="48"/>
        <v>0</v>
      </c>
      <c r="CG137">
        <f t="shared" si="48"/>
        <v>0</v>
      </c>
      <c r="CH137">
        <f t="shared" si="57"/>
        <v>48.999999999999986</v>
      </c>
      <c r="CI137" s="14"/>
      <c r="CJ137" s="14"/>
      <c r="CK137" s="14"/>
    </row>
    <row r="138" spans="1:89" ht="14.25" x14ac:dyDescent="0.2">
      <c r="A138" s="22">
        <v>136</v>
      </c>
      <c r="B138" s="59">
        <f t="shared" si="53"/>
        <v>48.999999999999332</v>
      </c>
      <c r="C138" s="12" t="s">
        <v>684</v>
      </c>
      <c r="D138" s="23"/>
      <c r="E138" s="24">
        <f t="shared" si="59"/>
        <v>18</v>
      </c>
      <c r="F138" s="24">
        <f t="shared" si="59"/>
        <v>11</v>
      </c>
      <c r="G138" s="24"/>
      <c r="H138" s="24">
        <f t="shared" si="60"/>
        <v>7</v>
      </c>
      <c r="I138" s="25">
        <f t="shared" si="61"/>
        <v>0.61111111111111116</v>
      </c>
      <c r="J138" s="26">
        <f t="shared" si="55"/>
        <v>10</v>
      </c>
      <c r="K138" s="28">
        <v>9</v>
      </c>
      <c r="L138" s="28"/>
      <c r="M138" s="28">
        <v>1</v>
      </c>
      <c r="N138" s="25">
        <f t="shared" si="62"/>
        <v>0.9</v>
      </c>
      <c r="O138" s="26">
        <f>PRODUCT(P138+Q138+R138)</f>
        <v>6</v>
      </c>
      <c r="P138" s="28">
        <v>2</v>
      </c>
      <c r="Q138" s="28"/>
      <c r="R138" s="28">
        <v>4</v>
      </c>
      <c r="S138" s="25">
        <f>PRODUCT(P138/O138)</f>
        <v>0.33333333333333331</v>
      </c>
      <c r="T138" s="26">
        <f>PRODUCT(U138+V138+W138)</f>
        <v>2</v>
      </c>
      <c r="U138" s="28">
        <v>0</v>
      </c>
      <c r="V138" s="28"/>
      <c r="W138" s="28">
        <v>2</v>
      </c>
      <c r="X138" s="25">
        <f>PRODUCT(U138/T138)</f>
        <v>0</v>
      </c>
      <c r="Y138" s="29"/>
      <c r="Z138" s="28"/>
      <c r="AA138" s="51"/>
      <c r="AB138" s="30"/>
      <c r="AC138" s="51"/>
      <c r="AD138" s="30"/>
      <c r="AE138" s="29">
        <v>0</v>
      </c>
      <c r="AF138" s="28">
        <v>0</v>
      </c>
      <c r="AG138" s="40">
        <v>1</v>
      </c>
      <c r="AH138" s="12" t="s">
        <v>59</v>
      </c>
      <c r="AI138" s="59">
        <f t="shared" si="50"/>
        <v>48.999999999999332</v>
      </c>
      <c r="AK138" s="13">
        <v>0.33333333333333298</v>
      </c>
      <c r="AL138" s="13">
        <v>2</v>
      </c>
      <c r="AM138" s="13">
        <v>1</v>
      </c>
      <c r="AN138" s="13">
        <v>0</v>
      </c>
      <c r="AO138" s="13">
        <v>0</v>
      </c>
      <c r="AP138" s="13">
        <v>0.66666666666666596</v>
      </c>
      <c r="AQ138" s="13">
        <v>4</v>
      </c>
      <c r="AR138" s="13">
        <v>2</v>
      </c>
      <c r="AS138" s="13">
        <v>0</v>
      </c>
      <c r="AT138" s="13">
        <v>0</v>
      </c>
      <c r="AU138" s="13">
        <v>0.33333333333300003</v>
      </c>
      <c r="AV138" s="13">
        <v>2</v>
      </c>
      <c r="AW138" s="13">
        <v>1</v>
      </c>
      <c r="AX138" s="13">
        <v>0</v>
      </c>
      <c r="AY138" s="13">
        <v>0</v>
      </c>
      <c r="AZ138" s="13">
        <v>25</v>
      </c>
      <c r="BA138" s="13">
        <v>25</v>
      </c>
      <c r="BB138" s="13">
        <v>25</v>
      </c>
      <c r="BC138" s="13">
        <v>25</v>
      </c>
      <c r="BD138" s="13">
        <v>15</v>
      </c>
      <c r="BE138" s="13">
        <v>10</v>
      </c>
      <c r="BF138" s="13">
        <v>25</v>
      </c>
      <c r="BG138" s="13">
        <v>20</v>
      </c>
      <c r="BH138" s="13">
        <v>15</v>
      </c>
      <c r="BI138" s="13"/>
      <c r="BJ138">
        <f t="shared" si="52"/>
        <v>3.3333333333333299</v>
      </c>
      <c r="BK138">
        <f t="shared" si="52"/>
        <v>18</v>
      </c>
      <c r="BL138">
        <f t="shared" si="52"/>
        <v>0</v>
      </c>
      <c r="BM138">
        <f t="shared" si="52"/>
        <v>0</v>
      </c>
      <c r="BN138">
        <f t="shared" si="52"/>
        <v>0</v>
      </c>
      <c r="BO138">
        <f t="shared" si="52"/>
        <v>3.9999999999999956</v>
      </c>
      <c r="BP138">
        <f t="shared" si="52"/>
        <v>8</v>
      </c>
      <c r="BQ138">
        <f t="shared" si="63"/>
        <v>0</v>
      </c>
      <c r="BR138">
        <f t="shared" si="63"/>
        <v>0</v>
      </c>
      <c r="BS138">
        <f t="shared" si="63"/>
        <v>0</v>
      </c>
      <c r="BT138">
        <f t="shared" si="63"/>
        <v>0.66666666666600005</v>
      </c>
      <c r="BU138">
        <f t="shared" si="63"/>
        <v>0</v>
      </c>
      <c r="BV138">
        <f t="shared" si="63"/>
        <v>0</v>
      </c>
      <c r="BW138">
        <f t="shared" si="63"/>
        <v>0</v>
      </c>
      <c r="BX138">
        <f t="shared" si="63"/>
        <v>0</v>
      </c>
      <c r="BY138">
        <f t="shared" si="63"/>
        <v>0</v>
      </c>
      <c r="BZ138">
        <f t="shared" si="39"/>
        <v>0</v>
      </c>
      <c r="CB138">
        <f t="shared" si="56"/>
        <v>0</v>
      </c>
      <c r="CC138">
        <f t="shared" si="48"/>
        <v>0</v>
      </c>
      <c r="CD138">
        <f t="shared" si="48"/>
        <v>0</v>
      </c>
      <c r="CE138">
        <f t="shared" si="48"/>
        <v>0</v>
      </c>
      <c r="CF138">
        <f t="shared" si="48"/>
        <v>0</v>
      </c>
      <c r="CG138">
        <f t="shared" si="48"/>
        <v>15</v>
      </c>
      <c r="CH138">
        <f t="shared" si="57"/>
        <v>48.999999999999332</v>
      </c>
      <c r="CI138" s="14"/>
      <c r="CJ138" s="14"/>
      <c r="CK138" s="14"/>
    </row>
    <row r="139" spans="1:89" ht="14.25" x14ac:dyDescent="0.2">
      <c r="A139" s="22">
        <v>137</v>
      </c>
      <c r="B139" s="59">
        <f t="shared" si="53"/>
        <v>48.99999999999698</v>
      </c>
      <c r="C139" s="12" t="s">
        <v>247</v>
      </c>
      <c r="D139" s="23">
        <v>21986</v>
      </c>
      <c r="E139" s="24">
        <f t="shared" si="59"/>
        <v>69</v>
      </c>
      <c r="F139" s="24">
        <f t="shared" si="59"/>
        <v>13</v>
      </c>
      <c r="G139" s="24"/>
      <c r="H139" s="24">
        <f t="shared" si="60"/>
        <v>56</v>
      </c>
      <c r="I139" s="25">
        <f t="shared" si="61"/>
        <v>0.18840579710144928</v>
      </c>
      <c r="J139" s="26">
        <f t="shared" si="55"/>
        <v>60</v>
      </c>
      <c r="K139" s="28">
        <v>9</v>
      </c>
      <c r="L139" s="28"/>
      <c r="M139" s="28">
        <v>51</v>
      </c>
      <c r="N139" s="25">
        <f t="shared" si="62"/>
        <v>0.15</v>
      </c>
      <c r="O139" s="26"/>
      <c r="P139" s="28"/>
      <c r="Q139" s="28"/>
      <c r="R139" s="28"/>
      <c r="S139" s="25"/>
      <c r="T139" s="26">
        <f>PRODUCT(U139+V139+W139)</f>
        <v>9</v>
      </c>
      <c r="U139" s="28">
        <v>4</v>
      </c>
      <c r="V139" s="28"/>
      <c r="W139" s="28">
        <v>5</v>
      </c>
      <c r="X139" s="25">
        <f>PRODUCT(U139/T139)</f>
        <v>0.44444444444444442</v>
      </c>
      <c r="Y139" s="29"/>
      <c r="Z139" s="28"/>
      <c r="AA139" s="51"/>
      <c r="AB139" s="30"/>
      <c r="AC139" s="51"/>
      <c r="AD139" s="30"/>
      <c r="AE139" s="29">
        <v>0</v>
      </c>
      <c r="AF139" s="28">
        <v>0</v>
      </c>
      <c r="AG139" s="40">
        <v>0</v>
      </c>
      <c r="AH139" s="12" t="s">
        <v>685</v>
      </c>
      <c r="AI139" s="59">
        <f t="shared" si="50"/>
        <v>48.99999999999698</v>
      </c>
      <c r="AK139" s="13">
        <v>0.33333333333333298</v>
      </c>
      <c r="AL139" s="13">
        <v>2</v>
      </c>
      <c r="AM139" s="13">
        <v>1</v>
      </c>
      <c r="AN139" s="13">
        <v>0</v>
      </c>
      <c r="AO139" s="13">
        <v>0</v>
      </c>
      <c r="AP139" s="13">
        <v>0.66666666666666596</v>
      </c>
      <c r="AQ139" s="13">
        <v>4</v>
      </c>
      <c r="AR139" s="13">
        <v>2</v>
      </c>
      <c r="AS139" s="13">
        <v>0</v>
      </c>
      <c r="AT139" s="13">
        <v>0</v>
      </c>
      <c r="AU139" s="13">
        <v>0.33333333333300003</v>
      </c>
      <c r="AV139" s="13">
        <v>2</v>
      </c>
      <c r="AW139" s="13">
        <v>1</v>
      </c>
      <c r="AX139" s="13">
        <v>0</v>
      </c>
      <c r="AY139" s="13">
        <v>0</v>
      </c>
      <c r="AZ139" s="13">
        <v>25</v>
      </c>
      <c r="BA139" s="13">
        <v>25</v>
      </c>
      <c r="BB139" s="13">
        <v>25</v>
      </c>
      <c r="BC139" s="13">
        <v>25</v>
      </c>
      <c r="BD139" s="13">
        <v>15</v>
      </c>
      <c r="BE139" s="13">
        <v>10</v>
      </c>
      <c r="BF139" s="13">
        <v>25</v>
      </c>
      <c r="BG139" s="13">
        <v>20</v>
      </c>
      <c r="BH139" s="13">
        <v>15</v>
      </c>
      <c r="BI139" s="13"/>
      <c r="BJ139">
        <f t="shared" si="52"/>
        <v>19.999999999999979</v>
      </c>
      <c r="BK139">
        <f t="shared" si="52"/>
        <v>18</v>
      </c>
      <c r="BL139">
        <f t="shared" si="52"/>
        <v>0</v>
      </c>
      <c r="BM139">
        <f t="shared" si="52"/>
        <v>0</v>
      </c>
      <c r="BN139">
        <f t="shared" si="52"/>
        <v>0</v>
      </c>
      <c r="BO139">
        <f t="shared" si="52"/>
        <v>0</v>
      </c>
      <c r="BP139">
        <f t="shared" si="52"/>
        <v>0</v>
      </c>
      <c r="BQ139">
        <f t="shared" si="63"/>
        <v>0</v>
      </c>
      <c r="BR139">
        <f t="shared" si="63"/>
        <v>0</v>
      </c>
      <c r="BS139">
        <f t="shared" si="63"/>
        <v>0</v>
      </c>
      <c r="BT139">
        <f t="shared" si="63"/>
        <v>2.9999999999970002</v>
      </c>
      <c r="BU139">
        <f t="shared" si="63"/>
        <v>8</v>
      </c>
      <c r="BV139">
        <f t="shared" si="63"/>
        <v>0</v>
      </c>
      <c r="BW139">
        <f t="shared" si="63"/>
        <v>0</v>
      </c>
      <c r="BX139">
        <f t="shared" si="63"/>
        <v>0</v>
      </c>
      <c r="BY139">
        <f t="shared" si="63"/>
        <v>0</v>
      </c>
      <c r="BZ139">
        <f t="shared" si="39"/>
        <v>0</v>
      </c>
      <c r="CB139">
        <f t="shared" si="56"/>
        <v>0</v>
      </c>
      <c r="CC139">
        <f t="shared" si="48"/>
        <v>0</v>
      </c>
      <c r="CD139">
        <f t="shared" si="48"/>
        <v>0</v>
      </c>
      <c r="CE139">
        <f t="shared" si="48"/>
        <v>0</v>
      </c>
      <c r="CF139">
        <f t="shared" si="48"/>
        <v>0</v>
      </c>
      <c r="CG139">
        <f t="shared" si="48"/>
        <v>0</v>
      </c>
      <c r="CH139">
        <f t="shared" si="57"/>
        <v>48.99999999999698</v>
      </c>
      <c r="CI139" s="14"/>
      <c r="CJ139" s="14"/>
      <c r="CK139" s="14"/>
    </row>
    <row r="140" spans="1:89" ht="14.25" x14ac:dyDescent="0.2">
      <c r="A140" s="22">
        <v>138</v>
      </c>
      <c r="B140" s="59">
        <f t="shared" si="53"/>
        <v>45.999999999998316</v>
      </c>
      <c r="C140" s="12" t="s">
        <v>340</v>
      </c>
      <c r="D140" s="23"/>
      <c r="E140" s="24">
        <f t="shared" si="59"/>
        <v>57</v>
      </c>
      <c r="F140" s="24">
        <f t="shared" si="59"/>
        <v>13</v>
      </c>
      <c r="G140" s="24"/>
      <c r="H140" s="24">
        <f t="shared" si="60"/>
        <v>44</v>
      </c>
      <c r="I140" s="25">
        <f t="shared" si="61"/>
        <v>0.22807017543859648</v>
      </c>
      <c r="J140" s="26">
        <f t="shared" si="55"/>
        <v>49</v>
      </c>
      <c r="K140" s="28">
        <v>10</v>
      </c>
      <c r="L140" s="28"/>
      <c r="M140" s="28">
        <v>39</v>
      </c>
      <c r="N140" s="25">
        <f t="shared" si="62"/>
        <v>0.20408163265306123</v>
      </c>
      <c r="O140" s="26">
        <f>PRODUCT(P140+Q140+R140)</f>
        <v>3</v>
      </c>
      <c r="P140" s="28">
        <v>0</v>
      </c>
      <c r="Q140" s="28"/>
      <c r="R140" s="28">
        <v>3</v>
      </c>
      <c r="S140" s="25">
        <f>PRODUCT(P140/O140)</f>
        <v>0</v>
      </c>
      <c r="T140" s="26">
        <f>PRODUCT(U140+V140+W140)</f>
        <v>5</v>
      </c>
      <c r="U140" s="28">
        <v>3</v>
      </c>
      <c r="V140" s="28"/>
      <c r="W140" s="28">
        <v>2</v>
      </c>
      <c r="X140" s="25">
        <f>PRODUCT(U140/T140)</f>
        <v>0.6</v>
      </c>
      <c r="Y140" s="29"/>
      <c r="Z140" s="28"/>
      <c r="AA140" s="51"/>
      <c r="AB140" s="30"/>
      <c r="AC140" s="51"/>
      <c r="AD140" s="30"/>
      <c r="AE140" s="29">
        <v>0</v>
      </c>
      <c r="AF140" s="28">
        <v>0</v>
      </c>
      <c r="AG140" s="40">
        <v>0</v>
      </c>
      <c r="AH140" s="12" t="s">
        <v>141</v>
      </c>
      <c r="AI140" s="59">
        <f t="shared" si="50"/>
        <v>45.999999999998316</v>
      </c>
      <c r="AK140" s="13">
        <v>0.33333333333333298</v>
      </c>
      <c r="AL140" s="13">
        <v>2</v>
      </c>
      <c r="AM140" s="13">
        <v>1</v>
      </c>
      <c r="AN140" s="13">
        <v>0</v>
      </c>
      <c r="AO140" s="13">
        <v>0</v>
      </c>
      <c r="AP140" s="13">
        <v>0.66666666666666596</v>
      </c>
      <c r="AQ140" s="13">
        <v>4</v>
      </c>
      <c r="AR140" s="13">
        <v>2</v>
      </c>
      <c r="AS140" s="13">
        <v>0</v>
      </c>
      <c r="AT140" s="13">
        <v>0</v>
      </c>
      <c r="AU140" s="13">
        <v>0.33333333333300003</v>
      </c>
      <c r="AV140" s="13">
        <v>2</v>
      </c>
      <c r="AW140" s="13">
        <v>1</v>
      </c>
      <c r="AX140" s="13">
        <v>0</v>
      </c>
      <c r="AY140" s="13">
        <v>0</v>
      </c>
      <c r="AZ140" s="13">
        <v>25</v>
      </c>
      <c r="BA140" s="13">
        <v>25</v>
      </c>
      <c r="BB140" s="13">
        <v>25</v>
      </c>
      <c r="BC140" s="13">
        <v>25</v>
      </c>
      <c r="BD140" s="13">
        <v>15</v>
      </c>
      <c r="BE140" s="13">
        <v>10</v>
      </c>
      <c r="BF140" s="13">
        <v>25</v>
      </c>
      <c r="BG140" s="13">
        <v>20</v>
      </c>
      <c r="BH140" s="13">
        <v>15</v>
      </c>
      <c r="BI140" s="13"/>
      <c r="BJ140">
        <f t="shared" si="52"/>
        <v>16.333333333333314</v>
      </c>
      <c r="BK140">
        <f t="shared" si="52"/>
        <v>20</v>
      </c>
      <c r="BL140">
        <f t="shared" si="52"/>
        <v>0</v>
      </c>
      <c r="BM140">
        <f t="shared" si="52"/>
        <v>0</v>
      </c>
      <c r="BN140">
        <f t="shared" si="52"/>
        <v>0</v>
      </c>
      <c r="BO140">
        <f t="shared" si="52"/>
        <v>1.9999999999999978</v>
      </c>
      <c r="BP140">
        <f t="shared" si="52"/>
        <v>0</v>
      </c>
      <c r="BQ140">
        <f t="shared" si="63"/>
        <v>0</v>
      </c>
      <c r="BR140">
        <f t="shared" si="63"/>
        <v>0</v>
      </c>
      <c r="BS140">
        <f t="shared" si="63"/>
        <v>0</v>
      </c>
      <c r="BT140">
        <f t="shared" si="63"/>
        <v>1.6666666666650001</v>
      </c>
      <c r="BU140">
        <f t="shared" si="63"/>
        <v>6</v>
      </c>
      <c r="BV140">
        <f t="shared" si="63"/>
        <v>0</v>
      </c>
      <c r="BW140">
        <f t="shared" si="63"/>
        <v>0</v>
      </c>
      <c r="BX140">
        <f t="shared" si="63"/>
        <v>0</v>
      </c>
      <c r="BY140">
        <f t="shared" si="63"/>
        <v>0</v>
      </c>
      <c r="BZ140">
        <f t="shared" si="39"/>
        <v>0</v>
      </c>
      <c r="CB140">
        <f t="shared" si="56"/>
        <v>0</v>
      </c>
      <c r="CC140">
        <f t="shared" si="48"/>
        <v>0</v>
      </c>
      <c r="CD140">
        <f t="shared" si="48"/>
        <v>0</v>
      </c>
      <c r="CE140">
        <f t="shared" si="48"/>
        <v>0</v>
      </c>
      <c r="CF140">
        <f t="shared" si="48"/>
        <v>0</v>
      </c>
      <c r="CG140">
        <f t="shared" si="48"/>
        <v>0</v>
      </c>
      <c r="CH140">
        <f t="shared" si="57"/>
        <v>45.999999999998316</v>
      </c>
      <c r="CI140" s="14"/>
      <c r="CJ140" s="14"/>
      <c r="CK140" s="14"/>
    </row>
    <row r="141" spans="1:89" ht="14.25" x14ac:dyDescent="0.2">
      <c r="A141" s="22">
        <v>139</v>
      </c>
      <c r="B141" s="59">
        <f t="shared" si="53"/>
        <v>45.333333333333314</v>
      </c>
      <c r="C141" s="12" t="s">
        <v>686</v>
      </c>
      <c r="D141" s="23">
        <v>24552</v>
      </c>
      <c r="E141" s="24">
        <f t="shared" si="59"/>
        <v>38</v>
      </c>
      <c r="F141" s="24">
        <f t="shared" si="59"/>
        <v>12</v>
      </c>
      <c r="G141" s="24"/>
      <c r="H141" s="24">
        <f t="shared" si="60"/>
        <v>26</v>
      </c>
      <c r="I141" s="25">
        <f t="shared" si="61"/>
        <v>0.31578947368421051</v>
      </c>
      <c r="J141" s="26">
        <f t="shared" si="55"/>
        <v>30</v>
      </c>
      <c r="K141" s="28">
        <v>9</v>
      </c>
      <c r="L141" s="28"/>
      <c r="M141" s="28">
        <v>21</v>
      </c>
      <c r="N141" s="25">
        <f t="shared" si="62"/>
        <v>0.3</v>
      </c>
      <c r="O141" s="26">
        <f>PRODUCT(P141+Q141+R141)</f>
        <v>8</v>
      </c>
      <c r="P141" s="27">
        <v>3</v>
      </c>
      <c r="Q141" s="27"/>
      <c r="R141" s="27">
        <v>5</v>
      </c>
      <c r="S141" s="25">
        <f>PRODUCT(P141/O141)</f>
        <v>0.375</v>
      </c>
      <c r="T141" s="26"/>
      <c r="U141" s="28"/>
      <c r="V141" s="28"/>
      <c r="W141" s="28"/>
      <c r="X141" s="35"/>
      <c r="Y141" s="29"/>
      <c r="Z141" s="28"/>
      <c r="AA141" s="51"/>
      <c r="AB141" s="30"/>
      <c r="AC141" s="51"/>
      <c r="AD141" s="30"/>
      <c r="AE141" s="29">
        <v>0</v>
      </c>
      <c r="AF141" s="28">
        <v>0</v>
      </c>
      <c r="AG141" s="40">
        <v>0</v>
      </c>
      <c r="AH141" s="12" t="s">
        <v>583</v>
      </c>
      <c r="AI141" s="59">
        <f t="shared" si="50"/>
        <v>45.333333333333314</v>
      </c>
      <c r="AK141" s="13">
        <v>0.33333333333333298</v>
      </c>
      <c r="AL141" s="13">
        <v>2</v>
      </c>
      <c r="AM141" s="13">
        <v>1</v>
      </c>
      <c r="AN141" s="13">
        <v>0</v>
      </c>
      <c r="AO141" s="13">
        <v>0</v>
      </c>
      <c r="AP141" s="13">
        <v>0.66666666666666596</v>
      </c>
      <c r="AQ141" s="13">
        <v>4</v>
      </c>
      <c r="AR141" s="13">
        <v>2</v>
      </c>
      <c r="AS141" s="13">
        <v>0</v>
      </c>
      <c r="AT141" s="13">
        <v>0</v>
      </c>
      <c r="AU141" s="13">
        <v>0.33333333333300003</v>
      </c>
      <c r="AV141" s="13">
        <v>2</v>
      </c>
      <c r="AW141" s="13">
        <v>1</v>
      </c>
      <c r="AX141" s="13">
        <v>0</v>
      </c>
      <c r="AY141" s="13">
        <v>0</v>
      </c>
      <c r="AZ141" s="13">
        <v>25</v>
      </c>
      <c r="BA141" s="13">
        <v>25</v>
      </c>
      <c r="BB141" s="13">
        <v>25</v>
      </c>
      <c r="BC141" s="13">
        <v>25</v>
      </c>
      <c r="BD141" s="13">
        <v>15</v>
      </c>
      <c r="BE141" s="13">
        <v>10</v>
      </c>
      <c r="BF141" s="13">
        <v>25</v>
      </c>
      <c r="BG141" s="13">
        <v>20</v>
      </c>
      <c r="BH141" s="13">
        <v>15</v>
      </c>
      <c r="BI141" s="13"/>
      <c r="BJ141">
        <f t="shared" si="52"/>
        <v>9.9999999999999893</v>
      </c>
      <c r="BK141">
        <f t="shared" si="52"/>
        <v>18</v>
      </c>
      <c r="BL141">
        <f t="shared" si="52"/>
        <v>0</v>
      </c>
      <c r="BM141">
        <f t="shared" si="52"/>
        <v>0</v>
      </c>
      <c r="BN141">
        <f t="shared" si="52"/>
        <v>0</v>
      </c>
      <c r="BO141">
        <f t="shared" si="52"/>
        <v>5.3333333333333277</v>
      </c>
      <c r="BP141">
        <f t="shared" si="52"/>
        <v>12</v>
      </c>
      <c r="BQ141">
        <f t="shared" si="63"/>
        <v>0</v>
      </c>
      <c r="BR141">
        <f t="shared" si="63"/>
        <v>0</v>
      </c>
      <c r="BS141">
        <f t="shared" si="63"/>
        <v>0</v>
      </c>
      <c r="BT141">
        <f t="shared" si="63"/>
        <v>0</v>
      </c>
      <c r="BU141">
        <f t="shared" si="63"/>
        <v>0</v>
      </c>
      <c r="BV141">
        <f t="shared" si="63"/>
        <v>0</v>
      </c>
      <c r="BW141">
        <f t="shared" si="63"/>
        <v>0</v>
      </c>
      <c r="BX141">
        <f t="shared" si="63"/>
        <v>0</v>
      </c>
      <c r="BY141">
        <f t="shared" si="63"/>
        <v>0</v>
      </c>
      <c r="BZ141">
        <f t="shared" si="39"/>
        <v>0</v>
      </c>
      <c r="CB141">
        <f t="shared" si="56"/>
        <v>0</v>
      </c>
      <c r="CC141">
        <f t="shared" si="48"/>
        <v>0</v>
      </c>
      <c r="CD141">
        <f t="shared" si="48"/>
        <v>0</v>
      </c>
      <c r="CE141">
        <f t="shared" si="48"/>
        <v>0</v>
      </c>
      <c r="CF141">
        <f t="shared" si="48"/>
        <v>0</v>
      </c>
      <c r="CG141">
        <f t="shared" si="48"/>
        <v>0</v>
      </c>
      <c r="CH141">
        <f t="shared" si="57"/>
        <v>45.333333333333314</v>
      </c>
      <c r="CI141" s="14"/>
      <c r="CJ141" s="14"/>
      <c r="CK141" s="14"/>
    </row>
    <row r="142" spans="1:89" ht="14.25" x14ac:dyDescent="0.2">
      <c r="A142" s="22">
        <v>140</v>
      </c>
      <c r="B142" s="59">
        <f t="shared" si="53"/>
        <v>45.333333333333314</v>
      </c>
      <c r="C142" s="12" t="s">
        <v>921</v>
      </c>
      <c r="D142" s="23"/>
      <c r="E142" s="24">
        <f t="shared" si="59"/>
        <v>32</v>
      </c>
      <c r="F142" s="24">
        <f t="shared" si="59"/>
        <v>10</v>
      </c>
      <c r="G142" s="24"/>
      <c r="H142" s="24">
        <f t="shared" si="60"/>
        <v>22</v>
      </c>
      <c r="I142" s="25">
        <f t="shared" si="61"/>
        <v>0.3125</v>
      </c>
      <c r="J142" s="26">
        <v>24</v>
      </c>
      <c r="K142" s="28">
        <v>4</v>
      </c>
      <c r="L142" s="28"/>
      <c r="M142" s="28">
        <v>20</v>
      </c>
      <c r="N142" s="25">
        <f t="shared" si="62"/>
        <v>0.16666666666666666</v>
      </c>
      <c r="O142" s="26">
        <f>PRODUCT(P142+Q142+R142)</f>
        <v>8</v>
      </c>
      <c r="P142" s="28">
        <v>6</v>
      </c>
      <c r="Q142" s="28"/>
      <c r="R142" s="28">
        <v>2</v>
      </c>
      <c r="S142" s="25">
        <f>PRODUCT(P142/O142)</f>
        <v>0.75</v>
      </c>
      <c r="T142" s="26"/>
      <c r="U142" s="28"/>
      <c r="V142" s="28"/>
      <c r="W142" s="28"/>
      <c r="X142" s="25"/>
      <c r="Y142" s="29"/>
      <c r="Z142" s="28"/>
      <c r="AA142" s="51"/>
      <c r="AB142" s="30"/>
      <c r="AC142" s="51"/>
      <c r="AD142" s="30"/>
      <c r="AE142" s="38">
        <v>0</v>
      </c>
      <c r="AF142" s="33">
        <v>0</v>
      </c>
      <c r="AG142" s="39">
        <v>0</v>
      </c>
      <c r="AH142" s="12" t="s">
        <v>165</v>
      </c>
      <c r="AI142" s="59">
        <f t="shared" si="50"/>
        <v>45.333333333333314</v>
      </c>
      <c r="AK142" s="13">
        <v>0.33333333333333298</v>
      </c>
      <c r="AL142" s="13">
        <v>2</v>
      </c>
      <c r="AM142" s="13">
        <v>1</v>
      </c>
      <c r="AN142" s="13">
        <v>0</v>
      </c>
      <c r="AO142" s="13">
        <v>0</v>
      </c>
      <c r="AP142" s="13">
        <v>0.66666666666666596</v>
      </c>
      <c r="AQ142" s="13">
        <v>4</v>
      </c>
      <c r="AR142" s="13">
        <v>2</v>
      </c>
      <c r="AS142" s="13">
        <v>0</v>
      </c>
      <c r="AT142" s="13">
        <v>0</v>
      </c>
      <c r="AU142" s="13">
        <v>0.33333333333300003</v>
      </c>
      <c r="AV142" s="13">
        <v>2</v>
      </c>
      <c r="AW142" s="13">
        <v>1</v>
      </c>
      <c r="AX142" s="13">
        <v>0</v>
      </c>
      <c r="AY142" s="13">
        <v>0</v>
      </c>
      <c r="AZ142" s="13">
        <v>25</v>
      </c>
      <c r="BA142" s="13">
        <v>25</v>
      </c>
      <c r="BB142" s="13">
        <v>25</v>
      </c>
      <c r="BC142" s="13">
        <v>25</v>
      </c>
      <c r="BD142" s="13">
        <v>15</v>
      </c>
      <c r="BE142" s="13">
        <v>10</v>
      </c>
      <c r="BF142" s="13">
        <v>25</v>
      </c>
      <c r="BG142" s="13">
        <v>20</v>
      </c>
      <c r="BH142" s="13">
        <v>15</v>
      </c>
      <c r="BI142" s="13"/>
      <c r="BJ142">
        <f t="shared" si="52"/>
        <v>7.9999999999999911</v>
      </c>
      <c r="BK142">
        <f t="shared" si="52"/>
        <v>8</v>
      </c>
      <c r="BL142">
        <f t="shared" si="52"/>
        <v>0</v>
      </c>
      <c r="BM142">
        <f t="shared" si="52"/>
        <v>0</v>
      </c>
      <c r="BN142">
        <f t="shared" si="52"/>
        <v>0</v>
      </c>
      <c r="BO142">
        <f t="shared" si="52"/>
        <v>5.3333333333333277</v>
      </c>
      <c r="BP142">
        <f t="shared" si="52"/>
        <v>24</v>
      </c>
      <c r="BQ142">
        <f t="shared" si="63"/>
        <v>0</v>
      </c>
      <c r="BR142">
        <f t="shared" si="63"/>
        <v>0</v>
      </c>
      <c r="BS142">
        <f t="shared" si="63"/>
        <v>0</v>
      </c>
      <c r="BT142">
        <f t="shared" si="63"/>
        <v>0</v>
      </c>
      <c r="BU142">
        <f t="shared" si="63"/>
        <v>0</v>
      </c>
      <c r="BV142">
        <f t="shared" si="63"/>
        <v>0</v>
      </c>
      <c r="BW142">
        <f t="shared" si="63"/>
        <v>0</v>
      </c>
      <c r="BX142">
        <f t="shared" si="63"/>
        <v>0</v>
      </c>
      <c r="BY142">
        <f t="shared" si="63"/>
        <v>0</v>
      </c>
      <c r="BZ142">
        <f t="shared" si="39"/>
        <v>0</v>
      </c>
      <c r="CB142">
        <f t="shared" si="56"/>
        <v>0</v>
      </c>
      <c r="CC142">
        <f t="shared" si="48"/>
        <v>0</v>
      </c>
      <c r="CD142">
        <f t="shared" si="48"/>
        <v>0</v>
      </c>
      <c r="CE142">
        <f t="shared" si="48"/>
        <v>0</v>
      </c>
      <c r="CF142">
        <f t="shared" si="48"/>
        <v>0</v>
      </c>
      <c r="CG142">
        <f t="shared" si="48"/>
        <v>0</v>
      </c>
      <c r="CH142">
        <f t="shared" si="57"/>
        <v>45.333333333333314</v>
      </c>
      <c r="CI142" s="14"/>
      <c r="CJ142" s="14"/>
      <c r="CK142" s="14"/>
    </row>
    <row r="143" spans="1:89" ht="14.25" x14ac:dyDescent="0.2">
      <c r="A143" s="22">
        <v>141</v>
      </c>
      <c r="B143" s="59">
        <f t="shared" si="53"/>
        <v>44.999999999999993</v>
      </c>
      <c r="C143" s="12" t="s">
        <v>44</v>
      </c>
      <c r="D143" s="23">
        <v>18057</v>
      </c>
      <c r="E143" s="24">
        <f t="shared" si="59"/>
        <v>29</v>
      </c>
      <c r="F143" s="24">
        <f t="shared" si="59"/>
        <v>16</v>
      </c>
      <c r="G143" s="24"/>
      <c r="H143" s="24">
        <f t="shared" si="60"/>
        <v>13</v>
      </c>
      <c r="I143" s="25">
        <f t="shared" si="61"/>
        <v>0.55172413793103448</v>
      </c>
      <c r="J143" s="26">
        <f t="shared" ref="J143:J162" si="64">PRODUCT(K143+L143+M143)</f>
        <v>25</v>
      </c>
      <c r="K143" s="28">
        <v>15</v>
      </c>
      <c r="L143" s="28"/>
      <c r="M143" s="28">
        <v>10</v>
      </c>
      <c r="N143" s="25">
        <f t="shared" si="62"/>
        <v>0.6</v>
      </c>
      <c r="O143" s="28">
        <f>PRODUCT(P143+Q143+R143)</f>
        <v>4</v>
      </c>
      <c r="P143" s="28">
        <v>1</v>
      </c>
      <c r="Q143" s="28"/>
      <c r="R143" s="28">
        <v>3</v>
      </c>
      <c r="S143" s="25">
        <f>PRODUCT(P143/O143)</f>
        <v>0.25</v>
      </c>
      <c r="T143" s="26"/>
      <c r="U143" s="28"/>
      <c r="V143" s="28"/>
      <c r="W143" s="28"/>
      <c r="X143" s="25"/>
      <c r="Y143" s="29"/>
      <c r="Z143" s="28"/>
      <c r="AA143" s="51"/>
      <c r="AB143" s="30"/>
      <c r="AC143" s="51"/>
      <c r="AD143" s="30"/>
      <c r="AE143" s="29">
        <v>0</v>
      </c>
      <c r="AF143" s="28">
        <v>0</v>
      </c>
      <c r="AG143" s="40">
        <v>0</v>
      </c>
      <c r="AH143" s="12" t="s">
        <v>540</v>
      </c>
      <c r="AI143" s="59">
        <f t="shared" si="50"/>
        <v>44.999999999999993</v>
      </c>
      <c r="AK143" s="13">
        <v>0.33333333333333298</v>
      </c>
      <c r="AL143" s="13">
        <v>2</v>
      </c>
      <c r="AM143" s="13">
        <v>1</v>
      </c>
      <c r="AN143" s="13">
        <v>0</v>
      </c>
      <c r="AO143" s="13">
        <v>0</v>
      </c>
      <c r="AP143" s="13">
        <v>0.66666666666666596</v>
      </c>
      <c r="AQ143" s="13">
        <v>4</v>
      </c>
      <c r="AR143" s="13">
        <v>2</v>
      </c>
      <c r="AS143" s="13">
        <v>0</v>
      </c>
      <c r="AT143" s="13">
        <v>0</v>
      </c>
      <c r="AU143" s="13">
        <v>0.33333333333300003</v>
      </c>
      <c r="AV143" s="13">
        <v>2</v>
      </c>
      <c r="AW143" s="13">
        <v>1</v>
      </c>
      <c r="AX143" s="13">
        <v>0</v>
      </c>
      <c r="AY143" s="13">
        <v>0</v>
      </c>
      <c r="AZ143" s="13">
        <v>25</v>
      </c>
      <c r="BA143" s="13">
        <v>25</v>
      </c>
      <c r="BB143" s="13">
        <v>25</v>
      </c>
      <c r="BC143" s="13">
        <v>25</v>
      </c>
      <c r="BD143" s="13">
        <v>15</v>
      </c>
      <c r="BE143" s="13">
        <v>10</v>
      </c>
      <c r="BF143" s="13">
        <v>25</v>
      </c>
      <c r="BG143" s="13">
        <v>20</v>
      </c>
      <c r="BH143" s="13">
        <v>15</v>
      </c>
      <c r="BI143" s="13"/>
      <c r="BJ143">
        <f t="shared" ref="BJ143:BS158" si="65">PRODUCT(J143*AK143)</f>
        <v>8.333333333333325</v>
      </c>
      <c r="BK143">
        <f t="shared" si="65"/>
        <v>30</v>
      </c>
      <c r="BL143">
        <f t="shared" si="65"/>
        <v>0</v>
      </c>
      <c r="BM143">
        <f t="shared" si="65"/>
        <v>0</v>
      </c>
      <c r="BN143">
        <f t="shared" si="65"/>
        <v>0</v>
      </c>
      <c r="BO143">
        <f t="shared" si="65"/>
        <v>2.6666666666666639</v>
      </c>
      <c r="BP143">
        <f t="shared" si="65"/>
        <v>4</v>
      </c>
      <c r="BQ143">
        <f t="shared" si="65"/>
        <v>0</v>
      </c>
      <c r="BR143">
        <f t="shared" si="65"/>
        <v>0</v>
      </c>
      <c r="BS143">
        <f t="shared" si="65"/>
        <v>0</v>
      </c>
      <c r="BT143">
        <f t="shared" si="63"/>
        <v>0</v>
      </c>
      <c r="BU143">
        <f t="shared" si="63"/>
        <v>0</v>
      </c>
      <c r="BV143">
        <f t="shared" si="63"/>
        <v>0</v>
      </c>
      <c r="BW143">
        <f t="shared" si="63"/>
        <v>0</v>
      </c>
      <c r="BX143">
        <f t="shared" si="63"/>
        <v>0</v>
      </c>
      <c r="BY143">
        <f t="shared" si="63"/>
        <v>0</v>
      </c>
      <c r="BZ143">
        <f t="shared" si="63"/>
        <v>0</v>
      </c>
      <c r="CB143">
        <f t="shared" si="56"/>
        <v>0</v>
      </c>
      <c r="CC143">
        <f t="shared" si="48"/>
        <v>0</v>
      </c>
      <c r="CD143">
        <f t="shared" si="48"/>
        <v>0</v>
      </c>
      <c r="CE143">
        <f t="shared" si="48"/>
        <v>0</v>
      </c>
      <c r="CF143">
        <f t="shared" si="48"/>
        <v>0</v>
      </c>
      <c r="CG143">
        <f t="shared" si="48"/>
        <v>0</v>
      </c>
      <c r="CH143">
        <f t="shared" si="57"/>
        <v>44.999999999999993</v>
      </c>
      <c r="CI143" s="14"/>
      <c r="CJ143" s="14"/>
      <c r="CK143" s="14"/>
    </row>
    <row r="144" spans="1:89" ht="14.25" x14ac:dyDescent="0.2">
      <c r="A144" s="22">
        <v>142</v>
      </c>
      <c r="B144" s="59">
        <f t="shared" si="53"/>
        <v>43.999999999999986</v>
      </c>
      <c r="C144" s="12" t="s">
        <v>687</v>
      </c>
      <c r="D144" s="23"/>
      <c r="E144" s="24">
        <f t="shared" si="59"/>
        <v>39</v>
      </c>
      <c r="F144" s="24">
        <f t="shared" si="59"/>
        <v>14</v>
      </c>
      <c r="G144" s="24">
        <f>PRODUCT(L144+Q144+V144)</f>
        <v>3</v>
      </c>
      <c r="H144" s="24">
        <f t="shared" si="60"/>
        <v>22</v>
      </c>
      <c r="I144" s="25">
        <f t="shared" si="61"/>
        <v>0.35897435897435898</v>
      </c>
      <c r="J144" s="26">
        <f t="shared" si="64"/>
        <v>39</v>
      </c>
      <c r="K144" s="28">
        <v>14</v>
      </c>
      <c r="L144" s="28">
        <v>3</v>
      </c>
      <c r="M144" s="28">
        <v>22</v>
      </c>
      <c r="N144" s="25">
        <f t="shared" si="62"/>
        <v>0.35897435897435898</v>
      </c>
      <c r="O144" s="28"/>
      <c r="P144" s="28"/>
      <c r="Q144" s="28"/>
      <c r="R144" s="28"/>
      <c r="S144" s="35"/>
      <c r="T144" s="26"/>
      <c r="U144" s="28"/>
      <c r="V144" s="28"/>
      <c r="W144" s="28"/>
      <c r="X144" s="35"/>
      <c r="Y144" s="29"/>
      <c r="Z144" s="28"/>
      <c r="AA144" s="51"/>
      <c r="AB144" s="30"/>
      <c r="AC144" s="51"/>
      <c r="AD144" s="30"/>
      <c r="AE144" s="29">
        <v>0</v>
      </c>
      <c r="AF144" s="28">
        <v>0</v>
      </c>
      <c r="AG144" s="40">
        <v>0</v>
      </c>
      <c r="AH144" s="12" t="s">
        <v>61</v>
      </c>
      <c r="AI144" s="59">
        <f t="shared" si="50"/>
        <v>43.999999999999986</v>
      </c>
      <c r="AK144" s="13">
        <v>0.33333333333333298</v>
      </c>
      <c r="AL144" s="13">
        <v>2</v>
      </c>
      <c r="AM144" s="13">
        <v>1</v>
      </c>
      <c r="AN144" s="13">
        <v>0</v>
      </c>
      <c r="AO144" s="13">
        <v>0</v>
      </c>
      <c r="AP144" s="13">
        <v>0.66666666666666596</v>
      </c>
      <c r="AQ144" s="13">
        <v>4</v>
      </c>
      <c r="AR144" s="13">
        <v>2</v>
      </c>
      <c r="AS144" s="13">
        <v>0</v>
      </c>
      <c r="AT144" s="13">
        <v>0</v>
      </c>
      <c r="AU144" s="13">
        <v>0.33333333333300003</v>
      </c>
      <c r="AV144" s="13">
        <v>2</v>
      </c>
      <c r="AW144" s="13">
        <v>1</v>
      </c>
      <c r="AX144" s="13">
        <v>0</v>
      </c>
      <c r="AY144" s="13">
        <v>0</v>
      </c>
      <c r="AZ144" s="13">
        <v>25</v>
      </c>
      <c r="BA144" s="13">
        <v>25</v>
      </c>
      <c r="BB144" s="13">
        <v>25</v>
      </c>
      <c r="BC144" s="13">
        <v>25</v>
      </c>
      <c r="BD144" s="13">
        <v>15</v>
      </c>
      <c r="BE144" s="13">
        <v>10</v>
      </c>
      <c r="BF144" s="13">
        <v>25</v>
      </c>
      <c r="BG144" s="13">
        <v>20</v>
      </c>
      <c r="BH144" s="13">
        <v>15</v>
      </c>
      <c r="BI144" s="13"/>
      <c r="BJ144">
        <f t="shared" si="65"/>
        <v>12.999999999999986</v>
      </c>
      <c r="BK144">
        <f t="shared" si="65"/>
        <v>28</v>
      </c>
      <c r="BL144">
        <f t="shared" si="65"/>
        <v>3</v>
      </c>
      <c r="BM144">
        <f t="shared" si="65"/>
        <v>0</v>
      </c>
      <c r="BN144">
        <f t="shared" si="65"/>
        <v>0</v>
      </c>
      <c r="BO144">
        <f t="shared" si="65"/>
        <v>0</v>
      </c>
      <c r="BP144">
        <f t="shared" si="65"/>
        <v>0</v>
      </c>
      <c r="BQ144">
        <f t="shared" si="65"/>
        <v>0</v>
      </c>
      <c r="BR144">
        <f t="shared" si="65"/>
        <v>0</v>
      </c>
      <c r="BS144">
        <f t="shared" si="65"/>
        <v>0</v>
      </c>
      <c r="BT144">
        <f t="shared" si="63"/>
        <v>0</v>
      </c>
      <c r="BU144">
        <f t="shared" si="63"/>
        <v>0</v>
      </c>
      <c r="BV144">
        <f t="shared" si="63"/>
        <v>0</v>
      </c>
      <c r="BW144">
        <f t="shared" si="63"/>
        <v>0</v>
      </c>
      <c r="BX144">
        <f t="shared" si="63"/>
        <v>0</v>
      </c>
      <c r="BY144">
        <f t="shared" si="63"/>
        <v>0</v>
      </c>
      <c r="BZ144">
        <f t="shared" si="63"/>
        <v>0</v>
      </c>
      <c r="CB144">
        <f t="shared" si="56"/>
        <v>0</v>
      </c>
      <c r="CC144">
        <f t="shared" si="48"/>
        <v>0</v>
      </c>
      <c r="CD144">
        <f t="shared" si="48"/>
        <v>0</v>
      </c>
      <c r="CE144">
        <f t="shared" si="48"/>
        <v>0</v>
      </c>
      <c r="CF144">
        <f t="shared" si="48"/>
        <v>0</v>
      </c>
      <c r="CG144">
        <f t="shared" si="48"/>
        <v>0</v>
      </c>
      <c r="CH144">
        <f t="shared" si="57"/>
        <v>43.999999999999986</v>
      </c>
      <c r="CI144" s="14"/>
      <c r="CJ144" s="14"/>
      <c r="CK144" s="14"/>
    </row>
    <row r="145" spans="1:89" ht="14.25" x14ac:dyDescent="0.2">
      <c r="A145" s="22">
        <v>143</v>
      </c>
      <c r="B145" s="59">
        <f t="shared" si="53"/>
        <v>43.999999999999318</v>
      </c>
      <c r="C145" s="12" t="s">
        <v>688</v>
      </c>
      <c r="D145" s="23">
        <v>18931</v>
      </c>
      <c r="E145" s="24">
        <f t="shared" si="59"/>
        <v>48</v>
      </c>
      <c r="F145" s="24">
        <f t="shared" si="59"/>
        <v>14</v>
      </c>
      <c r="G145" s="24"/>
      <c r="H145" s="24">
        <f t="shared" si="60"/>
        <v>34</v>
      </c>
      <c r="I145" s="25">
        <f t="shared" si="61"/>
        <v>0.29166666666666669</v>
      </c>
      <c r="J145" s="26">
        <f t="shared" si="64"/>
        <v>46</v>
      </c>
      <c r="K145" s="28">
        <v>12</v>
      </c>
      <c r="L145" s="28"/>
      <c r="M145" s="28">
        <v>34</v>
      </c>
      <c r="N145" s="25">
        <f t="shared" si="62"/>
        <v>0.2608695652173913</v>
      </c>
      <c r="O145" s="27"/>
      <c r="P145" s="27"/>
      <c r="Q145" s="27"/>
      <c r="R145" s="27"/>
      <c r="S145" s="25"/>
      <c r="T145" s="26">
        <f>PRODUCT(U145+V145+W145)</f>
        <v>2</v>
      </c>
      <c r="U145" s="28">
        <v>2</v>
      </c>
      <c r="V145" s="28"/>
      <c r="W145" s="28">
        <v>0</v>
      </c>
      <c r="X145" s="25">
        <f>PRODUCT(U145/T145)</f>
        <v>1</v>
      </c>
      <c r="Y145" s="29"/>
      <c r="Z145" s="28"/>
      <c r="AA145" s="51"/>
      <c r="AB145" s="30"/>
      <c r="AC145" s="51"/>
      <c r="AD145" s="30"/>
      <c r="AE145" s="29">
        <v>0</v>
      </c>
      <c r="AF145" s="28">
        <v>0</v>
      </c>
      <c r="AG145" s="40">
        <v>0</v>
      </c>
      <c r="AH145" s="12" t="s">
        <v>165</v>
      </c>
      <c r="AI145" s="59">
        <f t="shared" si="50"/>
        <v>43.999999999999318</v>
      </c>
      <c r="AK145" s="13">
        <v>0.33333333333333298</v>
      </c>
      <c r="AL145" s="13">
        <v>2</v>
      </c>
      <c r="AM145" s="13">
        <v>1</v>
      </c>
      <c r="AN145" s="13">
        <v>0</v>
      </c>
      <c r="AO145" s="13">
        <v>0</v>
      </c>
      <c r="AP145" s="13">
        <v>0.66666666666666596</v>
      </c>
      <c r="AQ145" s="13">
        <v>4</v>
      </c>
      <c r="AR145" s="13">
        <v>2</v>
      </c>
      <c r="AS145" s="13">
        <v>0</v>
      </c>
      <c r="AT145" s="13">
        <v>0</v>
      </c>
      <c r="AU145" s="13">
        <v>0.33333333333300003</v>
      </c>
      <c r="AV145" s="13">
        <v>2</v>
      </c>
      <c r="AW145" s="13">
        <v>1</v>
      </c>
      <c r="AX145" s="13">
        <v>0</v>
      </c>
      <c r="AY145" s="13">
        <v>0</v>
      </c>
      <c r="AZ145" s="13">
        <v>25</v>
      </c>
      <c r="BA145" s="13">
        <v>25</v>
      </c>
      <c r="BB145" s="13">
        <v>25</v>
      </c>
      <c r="BC145" s="13">
        <v>25</v>
      </c>
      <c r="BD145" s="13">
        <v>15</v>
      </c>
      <c r="BE145" s="13">
        <v>10</v>
      </c>
      <c r="BF145" s="13">
        <v>25</v>
      </c>
      <c r="BG145" s="13">
        <v>20</v>
      </c>
      <c r="BH145" s="13">
        <v>15</v>
      </c>
      <c r="BI145" s="13"/>
      <c r="BJ145">
        <f t="shared" si="65"/>
        <v>15.333333333333318</v>
      </c>
      <c r="BK145">
        <f t="shared" si="65"/>
        <v>24</v>
      </c>
      <c r="BL145">
        <f t="shared" si="65"/>
        <v>0</v>
      </c>
      <c r="BM145">
        <f t="shared" si="65"/>
        <v>0</v>
      </c>
      <c r="BN145">
        <f t="shared" si="65"/>
        <v>0</v>
      </c>
      <c r="BO145">
        <f t="shared" si="65"/>
        <v>0</v>
      </c>
      <c r="BP145">
        <f t="shared" si="65"/>
        <v>0</v>
      </c>
      <c r="BQ145">
        <f t="shared" si="65"/>
        <v>0</v>
      </c>
      <c r="BR145">
        <f t="shared" si="65"/>
        <v>0</v>
      </c>
      <c r="BS145">
        <f t="shared" si="65"/>
        <v>0</v>
      </c>
      <c r="BT145">
        <f t="shared" si="63"/>
        <v>0.66666666666600005</v>
      </c>
      <c r="BU145">
        <f t="shared" si="63"/>
        <v>4</v>
      </c>
      <c r="BV145">
        <f t="shared" si="63"/>
        <v>0</v>
      </c>
      <c r="BW145">
        <f t="shared" si="63"/>
        <v>0</v>
      </c>
      <c r="BX145">
        <f t="shared" si="63"/>
        <v>0</v>
      </c>
      <c r="BY145">
        <f t="shared" si="63"/>
        <v>0</v>
      </c>
      <c r="BZ145">
        <f t="shared" si="63"/>
        <v>0</v>
      </c>
      <c r="CB145">
        <f t="shared" si="56"/>
        <v>0</v>
      </c>
      <c r="CC145">
        <f t="shared" si="48"/>
        <v>0</v>
      </c>
      <c r="CD145">
        <f t="shared" si="48"/>
        <v>0</v>
      </c>
      <c r="CE145">
        <f t="shared" si="48"/>
        <v>0</v>
      </c>
      <c r="CF145">
        <f t="shared" si="48"/>
        <v>0</v>
      </c>
      <c r="CG145">
        <f t="shared" si="48"/>
        <v>0</v>
      </c>
      <c r="CH145">
        <f t="shared" si="57"/>
        <v>43.999999999999318</v>
      </c>
      <c r="CI145" s="14"/>
      <c r="CJ145" s="14"/>
      <c r="CK145" s="14"/>
    </row>
    <row r="146" spans="1:89" ht="14.25" x14ac:dyDescent="0.2">
      <c r="A146" s="22">
        <v>144</v>
      </c>
      <c r="B146" s="59">
        <f t="shared" si="53"/>
        <v>43.99999999999833</v>
      </c>
      <c r="C146" s="12" t="s">
        <v>802</v>
      </c>
      <c r="D146" s="23">
        <v>28756</v>
      </c>
      <c r="E146" s="24">
        <f t="shared" si="59"/>
        <v>24</v>
      </c>
      <c r="F146" s="24">
        <f t="shared" si="59"/>
        <v>8</v>
      </c>
      <c r="G146" s="24"/>
      <c r="H146" s="24">
        <f t="shared" si="60"/>
        <v>16</v>
      </c>
      <c r="I146" s="25">
        <f t="shared" si="61"/>
        <v>0.33333333333333331</v>
      </c>
      <c r="J146" s="26">
        <f t="shared" si="64"/>
        <v>19</v>
      </c>
      <c r="K146" s="38">
        <v>6</v>
      </c>
      <c r="L146" s="38"/>
      <c r="M146" s="38">
        <v>13</v>
      </c>
      <c r="N146" s="25">
        <f t="shared" si="62"/>
        <v>0.31578947368421051</v>
      </c>
      <c r="O146" s="33"/>
      <c r="P146" s="33"/>
      <c r="Q146" s="33"/>
      <c r="R146" s="33"/>
      <c r="S146" s="25"/>
      <c r="T146" s="28">
        <f>PRODUCT(U146+V146+W146)</f>
        <v>5</v>
      </c>
      <c r="U146" s="33">
        <v>2</v>
      </c>
      <c r="V146" s="33"/>
      <c r="W146" s="33">
        <v>3</v>
      </c>
      <c r="X146" s="25">
        <f>PRODUCT(U146/T146)</f>
        <v>0.4</v>
      </c>
      <c r="Y146" s="29"/>
      <c r="Z146" s="28"/>
      <c r="AA146" s="51"/>
      <c r="AB146" s="30"/>
      <c r="AC146" s="51"/>
      <c r="AD146" s="30"/>
      <c r="AE146" s="38">
        <v>0</v>
      </c>
      <c r="AF146" s="33">
        <v>1</v>
      </c>
      <c r="AG146" s="39">
        <v>0</v>
      </c>
      <c r="AH146" s="12" t="s">
        <v>922</v>
      </c>
      <c r="AI146" s="59">
        <f t="shared" si="50"/>
        <v>43.99999999999833</v>
      </c>
      <c r="AJ146" s="13">
        <v>-15</v>
      </c>
      <c r="AK146" s="13">
        <v>0.33333333333333298</v>
      </c>
      <c r="AL146" s="13">
        <v>2</v>
      </c>
      <c r="AM146" s="13">
        <v>1</v>
      </c>
      <c r="AN146" s="13">
        <v>0</v>
      </c>
      <c r="AO146" s="13">
        <v>0</v>
      </c>
      <c r="AP146" s="13">
        <v>0.66666666666666596</v>
      </c>
      <c r="AQ146" s="13">
        <v>4</v>
      </c>
      <c r="AR146" s="13">
        <v>2</v>
      </c>
      <c r="AS146" s="13">
        <v>0</v>
      </c>
      <c r="AT146" s="13">
        <v>0</v>
      </c>
      <c r="AU146" s="13">
        <v>0.33333333333300003</v>
      </c>
      <c r="AV146" s="13">
        <v>2</v>
      </c>
      <c r="AW146" s="13">
        <v>1</v>
      </c>
      <c r="AX146" s="13">
        <v>0</v>
      </c>
      <c r="AY146" s="13">
        <v>0</v>
      </c>
      <c r="AZ146" s="13">
        <v>25</v>
      </c>
      <c r="BA146" s="13">
        <v>25</v>
      </c>
      <c r="BB146" s="13">
        <v>25</v>
      </c>
      <c r="BC146" s="13">
        <v>25</v>
      </c>
      <c r="BD146" s="13">
        <v>15</v>
      </c>
      <c r="BE146" s="13">
        <v>10</v>
      </c>
      <c r="BF146" s="13">
        <v>25</v>
      </c>
      <c r="BG146" s="13">
        <v>20</v>
      </c>
      <c r="BH146" s="13">
        <v>15</v>
      </c>
      <c r="BI146" s="13"/>
      <c r="BJ146">
        <f t="shared" si="65"/>
        <v>6.3333333333333268</v>
      </c>
      <c r="BK146">
        <f t="shared" si="65"/>
        <v>12</v>
      </c>
      <c r="BL146">
        <f t="shared" si="65"/>
        <v>0</v>
      </c>
      <c r="BM146">
        <f t="shared" si="65"/>
        <v>0</v>
      </c>
      <c r="BN146">
        <f t="shared" si="65"/>
        <v>0</v>
      </c>
      <c r="BO146">
        <f t="shared" si="65"/>
        <v>0</v>
      </c>
      <c r="BP146">
        <f t="shared" si="65"/>
        <v>0</v>
      </c>
      <c r="BQ146">
        <f t="shared" si="65"/>
        <v>0</v>
      </c>
      <c r="BR146">
        <f t="shared" si="65"/>
        <v>0</v>
      </c>
      <c r="BS146">
        <f t="shared" si="65"/>
        <v>0</v>
      </c>
      <c r="BT146">
        <f t="shared" si="63"/>
        <v>1.6666666666650001</v>
      </c>
      <c r="BU146">
        <f t="shared" si="63"/>
        <v>4</v>
      </c>
      <c r="BV146">
        <f t="shared" si="63"/>
        <v>0</v>
      </c>
      <c r="BW146">
        <f t="shared" si="63"/>
        <v>0</v>
      </c>
      <c r="BX146">
        <f t="shared" si="63"/>
        <v>0</v>
      </c>
      <c r="BY146">
        <f t="shared" si="63"/>
        <v>0</v>
      </c>
      <c r="BZ146">
        <f t="shared" si="63"/>
        <v>0</v>
      </c>
      <c r="CB146">
        <f t="shared" si="56"/>
        <v>0</v>
      </c>
      <c r="CC146">
        <f t="shared" si="48"/>
        <v>0</v>
      </c>
      <c r="CD146">
        <f t="shared" si="48"/>
        <v>0</v>
      </c>
      <c r="CE146">
        <f t="shared" si="48"/>
        <v>0</v>
      </c>
      <c r="CF146">
        <f t="shared" si="48"/>
        <v>20</v>
      </c>
      <c r="CG146">
        <f t="shared" si="48"/>
        <v>0</v>
      </c>
      <c r="CH146">
        <f t="shared" si="57"/>
        <v>43.99999999999833</v>
      </c>
      <c r="CI146" s="14"/>
      <c r="CJ146" s="14"/>
      <c r="CK146" s="14"/>
    </row>
    <row r="147" spans="1:89" ht="14.25" x14ac:dyDescent="0.2">
      <c r="A147" s="22">
        <v>145</v>
      </c>
      <c r="B147" s="59">
        <f t="shared" si="53"/>
        <v>43.666666666661989</v>
      </c>
      <c r="C147" s="12" t="s">
        <v>689</v>
      </c>
      <c r="D147" s="23"/>
      <c r="E147" s="24">
        <f t="shared" si="59"/>
        <v>59</v>
      </c>
      <c r="F147" s="24">
        <f t="shared" si="59"/>
        <v>12</v>
      </c>
      <c r="G147" s="24"/>
      <c r="H147" s="24">
        <f t="shared" si="60"/>
        <v>47</v>
      </c>
      <c r="I147" s="25">
        <f t="shared" si="61"/>
        <v>0.20338983050847459</v>
      </c>
      <c r="J147" s="26">
        <f t="shared" si="64"/>
        <v>45</v>
      </c>
      <c r="K147" s="27">
        <v>9</v>
      </c>
      <c r="L147" s="27"/>
      <c r="M147" s="27">
        <v>36</v>
      </c>
      <c r="N147" s="25">
        <f t="shared" si="62"/>
        <v>0.2</v>
      </c>
      <c r="O147" s="26"/>
      <c r="P147" s="27"/>
      <c r="Q147" s="27"/>
      <c r="R147" s="27"/>
      <c r="S147" s="25"/>
      <c r="T147" s="27">
        <f>PRODUCT(U147+V147+W147)</f>
        <v>14</v>
      </c>
      <c r="U147" s="27">
        <v>3</v>
      </c>
      <c r="V147" s="27"/>
      <c r="W147" s="27">
        <v>11</v>
      </c>
      <c r="X147" s="25">
        <f>PRODUCT(U147/T147)</f>
        <v>0.21428571428571427</v>
      </c>
      <c r="Y147" s="29"/>
      <c r="Z147" s="28"/>
      <c r="AA147" s="51"/>
      <c r="AB147" s="30"/>
      <c r="AC147" s="51"/>
      <c r="AD147" s="30"/>
      <c r="AE147" s="26">
        <v>0</v>
      </c>
      <c r="AF147" s="43">
        <v>0</v>
      </c>
      <c r="AG147" s="32">
        <v>0</v>
      </c>
      <c r="AH147" s="12" t="s">
        <v>690</v>
      </c>
      <c r="AI147" s="59">
        <f t="shared" si="50"/>
        <v>43.666666666661989</v>
      </c>
      <c r="AK147" s="13">
        <v>0.33333333333333298</v>
      </c>
      <c r="AL147" s="13">
        <v>2</v>
      </c>
      <c r="AM147" s="13">
        <v>1</v>
      </c>
      <c r="AN147" s="13">
        <v>0</v>
      </c>
      <c r="AO147" s="13">
        <v>0</v>
      </c>
      <c r="AP147" s="13">
        <v>0.66666666666666596</v>
      </c>
      <c r="AQ147" s="13">
        <v>4</v>
      </c>
      <c r="AR147" s="13">
        <v>2</v>
      </c>
      <c r="AS147" s="13">
        <v>0</v>
      </c>
      <c r="AT147" s="13">
        <v>0</v>
      </c>
      <c r="AU147" s="13">
        <v>0.33333333333300003</v>
      </c>
      <c r="AV147" s="13">
        <v>2</v>
      </c>
      <c r="AW147" s="13">
        <v>1</v>
      </c>
      <c r="AX147" s="13">
        <v>0</v>
      </c>
      <c r="AY147" s="13">
        <v>0</v>
      </c>
      <c r="AZ147" s="13">
        <v>25</v>
      </c>
      <c r="BA147" s="13">
        <v>25</v>
      </c>
      <c r="BB147" s="13">
        <v>25</v>
      </c>
      <c r="BC147" s="13">
        <v>25</v>
      </c>
      <c r="BD147" s="13">
        <v>15</v>
      </c>
      <c r="BE147" s="13">
        <v>10</v>
      </c>
      <c r="BF147" s="13">
        <v>25</v>
      </c>
      <c r="BG147" s="13">
        <v>20</v>
      </c>
      <c r="BH147" s="13">
        <v>15</v>
      </c>
      <c r="BI147" s="13"/>
      <c r="BJ147">
        <f t="shared" si="65"/>
        <v>14.999999999999984</v>
      </c>
      <c r="BK147">
        <f t="shared" si="65"/>
        <v>18</v>
      </c>
      <c r="BL147">
        <f t="shared" si="65"/>
        <v>0</v>
      </c>
      <c r="BM147">
        <f t="shared" si="65"/>
        <v>0</v>
      </c>
      <c r="BN147">
        <f t="shared" si="65"/>
        <v>0</v>
      </c>
      <c r="BO147">
        <f t="shared" si="65"/>
        <v>0</v>
      </c>
      <c r="BP147">
        <f t="shared" si="65"/>
        <v>0</v>
      </c>
      <c r="BQ147">
        <f t="shared" si="65"/>
        <v>0</v>
      </c>
      <c r="BR147">
        <f t="shared" si="65"/>
        <v>0</v>
      </c>
      <c r="BS147">
        <f t="shared" si="65"/>
        <v>0</v>
      </c>
      <c r="BT147">
        <f t="shared" si="63"/>
        <v>4.6666666666620005</v>
      </c>
      <c r="BU147">
        <f t="shared" si="63"/>
        <v>6</v>
      </c>
      <c r="BV147">
        <f t="shared" si="63"/>
        <v>0</v>
      </c>
      <c r="BW147">
        <f t="shared" si="63"/>
        <v>0</v>
      </c>
      <c r="BX147">
        <f t="shared" si="63"/>
        <v>0</v>
      </c>
      <c r="BY147">
        <f t="shared" si="63"/>
        <v>0</v>
      </c>
      <c r="BZ147">
        <f t="shared" si="63"/>
        <v>0</v>
      </c>
      <c r="CB147">
        <f t="shared" si="56"/>
        <v>0</v>
      </c>
      <c r="CC147">
        <f t="shared" si="48"/>
        <v>0</v>
      </c>
      <c r="CD147">
        <f t="shared" si="48"/>
        <v>0</v>
      </c>
      <c r="CE147">
        <f t="shared" si="48"/>
        <v>0</v>
      </c>
      <c r="CF147">
        <f t="shared" si="48"/>
        <v>0</v>
      </c>
      <c r="CG147">
        <f t="shared" si="48"/>
        <v>0</v>
      </c>
      <c r="CH147">
        <f t="shared" si="57"/>
        <v>43.666666666661989</v>
      </c>
      <c r="CI147" s="14"/>
      <c r="CJ147" s="14"/>
      <c r="CK147" s="14"/>
    </row>
    <row r="148" spans="1:89" ht="14.25" x14ac:dyDescent="0.2">
      <c r="A148" s="22">
        <v>146</v>
      </c>
      <c r="B148" s="59">
        <f t="shared" si="53"/>
        <v>42.666666666666657</v>
      </c>
      <c r="C148" s="12" t="s">
        <v>691</v>
      </c>
      <c r="D148" s="23"/>
      <c r="E148" s="24">
        <f t="shared" si="59"/>
        <v>20</v>
      </c>
      <c r="F148" s="24">
        <f t="shared" si="59"/>
        <v>10</v>
      </c>
      <c r="G148" s="24">
        <f>PRODUCT(L148+Q148+V148)</f>
        <v>1</v>
      </c>
      <c r="H148" s="24">
        <f t="shared" si="60"/>
        <v>9</v>
      </c>
      <c r="I148" s="25">
        <f t="shared" si="61"/>
        <v>0.5</v>
      </c>
      <c r="J148" s="26">
        <f t="shared" si="64"/>
        <v>20</v>
      </c>
      <c r="K148" s="27">
        <v>10</v>
      </c>
      <c r="L148" s="27">
        <v>1</v>
      </c>
      <c r="M148" s="27">
        <v>9</v>
      </c>
      <c r="N148" s="25">
        <f t="shared" si="62"/>
        <v>0.5</v>
      </c>
      <c r="O148" s="26"/>
      <c r="P148" s="27"/>
      <c r="Q148" s="27"/>
      <c r="R148" s="27"/>
      <c r="S148" s="35"/>
      <c r="T148" s="27"/>
      <c r="U148" s="27"/>
      <c r="V148" s="27"/>
      <c r="W148" s="27"/>
      <c r="X148" s="35"/>
      <c r="Y148" s="29"/>
      <c r="Z148" s="28"/>
      <c r="AA148" s="51"/>
      <c r="AB148" s="30"/>
      <c r="AC148" s="51"/>
      <c r="AD148" s="30"/>
      <c r="AE148" s="26">
        <v>0</v>
      </c>
      <c r="AF148" s="43">
        <v>0</v>
      </c>
      <c r="AG148" s="32">
        <v>1</v>
      </c>
      <c r="AH148" s="12" t="s">
        <v>411</v>
      </c>
      <c r="AI148" s="59">
        <f t="shared" si="50"/>
        <v>42.666666666666657</v>
      </c>
      <c r="AK148" s="13">
        <v>0.33333333333333298</v>
      </c>
      <c r="AL148" s="13">
        <v>2</v>
      </c>
      <c r="AM148" s="13">
        <v>1</v>
      </c>
      <c r="AN148" s="13">
        <v>0</v>
      </c>
      <c r="AO148" s="13">
        <v>0</v>
      </c>
      <c r="AP148" s="13">
        <v>0.66666666666666596</v>
      </c>
      <c r="AQ148" s="13">
        <v>4</v>
      </c>
      <c r="AR148" s="13">
        <v>2</v>
      </c>
      <c r="AS148" s="13">
        <v>0</v>
      </c>
      <c r="AT148" s="13">
        <v>0</v>
      </c>
      <c r="AU148" s="13">
        <v>0.33333333333300003</v>
      </c>
      <c r="AV148" s="13">
        <v>2</v>
      </c>
      <c r="AW148" s="13">
        <v>1</v>
      </c>
      <c r="AX148" s="13">
        <v>0</v>
      </c>
      <c r="AY148" s="13">
        <v>0</v>
      </c>
      <c r="AZ148" s="13">
        <v>25</v>
      </c>
      <c r="BA148" s="13">
        <v>25</v>
      </c>
      <c r="BB148" s="13">
        <v>25</v>
      </c>
      <c r="BC148" s="13">
        <v>25</v>
      </c>
      <c r="BD148" s="13">
        <v>15</v>
      </c>
      <c r="BE148" s="13">
        <v>10</v>
      </c>
      <c r="BF148" s="13">
        <v>25</v>
      </c>
      <c r="BG148" s="13">
        <v>20</v>
      </c>
      <c r="BH148" s="13">
        <v>15</v>
      </c>
      <c r="BI148" s="13"/>
      <c r="BJ148">
        <f t="shared" si="65"/>
        <v>6.6666666666666599</v>
      </c>
      <c r="BK148">
        <f t="shared" si="65"/>
        <v>20</v>
      </c>
      <c r="BL148">
        <f t="shared" si="65"/>
        <v>1</v>
      </c>
      <c r="BM148">
        <f t="shared" si="65"/>
        <v>0</v>
      </c>
      <c r="BN148">
        <f t="shared" si="65"/>
        <v>0</v>
      </c>
      <c r="BO148">
        <f t="shared" si="65"/>
        <v>0</v>
      </c>
      <c r="BP148">
        <f t="shared" si="65"/>
        <v>0</v>
      </c>
      <c r="BQ148">
        <f t="shared" si="65"/>
        <v>0</v>
      </c>
      <c r="BR148">
        <f t="shared" si="65"/>
        <v>0</v>
      </c>
      <c r="BS148">
        <f t="shared" si="65"/>
        <v>0</v>
      </c>
      <c r="BT148">
        <f t="shared" si="63"/>
        <v>0</v>
      </c>
      <c r="BU148">
        <f t="shared" si="63"/>
        <v>0</v>
      </c>
      <c r="BV148">
        <f t="shared" si="63"/>
        <v>0</v>
      </c>
      <c r="BW148">
        <f t="shared" si="63"/>
        <v>0</v>
      </c>
      <c r="BX148">
        <f t="shared" si="63"/>
        <v>0</v>
      </c>
      <c r="BY148">
        <f t="shared" si="63"/>
        <v>0</v>
      </c>
      <c r="BZ148">
        <f t="shared" si="63"/>
        <v>0</v>
      </c>
      <c r="CB148">
        <f t="shared" si="56"/>
        <v>0</v>
      </c>
      <c r="CC148">
        <f t="shared" si="48"/>
        <v>0</v>
      </c>
      <c r="CD148">
        <f t="shared" si="48"/>
        <v>0</v>
      </c>
      <c r="CE148">
        <f t="shared" si="48"/>
        <v>0</v>
      </c>
      <c r="CF148">
        <f t="shared" si="48"/>
        <v>0</v>
      </c>
      <c r="CG148">
        <f t="shared" si="48"/>
        <v>15</v>
      </c>
      <c r="CH148">
        <f t="shared" si="57"/>
        <v>42.666666666666657</v>
      </c>
      <c r="CI148" s="14"/>
      <c r="CJ148" s="14"/>
      <c r="CK148" s="14"/>
    </row>
    <row r="149" spans="1:89" ht="14.25" x14ac:dyDescent="0.2">
      <c r="A149" s="22">
        <v>147</v>
      </c>
      <c r="B149" s="59">
        <f t="shared" si="53"/>
        <v>40.666666666666657</v>
      </c>
      <c r="C149" s="12" t="s">
        <v>298</v>
      </c>
      <c r="D149" s="23">
        <v>32027</v>
      </c>
      <c r="E149" s="24">
        <f t="shared" si="59"/>
        <v>14</v>
      </c>
      <c r="F149" s="24">
        <f t="shared" si="59"/>
        <v>5</v>
      </c>
      <c r="G149" s="24"/>
      <c r="H149" s="24">
        <f t="shared" si="60"/>
        <v>9</v>
      </c>
      <c r="I149" s="25">
        <f t="shared" si="61"/>
        <v>0.35714285714285715</v>
      </c>
      <c r="J149" s="26">
        <f t="shared" si="64"/>
        <v>11</v>
      </c>
      <c r="K149" s="34">
        <v>5</v>
      </c>
      <c r="L149" s="34"/>
      <c r="M149" s="34">
        <v>6</v>
      </c>
      <c r="N149" s="25">
        <f t="shared" si="62"/>
        <v>0.45454545454545453</v>
      </c>
      <c r="O149" s="26">
        <f>PRODUCT(P149+Q149+R149)</f>
        <v>3</v>
      </c>
      <c r="P149" s="34">
        <v>0</v>
      </c>
      <c r="Q149" s="34"/>
      <c r="R149" s="34">
        <v>3</v>
      </c>
      <c r="S149" s="25">
        <f>PRODUCT(P149/O149)</f>
        <v>0</v>
      </c>
      <c r="T149" s="27"/>
      <c r="U149" s="34"/>
      <c r="V149" s="34"/>
      <c r="W149" s="34"/>
      <c r="X149" s="35"/>
      <c r="Y149" s="29"/>
      <c r="Z149" s="28"/>
      <c r="AA149" s="51"/>
      <c r="AB149" s="30">
        <v>1</v>
      </c>
      <c r="AC149" s="51"/>
      <c r="AD149" s="30"/>
      <c r="AE149" s="24">
        <v>0</v>
      </c>
      <c r="AF149" s="44">
        <v>0</v>
      </c>
      <c r="AG149" s="41">
        <v>0</v>
      </c>
      <c r="AH149" s="12" t="s">
        <v>692</v>
      </c>
      <c r="AI149" s="59">
        <f t="shared" si="50"/>
        <v>40.666666666666657</v>
      </c>
      <c r="AK149" s="13">
        <v>0.33333333333333298</v>
      </c>
      <c r="AL149" s="13">
        <v>2</v>
      </c>
      <c r="AM149" s="13">
        <v>1</v>
      </c>
      <c r="AN149" s="13">
        <v>0</v>
      </c>
      <c r="AO149" s="13">
        <v>0</v>
      </c>
      <c r="AP149" s="13">
        <v>0.66666666666666596</v>
      </c>
      <c r="AQ149" s="13">
        <v>4</v>
      </c>
      <c r="AR149" s="13">
        <v>2</v>
      </c>
      <c r="AS149" s="13">
        <v>0</v>
      </c>
      <c r="AT149" s="13">
        <v>0</v>
      </c>
      <c r="AU149" s="13">
        <v>0.33333333333300003</v>
      </c>
      <c r="AV149" s="13">
        <v>2</v>
      </c>
      <c r="AW149" s="13">
        <v>1</v>
      </c>
      <c r="AX149" s="13">
        <v>0</v>
      </c>
      <c r="AY149" s="13">
        <v>0</v>
      </c>
      <c r="AZ149" s="13">
        <v>25</v>
      </c>
      <c r="BA149" s="13">
        <v>25</v>
      </c>
      <c r="BB149" s="13">
        <v>25</v>
      </c>
      <c r="BC149" s="13">
        <v>25</v>
      </c>
      <c r="BD149" s="13">
        <v>15</v>
      </c>
      <c r="BE149" s="13">
        <v>10</v>
      </c>
      <c r="BF149" s="13">
        <v>25</v>
      </c>
      <c r="BG149" s="13">
        <v>20</v>
      </c>
      <c r="BH149" s="13">
        <v>15</v>
      </c>
      <c r="BI149" s="13"/>
      <c r="BJ149">
        <f t="shared" si="65"/>
        <v>3.666666666666663</v>
      </c>
      <c r="BK149">
        <f t="shared" si="65"/>
        <v>10</v>
      </c>
      <c r="BL149">
        <f t="shared" si="65"/>
        <v>0</v>
      </c>
      <c r="BM149">
        <f t="shared" si="65"/>
        <v>0</v>
      </c>
      <c r="BN149">
        <f t="shared" si="65"/>
        <v>0</v>
      </c>
      <c r="BO149">
        <f t="shared" si="65"/>
        <v>1.9999999999999978</v>
      </c>
      <c r="BP149">
        <f t="shared" si="65"/>
        <v>0</v>
      </c>
      <c r="BQ149">
        <f t="shared" si="65"/>
        <v>0</v>
      </c>
      <c r="BR149">
        <f t="shared" si="65"/>
        <v>0</v>
      </c>
      <c r="BS149">
        <f t="shared" si="65"/>
        <v>0</v>
      </c>
      <c r="BT149">
        <f t="shared" si="63"/>
        <v>0</v>
      </c>
      <c r="BU149">
        <f t="shared" si="63"/>
        <v>0</v>
      </c>
      <c r="BV149">
        <f t="shared" si="63"/>
        <v>0</v>
      </c>
      <c r="BW149">
        <f t="shared" si="63"/>
        <v>0</v>
      </c>
      <c r="BX149">
        <f t="shared" si="63"/>
        <v>0</v>
      </c>
      <c r="BY149">
        <f t="shared" si="63"/>
        <v>0</v>
      </c>
      <c r="BZ149">
        <f t="shared" si="63"/>
        <v>0</v>
      </c>
      <c r="CB149">
        <f t="shared" si="56"/>
        <v>25</v>
      </c>
      <c r="CC149">
        <f t="shared" ref="CC149:CG199" si="66">PRODUCT(AC149*BD149)</f>
        <v>0</v>
      </c>
      <c r="CD149">
        <f t="shared" si="66"/>
        <v>0</v>
      </c>
      <c r="CE149">
        <f t="shared" si="66"/>
        <v>0</v>
      </c>
      <c r="CF149">
        <f t="shared" si="66"/>
        <v>0</v>
      </c>
      <c r="CG149">
        <f t="shared" si="66"/>
        <v>0</v>
      </c>
      <c r="CH149">
        <f t="shared" si="57"/>
        <v>40.666666666666657</v>
      </c>
      <c r="CI149" s="14"/>
      <c r="CJ149" s="14"/>
      <c r="CK149" s="14"/>
    </row>
    <row r="150" spans="1:89" ht="14.25" x14ac:dyDescent="0.2">
      <c r="A150" s="22">
        <v>148</v>
      </c>
      <c r="B150" s="59">
        <f t="shared" si="53"/>
        <v>39.333333333333321</v>
      </c>
      <c r="C150" s="12" t="s">
        <v>522</v>
      </c>
      <c r="D150" s="23"/>
      <c r="E150" s="24">
        <f t="shared" si="59"/>
        <v>27</v>
      </c>
      <c r="F150" s="24">
        <f t="shared" si="59"/>
        <v>12</v>
      </c>
      <c r="G150" s="24"/>
      <c r="H150" s="24">
        <f t="shared" si="60"/>
        <v>15</v>
      </c>
      <c r="I150" s="25">
        <f t="shared" si="61"/>
        <v>0.44444444444444442</v>
      </c>
      <c r="J150" s="26">
        <f t="shared" si="64"/>
        <v>20</v>
      </c>
      <c r="K150" s="34">
        <v>10</v>
      </c>
      <c r="L150" s="34"/>
      <c r="M150" s="34">
        <v>10</v>
      </c>
      <c r="N150" s="25">
        <f t="shared" si="62"/>
        <v>0.5</v>
      </c>
      <c r="O150" s="27">
        <f>PRODUCT(P150+Q150+R150)</f>
        <v>7</v>
      </c>
      <c r="P150" s="34">
        <v>2</v>
      </c>
      <c r="Q150" s="34"/>
      <c r="R150" s="34">
        <v>5</v>
      </c>
      <c r="S150" s="25">
        <f>PRODUCT(P150/O150)</f>
        <v>0.2857142857142857</v>
      </c>
      <c r="T150" s="27"/>
      <c r="U150" s="27"/>
      <c r="V150" s="27"/>
      <c r="W150" s="27"/>
      <c r="X150" s="35"/>
      <c r="Y150" s="29"/>
      <c r="Z150" s="28"/>
      <c r="AA150" s="51"/>
      <c r="AB150" s="30"/>
      <c r="AC150" s="51"/>
      <c r="AD150" s="30"/>
      <c r="AE150" s="24">
        <v>0</v>
      </c>
      <c r="AF150" s="44">
        <v>0</v>
      </c>
      <c r="AG150" s="41">
        <v>0</v>
      </c>
      <c r="AH150" s="12" t="s">
        <v>680</v>
      </c>
      <c r="AI150" s="59">
        <f t="shared" si="50"/>
        <v>39.333333333333321</v>
      </c>
      <c r="AK150" s="13">
        <v>0.33333333333333298</v>
      </c>
      <c r="AL150" s="13">
        <v>2</v>
      </c>
      <c r="AM150" s="13">
        <v>1</v>
      </c>
      <c r="AN150" s="13">
        <v>0</v>
      </c>
      <c r="AO150" s="13">
        <v>0</v>
      </c>
      <c r="AP150" s="13">
        <v>0.66666666666666596</v>
      </c>
      <c r="AQ150" s="13">
        <v>4</v>
      </c>
      <c r="AR150" s="13">
        <v>2</v>
      </c>
      <c r="AS150" s="13">
        <v>0</v>
      </c>
      <c r="AT150" s="13">
        <v>0</v>
      </c>
      <c r="AU150" s="13">
        <v>0.33333333333300003</v>
      </c>
      <c r="AV150" s="13">
        <v>2</v>
      </c>
      <c r="AW150" s="13">
        <v>1</v>
      </c>
      <c r="AX150" s="13">
        <v>0</v>
      </c>
      <c r="AY150" s="13">
        <v>0</v>
      </c>
      <c r="AZ150" s="13">
        <v>25</v>
      </c>
      <c r="BA150" s="13">
        <v>25</v>
      </c>
      <c r="BB150" s="13">
        <v>25</v>
      </c>
      <c r="BC150" s="13">
        <v>25</v>
      </c>
      <c r="BD150" s="13">
        <v>15</v>
      </c>
      <c r="BE150" s="13">
        <v>10</v>
      </c>
      <c r="BF150" s="13">
        <v>25</v>
      </c>
      <c r="BG150" s="13">
        <v>20</v>
      </c>
      <c r="BH150" s="13">
        <v>15</v>
      </c>
      <c r="BI150" s="13"/>
      <c r="BJ150">
        <f t="shared" si="65"/>
        <v>6.6666666666666599</v>
      </c>
      <c r="BK150">
        <f t="shared" si="65"/>
        <v>20</v>
      </c>
      <c r="BL150">
        <f t="shared" si="65"/>
        <v>0</v>
      </c>
      <c r="BM150">
        <f t="shared" si="65"/>
        <v>0</v>
      </c>
      <c r="BN150">
        <f t="shared" si="65"/>
        <v>0</v>
      </c>
      <c r="BO150">
        <f t="shared" si="65"/>
        <v>4.6666666666666616</v>
      </c>
      <c r="BP150">
        <f t="shared" si="65"/>
        <v>8</v>
      </c>
      <c r="BQ150">
        <f t="shared" si="65"/>
        <v>0</v>
      </c>
      <c r="BR150">
        <f t="shared" si="65"/>
        <v>0</v>
      </c>
      <c r="BS150">
        <f t="shared" si="65"/>
        <v>0</v>
      </c>
      <c r="BT150">
        <f t="shared" si="63"/>
        <v>0</v>
      </c>
      <c r="BU150">
        <f t="shared" si="63"/>
        <v>0</v>
      </c>
      <c r="BV150">
        <f t="shared" si="63"/>
        <v>0</v>
      </c>
      <c r="BW150">
        <f t="shared" si="63"/>
        <v>0</v>
      </c>
      <c r="BX150">
        <f t="shared" si="63"/>
        <v>0</v>
      </c>
      <c r="BY150">
        <f t="shared" si="63"/>
        <v>0</v>
      </c>
      <c r="BZ150">
        <f t="shared" si="63"/>
        <v>0</v>
      </c>
      <c r="CB150">
        <f t="shared" si="56"/>
        <v>0</v>
      </c>
      <c r="CC150">
        <f t="shared" si="66"/>
        <v>0</v>
      </c>
      <c r="CD150">
        <f t="shared" si="66"/>
        <v>0</v>
      </c>
      <c r="CE150">
        <f t="shared" si="66"/>
        <v>0</v>
      </c>
      <c r="CF150">
        <f t="shared" si="66"/>
        <v>0</v>
      </c>
      <c r="CG150">
        <f t="shared" si="66"/>
        <v>0</v>
      </c>
      <c r="CH150">
        <f t="shared" si="57"/>
        <v>39.333333333333321</v>
      </c>
      <c r="CI150" s="14"/>
      <c r="CJ150" s="14"/>
      <c r="CK150" s="14"/>
    </row>
    <row r="151" spans="1:89" ht="14.25" x14ac:dyDescent="0.2">
      <c r="A151" s="22">
        <v>149</v>
      </c>
      <c r="B151" s="59">
        <f t="shared" si="53"/>
        <v>38.999999999998664</v>
      </c>
      <c r="C151" s="12" t="s">
        <v>693</v>
      </c>
      <c r="D151" s="23"/>
      <c r="E151" s="24">
        <f t="shared" si="59"/>
        <v>24</v>
      </c>
      <c r="F151" s="24">
        <f t="shared" si="59"/>
        <v>3</v>
      </c>
      <c r="G151" s="24"/>
      <c r="H151" s="24">
        <f t="shared" si="60"/>
        <v>21</v>
      </c>
      <c r="I151" s="25">
        <f t="shared" si="61"/>
        <v>0.125</v>
      </c>
      <c r="J151" s="26">
        <f t="shared" si="64"/>
        <v>20</v>
      </c>
      <c r="K151" s="27">
        <v>3</v>
      </c>
      <c r="L151" s="27"/>
      <c r="M151" s="27">
        <v>17</v>
      </c>
      <c r="N151" s="25">
        <f t="shared" si="62"/>
        <v>0.15</v>
      </c>
      <c r="O151" s="27"/>
      <c r="P151" s="27"/>
      <c r="Q151" s="27"/>
      <c r="R151" s="27"/>
      <c r="S151" s="25"/>
      <c r="T151" s="27">
        <f>PRODUCT(U151+V151+W151)</f>
        <v>4</v>
      </c>
      <c r="U151" s="27">
        <v>0</v>
      </c>
      <c r="V151" s="27"/>
      <c r="W151" s="27">
        <v>4</v>
      </c>
      <c r="X151" s="25">
        <f>PRODUCT(U151/T151)</f>
        <v>0</v>
      </c>
      <c r="Y151" s="29"/>
      <c r="Z151" s="28"/>
      <c r="AA151" s="51"/>
      <c r="AB151" s="30">
        <v>1</v>
      </c>
      <c r="AC151" s="51"/>
      <c r="AD151" s="30"/>
      <c r="AE151" s="26">
        <v>0</v>
      </c>
      <c r="AF151" s="43">
        <v>0</v>
      </c>
      <c r="AG151" s="32">
        <v>0</v>
      </c>
      <c r="AH151" s="12" t="s">
        <v>565</v>
      </c>
      <c r="AI151" s="59">
        <f t="shared" si="50"/>
        <v>38.999999999998664</v>
      </c>
      <c r="AK151" s="13">
        <v>0.33333333333333298</v>
      </c>
      <c r="AL151" s="13">
        <v>2</v>
      </c>
      <c r="AM151" s="13">
        <v>1</v>
      </c>
      <c r="AN151" s="13">
        <v>0</v>
      </c>
      <c r="AO151" s="13">
        <v>0</v>
      </c>
      <c r="AP151" s="13">
        <v>0.66666666666666596</v>
      </c>
      <c r="AQ151" s="13">
        <v>4</v>
      </c>
      <c r="AR151" s="13">
        <v>2</v>
      </c>
      <c r="AS151" s="13">
        <v>0</v>
      </c>
      <c r="AT151" s="13">
        <v>0</v>
      </c>
      <c r="AU151" s="13">
        <v>0.33333333333300003</v>
      </c>
      <c r="AV151" s="13">
        <v>2</v>
      </c>
      <c r="AW151" s="13">
        <v>1</v>
      </c>
      <c r="AX151" s="13">
        <v>0</v>
      </c>
      <c r="AY151" s="13">
        <v>0</v>
      </c>
      <c r="AZ151" s="13">
        <v>25</v>
      </c>
      <c r="BA151" s="13">
        <v>25</v>
      </c>
      <c r="BB151" s="13">
        <v>25</v>
      </c>
      <c r="BC151" s="13">
        <v>25</v>
      </c>
      <c r="BD151" s="13">
        <v>15</v>
      </c>
      <c r="BE151" s="13">
        <v>10</v>
      </c>
      <c r="BF151" s="13">
        <v>25</v>
      </c>
      <c r="BG151" s="13">
        <v>20</v>
      </c>
      <c r="BH151" s="13">
        <v>15</v>
      </c>
      <c r="BI151" s="13"/>
      <c r="BJ151">
        <f t="shared" si="65"/>
        <v>6.6666666666666599</v>
      </c>
      <c r="BK151">
        <f t="shared" si="65"/>
        <v>6</v>
      </c>
      <c r="BL151">
        <f t="shared" si="65"/>
        <v>0</v>
      </c>
      <c r="BM151">
        <f t="shared" si="65"/>
        <v>0</v>
      </c>
      <c r="BN151">
        <f t="shared" si="65"/>
        <v>0</v>
      </c>
      <c r="BO151">
        <f t="shared" si="65"/>
        <v>0</v>
      </c>
      <c r="BP151">
        <f t="shared" si="65"/>
        <v>0</v>
      </c>
      <c r="BQ151">
        <f t="shared" si="65"/>
        <v>0</v>
      </c>
      <c r="BR151">
        <f t="shared" si="65"/>
        <v>0</v>
      </c>
      <c r="BS151">
        <f t="shared" si="65"/>
        <v>0</v>
      </c>
      <c r="BT151">
        <f t="shared" si="63"/>
        <v>1.3333333333320001</v>
      </c>
      <c r="BU151">
        <f t="shared" si="63"/>
        <v>0</v>
      </c>
      <c r="BV151">
        <f t="shared" si="63"/>
        <v>0</v>
      </c>
      <c r="BW151">
        <f t="shared" si="63"/>
        <v>0</v>
      </c>
      <c r="BX151">
        <f t="shared" si="63"/>
        <v>0</v>
      </c>
      <c r="BY151">
        <f t="shared" si="63"/>
        <v>0</v>
      </c>
      <c r="BZ151">
        <f t="shared" si="63"/>
        <v>0</v>
      </c>
      <c r="CB151">
        <f t="shared" si="56"/>
        <v>25</v>
      </c>
      <c r="CC151">
        <f t="shared" si="66"/>
        <v>0</v>
      </c>
      <c r="CD151">
        <f t="shared" si="66"/>
        <v>0</v>
      </c>
      <c r="CE151">
        <f t="shared" si="66"/>
        <v>0</v>
      </c>
      <c r="CF151">
        <f t="shared" si="66"/>
        <v>0</v>
      </c>
      <c r="CG151">
        <f t="shared" si="66"/>
        <v>0</v>
      </c>
      <c r="CH151">
        <f t="shared" si="57"/>
        <v>38.999999999998664</v>
      </c>
      <c r="CI151" s="14"/>
      <c r="CJ151" s="14"/>
      <c r="CK151" s="14"/>
    </row>
    <row r="152" spans="1:89" ht="14.25" x14ac:dyDescent="0.2">
      <c r="A152" s="22">
        <v>150</v>
      </c>
      <c r="B152" s="59">
        <f t="shared" si="53"/>
        <v>38.333333333333329</v>
      </c>
      <c r="C152" s="12" t="s">
        <v>511</v>
      </c>
      <c r="D152" s="23">
        <v>24249</v>
      </c>
      <c r="E152" s="24">
        <f t="shared" si="59"/>
        <v>15</v>
      </c>
      <c r="F152" s="24">
        <f t="shared" si="59"/>
        <v>6</v>
      </c>
      <c r="G152" s="24"/>
      <c r="H152" s="24">
        <f t="shared" si="60"/>
        <v>9</v>
      </c>
      <c r="I152" s="25">
        <f t="shared" si="61"/>
        <v>0.4</v>
      </c>
      <c r="J152" s="26">
        <f t="shared" si="64"/>
        <v>8</v>
      </c>
      <c r="K152" s="34">
        <v>4</v>
      </c>
      <c r="L152" s="34"/>
      <c r="M152" s="34">
        <v>4</v>
      </c>
      <c r="N152" s="25">
        <f t="shared" si="62"/>
        <v>0.5</v>
      </c>
      <c r="O152" s="26">
        <f>PRODUCT(P152+Q152+R152)</f>
        <v>7</v>
      </c>
      <c r="P152" s="34">
        <v>2</v>
      </c>
      <c r="Q152" s="34"/>
      <c r="R152" s="34">
        <v>5</v>
      </c>
      <c r="S152" s="25">
        <f>PRODUCT(P152/O152)</f>
        <v>0.2857142857142857</v>
      </c>
      <c r="T152" s="27"/>
      <c r="U152" s="27"/>
      <c r="V152" s="27"/>
      <c r="W152" s="27"/>
      <c r="X152" s="35"/>
      <c r="Y152" s="29"/>
      <c r="Z152" s="28"/>
      <c r="AA152" s="51"/>
      <c r="AB152" s="30"/>
      <c r="AC152" s="51"/>
      <c r="AD152" s="30"/>
      <c r="AE152" s="24">
        <v>0</v>
      </c>
      <c r="AF152" s="44">
        <v>0</v>
      </c>
      <c r="AG152" s="41">
        <v>1</v>
      </c>
      <c r="AH152" s="12" t="s">
        <v>680</v>
      </c>
      <c r="AI152" s="59">
        <f t="shared" si="50"/>
        <v>38.333333333333329</v>
      </c>
      <c r="AK152" s="13">
        <v>0.33333333333333298</v>
      </c>
      <c r="AL152" s="13">
        <v>2</v>
      </c>
      <c r="AM152" s="13">
        <v>1</v>
      </c>
      <c r="AN152" s="13">
        <v>0</v>
      </c>
      <c r="AO152" s="13">
        <v>0</v>
      </c>
      <c r="AP152" s="13">
        <v>0.66666666666666596</v>
      </c>
      <c r="AQ152" s="13">
        <v>4</v>
      </c>
      <c r="AR152" s="13">
        <v>2</v>
      </c>
      <c r="AS152" s="13">
        <v>0</v>
      </c>
      <c r="AT152" s="13">
        <v>0</v>
      </c>
      <c r="AU152" s="13">
        <v>0.33333333333300003</v>
      </c>
      <c r="AV152" s="13">
        <v>2</v>
      </c>
      <c r="AW152" s="13">
        <v>1</v>
      </c>
      <c r="AX152" s="13">
        <v>0</v>
      </c>
      <c r="AY152" s="13">
        <v>0</v>
      </c>
      <c r="AZ152" s="13">
        <v>25</v>
      </c>
      <c r="BA152" s="13">
        <v>25</v>
      </c>
      <c r="BB152" s="13">
        <v>25</v>
      </c>
      <c r="BC152" s="13">
        <v>25</v>
      </c>
      <c r="BD152" s="13">
        <v>15</v>
      </c>
      <c r="BE152" s="13">
        <v>10</v>
      </c>
      <c r="BF152" s="13">
        <v>25</v>
      </c>
      <c r="BG152" s="13">
        <v>20</v>
      </c>
      <c r="BH152" s="13">
        <v>15</v>
      </c>
      <c r="BI152" s="13"/>
      <c r="BJ152">
        <f t="shared" si="65"/>
        <v>2.6666666666666639</v>
      </c>
      <c r="BK152">
        <f t="shared" si="65"/>
        <v>8</v>
      </c>
      <c r="BL152">
        <f t="shared" si="65"/>
        <v>0</v>
      </c>
      <c r="BM152">
        <f t="shared" si="65"/>
        <v>0</v>
      </c>
      <c r="BN152">
        <f t="shared" si="65"/>
        <v>0</v>
      </c>
      <c r="BO152">
        <f t="shared" si="65"/>
        <v>4.6666666666666616</v>
      </c>
      <c r="BP152">
        <f t="shared" si="65"/>
        <v>8</v>
      </c>
      <c r="BQ152">
        <f t="shared" si="65"/>
        <v>0</v>
      </c>
      <c r="BR152">
        <f t="shared" si="65"/>
        <v>0</v>
      </c>
      <c r="BS152">
        <f t="shared" si="65"/>
        <v>0</v>
      </c>
      <c r="BT152">
        <f t="shared" si="63"/>
        <v>0</v>
      </c>
      <c r="BU152">
        <f t="shared" si="63"/>
        <v>0</v>
      </c>
      <c r="BV152">
        <f t="shared" si="63"/>
        <v>0</v>
      </c>
      <c r="BW152">
        <f t="shared" si="63"/>
        <v>0</v>
      </c>
      <c r="BX152">
        <f t="shared" si="63"/>
        <v>0</v>
      </c>
      <c r="BY152">
        <f t="shared" si="63"/>
        <v>0</v>
      </c>
      <c r="BZ152">
        <f t="shared" si="63"/>
        <v>0</v>
      </c>
      <c r="CB152">
        <f t="shared" si="56"/>
        <v>0</v>
      </c>
      <c r="CC152">
        <f t="shared" si="66"/>
        <v>0</v>
      </c>
      <c r="CD152">
        <f t="shared" si="66"/>
        <v>0</v>
      </c>
      <c r="CE152">
        <f t="shared" si="66"/>
        <v>0</v>
      </c>
      <c r="CF152">
        <f t="shared" si="66"/>
        <v>0</v>
      </c>
      <c r="CG152">
        <f t="shared" si="66"/>
        <v>15</v>
      </c>
      <c r="CH152">
        <f t="shared" si="57"/>
        <v>38.333333333333329</v>
      </c>
      <c r="CI152" s="14"/>
      <c r="CJ152" s="14"/>
      <c r="CK152" s="14"/>
    </row>
    <row r="153" spans="1:89" ht="14.25" x14ac:dyDescent="0.2">
      <c r="A153" s="22">
        <v>151</v>
      </c>
      <c r="B153" s="59">
        <f t="shared" si="53"/>
        <v>38.333333333331325</v>
      </c>
      <c r="C153" s="12" t="s">
        <v>694</v>
      </c>
      <c r="D153" s="23">
        <v>20944</v>
      </c>
      <c r="E153" s="24">
        <f t="shared" si="59"/>
        <v>43</v>
      </c>
      <c r="F153" s="24">
        <f t="shared" si="59"/>
        <v>11</v>
      </c>
      <c r="G153" s="24">
        <f>PRODUCT(L153+Q153+V153)</f>
        <v>2</v>
      </c>
      <c r="H153" s="24">
        <f t="shared" si="60"/>
        <v>30</v>
      </c>
      <c r="I153" s="25">
        <f t="shared" si="61"/>
        <v>0.2558139534883721</v>
      </c>
      <c r="J153" s="26">
        <f t="shared" si="64"/>
        <v>37</v>
      </c>
      <c r="K153" s="27">
        <v>5</v>
      </c>
      <c r="L153" s="27">
        <v>2</v>
      </c>
      <c r="M153" s="27">
        <v>30</v>
      </c>
      <c r="N153" s="25">
        <f t="shared" si="62"/>
        <v>0.13513513513513514</v>
      </c>
      <c r="O153" s="27"/>
      <c r="P153" s="27"/>
      <c r="Q153" s="27"/>
      <c r="R153" s="27"/>
      <c r="S153" s="25"/>
      <c r="T153" s="27">
        <f>PRODUCT(U153+V153+W153)</f>
        <v>6</v>
      </c>
      <c r="U153" s="27">
        <v>6</v>
      </c>
      <c r="V153" s="27"/>
      <c r="W153" s="27">
        <v>0</v>
      </c>
      <c r="X153" s="25">
        <f>PRODUCT(U153/T153)</f>
        <v>1</v>
      </c>
      <c r="Y153" s="29"/>
      <c r="Z153" s="28"/>
      <c r="AA153" s="51"/>
      <c r="AB153" s="30"/>
      <c r="AC153" s="51"/>
      <c r="AD153" s="30"/>
      <c r="AE153" s="26">
        <v>0</v>
      </c>
      <c r="AF153" s="43">
        <v>0</v>
      </c>
      <c r="AG153" s="32">
        <v>0</v>
      </c>
      <c r="AH153" s="12" t="s">
        <v>641</v>
      </c>
      <c r="AI153" s="59">
        <f t="shared" si="50"/>
        <v>38.333333333331325</v>
      </c>
      <c r="AK153" s="13">
        <v>0.33333333333333298</v>
      </c>
      <c r="AL153" s="13">
        <v>2</v>
      </c>
      <c r="AM153" s="13">
        <v>1</v>
      </c>
      <c r="AN153" s="13">
        <v>0</v>
      </c>
      <c r="AO153" s="13">
        <v>0</v>
      </c>
      <c r="AP153" s="13">
        <v>0.66666666666666596</v>
      </c>
      <c r="AQ153" s="13">
        <v>4</v>
      </c>
      <c r="AR153" s="13">
        <v>2</v>
      </c>
      <c r="AS153" s="13">
        <v>0</v>
      </c>
      <c r="AT153" s="13">
        <v>0</v>
      </c>
      <c r="AU153" s="13">
        <v>0.33333333333300003</v>
      </c>
      <c r="AV153" s="13">
        <v>2</v>
      </c>
      <c r="AW153" s="13">
        <v>1</v>
      </c>
      <c r="AX153" s="13">
        <v>0</v>
      </c>
      <c r="AY153" s="13">
        <v>0</v>
      </c>
      <c r="AZ153" s="13">
        <v>25</v>
      </c>
      <c r="BA153" s="13">
        <v>25</v>
      </c>
      <c r="BB153" s="13">
        <v>25</v>
      </c>
      <c r="BC153" s="13">
        <v>25</v>
      </c>
      <c r="BD153" s="13">
        <v>15</v>
      </c>
      <c r="BE153" s="13">
        <v>10</v>
      </c>
      <c r="BF153" s="13">
        <v>25</v>
      </c>
      <c r="BG153" s="13">
        <v>20</v>
      </c>
      <c r="BH153" s="13">
        <v>15</v>
      </c>
      <c r="BI153" s="13"/>
      <c r="BJ153">
        <f t="shared" si="65"/>
        <v>12.33333333333332</v>
      </c>
      <c r="BK153">
        <f t="shared" si="65"/>
        <v>10</v>
      </c>
      <c r="BL153">
        <f t="shared" si="65"/>
        <v>2</v>
      </c>
      <c r="BM153">
        <f t="shared" si="65"/>
        <v>0</v>
      </c>
      <c r="BN153">
        <f t="shared" si="65"/>
        <v>0</v>
      </c>
      <c r="BO153">
        <f t="shared" si="65"/>
        <v>0</v>
      </c>
      <c r="BP153">
        <f t="shared" si="65"/>
        <v>0</v>
      </c>
      <c r="BQ153">
        <f t="shared" si="65"/>
        <v>0</v>
      </c>
      <c r="BR153">
        <f t="shared" si="65"/>
        <v>0</v>
      </c>
      <c r="BS153">
        <f t="shared" si="65"/>
        <v>0</v>
      </c>
      <c r="BT153">
        <f t="shared" si="63"/>
        <v>1.9999999999980003</v>
      </c>
      <c r="BU153">
        <f t="shared" si="63"/>
        <v>12</v>
      </c>
      <c r="BV153">
        <f t="shared" si="63"/>
        <v>0</v>
      </c>
      <c r="BW153">
        <f t="shared" si="63"/>
        <v>0</v>
      </c>
      <c r="BX153">
        <f t="shared" si="63"/>
        <v>0</v>
      </c>
      <c r="BY153">
        <f t="shared" si="63"/>
        <v>0</v>
      </c>
      <c r="BZ153">
        <f t="shared" si="63"/>
        <v>0</v>
      </c>
      <c r="CB153">
        <f t="shared" si="56"/>
        <v>0</v>
      </c>
      <c r="CC153">
        <f t="shared" si="66"/>
        <v>0</v>
      </c>
      <c r="CD153">
        <f t="shared" si="66"/>
        <v>0</v>
      </c>
      <c r="CE153">
        <f t="shared" si="66"/>
        <v>0</v>
      </c>
      <c r="CF153">
        <f t="shared" si="66"/>
        <v>0</v>
      </c>
      <c r="CG153">
        <f t="shared" si="66"/>
        <v>0</v>
      </c>
      <c r="CH153">
        <f t="shared" si="57"/>
        <v>38.333333333331325</v>
      </c>
      <c r="CI153" s="14"/>
      <c r="CJ153" s="14"/>
      <c r="CK153" s="14"/>
    </row>
    <row r="154" spans="1:89" ht="14.25" x14ac:dyDescent="0.2">
      <c r="A154" s="22">
        <v>152</v>
      </c>
      <c r="B154" s="59">
        <f t="shared" si="53"/>
        <v>37</v>
      </c>
      <c r="C154" s="12" t="s">
        <v>402</v>
      </c>
      <c r="D154" s="23"/>
      <c r="E154" s="24">
        <f t="shared" si="59"/>
        <v>12</v>
      </c>
      <c r="F154" s="24">
        <f t="shared" si="59"/>
        <v>9</v>
      </c>
      <c r="G154" s="24"/>
      <c r="H154" s="24">
        <f t="shared" si="60"/>
        <v>3</v>
      </c>
      <c r="I154" s="25">
        <f t="shared" si="61"/>
        <v>0.75</v>
      </c>
      <c r="J154" s="26">
        <f t="shared" si="64"/>
        <v>12</v>
      </c>
      <c r="K154" s="34">
        <v>9</v>
      </c>
      <c r="L154" s="34"/>
      <c r="M154" s="34">
        <v>3</v>
      </c>
      <c r="N154" s="25">
        <f t="shared" si="62"/>
        <v>0.75</v>
      </c>
      <c r="O154" s="34"/>
      <c r="P154" s="34"/>
      <c r="Q154" s="34"/>
      <c r="R154" s="34"/>
      <c r="S154" s="25"/>
      <c r="T154" s="26"/>
      <c r="U154" s="34"/>
      <c r="V154" s="34"/>
      <c r="W154" s="34"/>
      <c r="X154" s="25"/>
      <c r="Y154" s="29"/>
      <c r="Z154" s="28"/>
      <c r="AA154" s="51"/>
      <c r="AB154" s="30"/>
      <c r="AC154" s="51"/>
      <c r="AD154" s="30"/>
      <c r="AE154" s="24">
        <v>0</v>
      </c>
      <c r="AF154" s="44">
        <v>0</v>
      </c>
      <c r="AG154" s="41">
        <v>1</v>
      </c>
      <c r="AH154" s="12" t="s">
        <v>695</v>
      </c>
      <c r="AI154" s="59">
        <f t="shared" si="50"/>
        <v>37</v>
      </c>
      <c r="AK154" s="13">
        <v>0.33333333333333298</v>
      </c>
      <c r="AL154" s="13">
        <v>2</v>
      </c>
      <c r="AM154" s="13">
        <v>1</v>
      </c>
      <c r="AN154" s="13">
        <v>0</v>
      </c>
      <c r="AO154" s="13">
        <v>0</v>
      </c>
      <c r="AP154" s="13">
        <v>0.66666666666666596</v>
      </c>
      <c r="AQ154" s="13">
        <v>4</v>
      </c>
      <c r="AR154" s="13">
        <v>2</v>
      </c>
      <c r="AS154" s="13">
        <v>0</v>
      </c>
      <c r="AT154" s="13">
        <v>0</v>
      </c>
      <c r="AU154" s="13">
        <v>0.33333333333300003</v>
      </c>
      <c r="AV154" s="13">
        <v>2</v>
      </c>
      <c r="AW154" s="13">
        <v>1</v>
      </c>
      <c r="AX154" s="13">
        <v>0</v>
      </c>
      <c r="AY154" s="13">
        <v>0</v>
      </c>
      <c r="AZ154" s="13">
        <v>25</v>
      </c>
      <c r="BA154" s="13">
        <v>25</v>
      </c>
      <c r="BB154" s="13">
        <v>25</v>
      </c>
      <c r="BC154" s="13">
        <v>25</v>
      </c>
      <c r="BD154" s="13">
        <v>15</v>
      </c>
      <c r="BE154" s="13">
        <v>10</v>
      </c>
      <c r="BF154" s="13">
        <v>25</v>
      </c>
      <c r="BG154" s="13">
        <v>20</v>
      </c>
      <c r="BH154" s="13">
        <v>15</v>
      </c>
      <c r="BI154" s="13"/>
      <c r="BJ154">
        <f t="shared" si="65"/>
        <v>3.9999999999999956</v>
      </c>
      <c r="BK154">
        <f t="shared" si="65"/>
        <v>18</v>
      </c>
      <c r="BL154">
        <f t="shared" si="65"/>
        <v>0</v>
      </c>
      <c r="BM154">
        <f t="shared" si="65"/>
        <v>0</v>
      </c>
      <c r="BN154">
        <f t="shared" si="65"/>
        <v>0</v>
      </c>
      <c r="BO154">
        <f t="shared" si="65"/>
        <v>0</v>
      </c>
      <c r="BP154">
        <f t="shared" si="65"/>
        <v>0</v>
      </c>
      <c r="BQ154">
        <f t="shared" si="65"/>
        <v>0</v>
      </c>
      <c r="BR154">
        <f t="shared" si="65"/>
        <v>0</v>
      </c>
      <c r="BS154">
        <f t="shared" si="65"/>
        <v>0</v>
      </c>
      <c r="BT154">
        <f t="shared" si="63"/>
        <v>0</v>
      </c>
      <c r="BU154">
        <f t="shared" si="63"/>
        <v>0</v>
      </c>
      <c r="BV154">
        <f t="shared" si="63"/>
        <v>0</v>
      </c>
      <c r="BW154">
        <f t="shared" si="63"/>
        <v>0</v>
      </c>
      <c r="BX154">
        <f t="shared" si="63"/>
        <v>0</v>
      </c>
      <c r="BY154">
        <f t="shared" si="63"/>
        <v>0</v>
      </c>
      <c r="BZ154">
        <f t="shared" si="63"/>
        <v>0</v>
      </c>
      <c r="CB154">
        <f t="shared" si="56"/>
        <v>0</v>
      </c>
      <c r="CC154">
        <f t="shared" si="66"/>
        <v>0</v>
      </c>
      <c r="CD154">
        <f t="shared" si="66"/>
        <v>0</v>
      </c>
      <c r="CE154">
        <f t="shared" si="66"/>
        <v>0</v>
      </c>
      <c r="CF154">
        <f t="shared" si="66"/>
        <v>0</v>
      </c>
      <c r="CG154">
        <f t="shared" si="66"/>
        <v>15</v>
      </c>
      <c r="CH154">
        <f t="shared" si="57"/>
        <v>37</v>
      </c>
      <c r="CI154" s="14"/>
      <c r="CJ154" s="14"/>
      <c r="CK154" s="14"/>
    </row>
    <row r="155" spans="1:89" ht="14.25" x14ac:dyDescent="0.2">
      <c r="A155" s="22">
        <v>153</v>
      </c>
      <c r="B155" s="59">
        <f t="shared" si="53"/>
        <v>37</v>
      </c>
      <c r="C155" s="12" t="s">
        <v>432</v>
      </c>
      <c r="D155" s="23"/>
      <c r="E155" s="24">
        <f t="shared" si="59"/>
        <v>9</v>
      </c>
      <c r="F155" s="24">
        <f t="shared" si="59"/>
        <v>4</v>
      </c>
      <c r="G155" s="24">
        <f>PRODUCT(L155+Q155+V155)</f>
        <v>1</v>
      </c>
      <c r="H155" s="24">
        <f t="shared" si="60"/>
        <v>4</v>
      </c>
      <c r="I155" s="25">
        <f t="shared" si="61"/>
        <v>0.44444444444444442</v>
      </c>
      <c r="J155" s="26">
        <f t="shared" si="64"/>
        <v>9</v>
      </c>
      <c r="K155" s="34">
        <v>4</v>
      </c>
      <c r="L155" s="34">
        <v>1</v>
      </c>
      <c r="M155" s="34">
        <v>4</v>
      </c>
      <c r="N155" s="25">
        <f t="shared" si="62"/>
        <v>0.44444444444444442</v>
      </c>
      <c r="O155" s="34"/>
      <c r="P155" s="34"/>
      <c r="Q155" s="34"/>
      <c r="R155" s="34"/>
      <c r="S155" s="25"/>
      <c r="T155" s="26"/>
      <c r="U155" s="34"/>
      <c r="V155" s="34"/>
      <c r="W155" s="34"/>
      <c r="X155" s="25"/>
      <c r="Y155" s="29"/>
      <c r="Z155" s="28"/>
      <c r="AA155" s="51"/>
      <c r="AB155" s="30">
        <v>1</v>
      </c>
      <c r="AC155" s="51"/>
      <c r="AD155" s="30"/>
      <c r="AE155" s="24">
        <v>0</v>
      </c>
      <c r="AF155" s="44">
        <v>0</v>
      </c>
      <c r="AG155" s="41">
        <v>0</v>
      </c>
      <c r="AH155" s="12" t="s">
        <v>61</v>
      </c>
      <c r="AI155" s="59">
        <f t="shared" si="50"/>
        <v>37</v>
      </c>
      <c r="AK155" s="13">
        <v>0.33333333333333298</v>
      </c>
      <c r="AL155" s="13">
        <v>2</v>
      </c>
      <c r="AM155" s="13">
        <v>1</v>
      </c>
      <c r="AN155" s="13">
        <v>0</v>
      </c>
      <c r="AO155" s="13">
        <v>0</v>
      </c>
      <c r="AP155" s="13">
        <v>0.66666666666666596</v>
      </c>
      <c r="AQ155" s="13">
        <v>4</v>
      </c>
      <c r="AR155" s="13">
        <v>2</v>
      </c>
      <c r="AS155" s="13">
        <v>0</v>
      </c>
      <c r="AT155" s="13">
        <v>0</v>
      </c>
      <c r="AU155" s="13">
        <v>0.33333333333300003</v>
      </c>
      <c r="AV155" s="13">
        <v>2</v>
      </c>
      <c r="AW155" s="13">
        <v>1</v>
      </c>
      <c r="AX155" s="13">
        <v>0</v>
      </c>
      <c r="AY155" s="13">
        <v>0</v>
      </c>
      <c r="AZ155" s="13">
        <v>25</v>
      </c>
      <c r="BA155" s="13">
        <v>25</v>
      </c>
      <c r="BB155" s="13">
        <v>25</v>
      </c>
      <c r="BC155" s="13">
        <v>25</v>
      </c>
      <c r="BD155" s="13">
        <v>15</v>
      </c>
      <c r="BE155" s="13">
        <v>10</v>
      </c>
      <c r="BF155" s="13">
        <v>25</v>
      </c>
      <c r="BG155" s="13">
        <v>20</v>
      </c>
      <c r="BH155" s="13">
        <v>15</v>
      </c>
      <c r="BI155" s="13"/>
      <c r="BJ155">
        <f t="shared" si="65"/>
        <v>2.9999999999999969</v>
      </c>
      <c r="BK155">
        <f t="shared" si="65"/>
        <v>8</v>
      </c>
      <c r="BL155">
        <f t="shared" si="65"/>
        <v>1</v>
      </c>
      <c r="BM155">
        <f t="shared" si="65"/>
        <v>0</v>
      </c>
      <c r="BN155">
        <f t="shared" si="65"/>
        <v>0</v>
      </c>
      <c r="BO155">
        <f t="shared" si="65"/>
        <v>0</v>
      </c>
      <c r="BP155">
        <f t="shared" si="65"/>
        <v>0</v>
      </c>
      <c r="BQ155">
        <f t="shared" si="65"/>
        <v>0</v>
      </c>
      <c r="BR155">
        <f t="shared" si="65"/>
        <v>0</v>
      </c>
      <c r="BS155">
        <f t="shared" si="65"/>
        <v>0</v>
      </c>
      <c r="BT155">
        <f t="shared" si="63"/>
        <v>0</v>
      </c>
      <c r="BU155">
        <f t="shared" si="63"/>
        <v>0</v>
      </c>
      <c r="BV155">
        <f t="shared" si="63"/>
        <v>0</v>
      </c>
      <c r="BW155">
        <f t="shared" si="63"/>
        <v>0</v>
      </c>
      <c r="BX155">
        <f t="shared" si="63"/>
        <v>0</v>
      </c>
      <c r="BY155">
        <f t="shared" si="63"/>
        <v>0</v>
      </c>
      <c r="BZ155">
        <f t="shared" si="63"/>
        <v>0</v>
      </c>
      <c r="CB155">
        <f t="shared" si="56"/>
        <v>25</v>
      </c>
      <c r="CC155">
        <f t="shared" si="66"/>
        <v>0</v>
      </c>
      <c r="CD155">
        <f t="shared" si="66"/>
        <v>0</v>
      </c>
      <c r="CE155">
        <f t="shared" si="66"/>
        <v>0</v>
      </c>
      <c r="CF155">
        <f t="shared" si="66"/>
        <v>0</v>
      </c>
      <c r="CG155">
        <f t="shared" si="66"/>
        <v>0</v>
      </c>
      <c r="CH155">
        <f t="shared" si="57"/>
        <v>37</v>
      </c>
      <c r="CI155" s="14"/>
      <c r="CJ155" s="14"/>
      <c r="CK155" s="14"/>
    </row>
    <row r="156" spans="1:89" ht="14.25" x14ac:dyDescent="0.2">
      <c r="A156" s="22">
        <v>154</v>
      </c>
      <c r="B156" s="59">
        <f t="shared" si="53"/>
        <v>36.666666666665328</v>
      </c>
      <c r="C156" s="12" t="s">
        <v>696</v>
      </c>
      <c r="D156" s="23"/>
      <c r="E156" s="24">
        <f t="shared" si="59"/>
        <v>11</v>
      </c>
      <c r="F156" s="24">
        <f t="shared" si="59"/>
        <v>4</v>
      </c>
      <c r="G156" s="24"/>
      <c r="H156" s="24">
        <f t="shared" si="60"/>
        <v>7</v>
      </c>
      <c r="I156" s="25">
        <f t="shared" si="61"/>
        <v>0.36363636363636365</v>
      </c>
      <c r="J156" s="26">
        <f t="shared" si="64"/>
        <v>7</v>
      </c>
      <c r="K156" s="27">
        <v>1</v>
      </c>
      <c r="L156" s="27"/>
      <c r="M156" s="27">
        <v>6</v>
      </c>
      <c r="N156" s="25">
        <f t="shared" si="62"/>
        <v>0.14285714285714285</v>
      </c>
      <c r="O156" s="27"/>
      <c r="P156" s="27"/>
      <c r="Q156" s="27"/>
      <c r="R156" s="27"/>
      <c r="S156" s="25"/>
      <c r="T156" s="26">
        <f>PRODUCT(U156+V156+W156)</f>
        <v>4</v>
      </c>
      <c r="U156" s="27">
        <v>3</v>
      </c>
      <c r="V156" s="27"/>
      <c r="W156" s="27">
        <v>1</v>
      </c>
      <c r="X156" s="25">
        <f>PRODUCT(U156/T156)</f>
        <v>0.75</v>
      </c>
      <c r="Y156" s="29"/>
      <c r="Z156" s="28"/>
      <c r="AA156" s="51"/>
      <c r="AB156" s="30">
        <v>1</v>
      </c>
      <c r="AC156" s="51"/>
      <c r="AD156" s="30"/>
      <c r="AE156" s="26">
        <v>0</v>
      </c>
      <c r="AF156" s="43">
        <v>0</v>
      </c>
      <c r="AG156" s="32">
        <v>0</v>
      </c>
      <c r="AH156" s="12" t="s">
        <v>697</v>
      </c>
      <c r="AI156" s="59">
        <f t="shared" si="50"/>
        <v>36.666666666665328</v>
      </c>
      <c r="AK156" s="13">
        <v>0.33333333333333298</v>
      </c>
      <c r="AL156" s="13">
        <v>2</v>
      </c>
      <c r="AM156" s="13">
        <v>1</v>
      </c>
      <c r="AN156" s="13">
        <v>0</v>
      </c>
      <c r="AO156" s="13">
        <v>0</v>
      </c>
      <c r="AP156" s="13">
        <v>0.66666666666666596</v>
      </c>
      <c r="AQ156" s="13">
        <v>4</v>
      </c>
      <c r="AR156" s="13">
        <v>2</v>
      </c>
      <c r="AS156" s="13">
        <v>0</v>
      </c>
      <c r="AT156" s="13">
        <v>0</v>
      </c>
      <c r="AU156" s="13">
        <v>0.33333333333300003</v>
      </c>
      <c r="AV156" s="13">
        <v>2</v>
      </c>
      <c r="AW156" s="13">
        <v>1</v>
      </c>
      <c r="AX156" s="13">
        <v>0</v>
      </c>
      <c r="AY156" s="13">
        <v>0</v>
      </c>
      <c r="AZ156" s="13">
        <v>25</v>
      </c>
      <c r="BA156" s="13">
        <v>25</v>
      </c>
      <c r="BB156" s="13">
        <v>25</v>
      </c>
      <c r="BC156" s="13">
        <v>25</v>
      </c>
      <c r="BD156" s="13">
        <v>15</v>
      </c>
      <c r="BE156" s="13">
        <v>10</v>
      </c>
      <c r="BF156" s="13">
        <v>25</v>
      </c>
      <c r="BG156" s="13">
        <v>20</v>
      </c>
      <c r="BH156" s="13">
        <v>15</v>
      </c>
      <c r="BI156" s="13"/>
      <c r="BJ156">
        <f t="shared" si="65"/>
        <v>2.3333333333333308</v>
      </c>
      <c r="BK156">
        <f t="shared" si="65"/>
        <v>2</v>
      </c>
      <c r="BL156">
        <f t="shared" si="65"/>
        <v>0</v>
      </c>
      <c r="BM156">
        <f t="shared" si="65"/>
        <v>0</v>
      </c>
      <c r="BN156">
        <f t="shared" si="65"/>
        <v>0</v>
      </c>
      <c r="BO156">
        <f t="shared" si="65"/>
        <v>0</v>
      </c>
      <c r="BP156">
        <f t="shared" si="65"/>
        <v>0</v>
      </c>
      <c r="BQ156">
        <f t="shared" si="65"/>
        <v>0</v>
      </c>
      <c r="BR156">
        <f t="shared" si="65"/>
        <v>0</v>
      </c>
      <c r="BS156">
        <f t="shared" si="65"/>
        <v>0</v>
      </c>
      <c r="BT156">
        <f t="shared" si="63"/>
        <v>1.3333333333320001</v>
      </c>
      <c r="BU156">
        <f t="shared" si="63"/>
        <v>6</v>
      </c>
      <c r="BV156">
        <f t="shared" si="63"/>
        <v>0</v>
      </c>
      <c r="BW156">
        <f t="shared" si="63"/>
        <v>0</v>
      </c>
      <c r="BX156">
        <f t="shared" si="63"/>
        <v>0</v>
      </c>
      <c r="BY156">
        <f t="shared" si="63"/>
        <v>0</v>
      </c>
      <c r="BZ156">
        <f t="shared" si="63"/>
        <v>0</v>
      </c>
      <c r="CB156">
        <f t="shared" si="56"/>
        <v>25</v>
      </c>
      <c r="CC156">
        <f t="shared" si="66"/>
        <v>0</v>
      </c>
      <c r="CD156">
        <f t="shared" si="66"/>
        <v>0</v>
      </c>
      <c r="CE156">
        <f t="shared" si="66"/>
        <v>0</v>
      </c>
      <c r="CF156">
        <f t="shared" si="66"/>
        <v>0</v>
      </c>
      <c r="CG156">
        <f t="shared" si="66"/>
        <v>0</v>
      </c>
      <c r="CH156">
        <f t="shared" si="57"/>
        <v>36.666666666665328</v>
      </c>
      <c r="CI156" s="14"/>
      <c r="CJ156" s="14"/>
      <c r="CK156" s="14"/>
    </row>
    <row r="157" spans="1:89" ht="14.25" x14ac:dyDescent="0.2">
      <c r="A157" s="22">
        <v>155</v>
      </c>
      <c r="B157" s="59">
        <f t="shared" si="53"/>
        <v>35.999999999999993</v>
      </c>
      <c r="C157" s="12" t="s">
        <v>698</v>
      </c>
      <c r="D157" s="23">
        <v>11271</v>
      </c>
      <c r="E157" s="24">
        <f t="shared" si="59"/>
        <v>21</v>
      </c>
      <c r="F157" s="24">
        <f t="shared" si="59"/>
        <v>14</v>
      </c>
      <c r="G157" s="24">
        <f>PRODUCT(L157+Q157+V157)</f>
        <v>1</v>
      </c>
      <c r="H157" s="24">
        <f t="shared" si="60"/>
        <v>6</v>
      </c>
      <c r="I157" s="25">
        <f t="shared" si="61"/>
        <v>0.66666666666666663</v>
      </c>
      <c r="J157" s="26">
        <f t="shared" si="64"/>
        <v>21</v>
      </c>
      <c r="K157" s="34">
        <v>14</v>
      </c>
      <c r="L157" s="34">
        <v>1</v>
      </c>
      <c r="M157" s="34">
        <v>6</v>
      </c>
      <c r="N157" s="25">
        <f t="shared" si="62"/>
        <v>0.66666666666666663</v>
      </c>
      <c r="O157" s="26"/>
      <c r="P157" s="27"/>
      <c r="Q157" s="27"/>
      <c r="R157" s="27"/>
      <c r="S157" s="25"/>
      <c r="T157" s="26"/>
      <c r="U157" s="27"/>
      <c r="V157" s="27"/>
      <c r="W157" s="27"/>
      <c r="X157" s="35"/>
      <c r="Y157" s="29"/>
      <c r="Z157" s="28"/>
      <c r="AA157" s="51"/>
      <c r="AB157" s="30"/>
      <c r="AC157" s="51"/>
      <c r="AD157" s="30"/>
      <c r="AE157" s="24">
        <v>0</v>
      </c>
      <c r="AF157" s="44">
        <v>0</v>
      </c>
      <c r="AG157" s="41">
        <v>0</v>
      </c>
      <c r="AH157" s="12" t="s">
        <v>143</v>
      </c>
      <c r="AI157" s="59">
        <f t="shared" si="50"/>
        <v>35.999999999999993</v>
      </c>
      <c r="AK157" s="13">
        <v>0.33333333333333298</v>
      </c>
      <c r="AL157" s="13">
        <v>2</v>
      </c>
      <c r="AM157" s="13">
        <v>1</v>
      </c>
      <c r="AN157" s="13">
        <v>0</v>
      </c>
      <c r="AO157" s="13">
        <v>0</v>
      </c>
      <c r="AP157" s="13">
        <v>0.66666666666666596</v>
      </c>
      <c r="AQ157" s="13">
        <v>4</v>
      </c>
      <c r="AR157" s="13">
        <v>2</v>
      </c>
      <c r="AS157" s="13">
        <v>0</v>
      </c>
      <c r="AT157" s="13">
        <v>0</v>
      </c>
      <c r="AU157" s="13">
        <v>0.33333333333300003</v>
      </c>
      <c r="AV157" s="13">
        <v>2</v>
      </c>
      <c r="AW157" s="13">
        <v>1</v>
      </c>
      <c r="AX157" s="13">
        <v>0</v>
      </c>
      <c r="AY157" s="13">
        <v>0</v>
      </c>
      <c r="AZ157" s="13">
        <v>25</v>
      </c>
      <c r="BA157" s="13">
        <v>25</v>
      </c>
      <c r="BB157" s="13">
        <v>25</v>
      </c>
      <c r="BC157" s="13">
        <v>25</v>
      </c>
      <c r="BD157" s="13">
        <v>15</v>
      </c>
      <c r="BE157" s="13">
        <v>10</v>
      </c>
      <c r="BF157" s="13">
        <v>25</v>
      </c>
      <c r="BG157" s="13">
        <v>20</v>
      </c>
      <c r="BH157" s="13">
        <v>15</v>
      </c>
      <c r="BI157" s="13"/>
      <c r="BJ157">
        <f t="shared" si="65"/>
        <v>6.9999999999999929</v>
      </c>
      <c r="BK157">
        <f t="shared" si="65"/>
        <v>28</v>
      </c>
      <c r="BL157">
        <f t="shared" si="65"/>
        <v>1</v>
      </c>
      <c r="BM157">
        <f t="shared" si="65"/>
        <v>0</v>
      </c>
      <c r="BN157">
        <f t="shared" si="65"/>
        <v>0</v>
      </c>
      <c r="BO157">
        <f t="shared" si="65"/>
        <v>0</v>
      </c>
      <c r="BP157">
        <f t="shared" si="65"/>
        <v>0</v>
      </c>
      <c r="BQ157">
        <f t="shared" si="65"/>
        <v>0</v>
      </c>
      <c r="BR157">
        <f t="shared" si="65"/>
        <v>0</v>
      </c>
      <c r="BS157">
        <f t="shared" si="65"/>
        <v>0</v>
      </c>
      <c r="BT157">
        <f t="shared" si="63"/>
        <v>0</v>
      </c>
      <c r="BU157">
        <f t="shared" si="63"/>
        <v>0</v>
      </c>
      <c r="BV157">
        <f t="shared" si="63"/>
        <v>0</v>
      </c>
      <c r="BW157">
        <f t="shared" si="63"/>
        <v>0</v>
      </c>
      <c r="BX157">
        <f t="shared" si="63"/>
        <v>0</v>
      </c>
      <c r="BY157">
        <f t="shared" si="63"/>
        <v>0</v>
      </c>
      <c r="BZ157">
        <f t="shared" si="63"/>
        <v>0</v>
      </c>
      <c r="CB157">
        <f t="shared" si="56"/>
        <v>0</v>
      </c>
      <c r="CC157">
        <f t="shared" si="66"/>
        <v>0</v>
      </c>
      <c r="CD157">
        <f t="shared" si="66"/>
        <v>0</v>
      </c>
      <c r="CE157">
        <f t="shared" si="66"/>
        <v>0</v>
      </c>
      <c r="CF157">
        <f t="shared" si="66"/>
        <v>0</v>
      </c>
      <c r="CG157">
        <f t="shared" si="66"/>
        <v>0</v>
      </c>
      <c r="CH157">
        <f t="shared" si="57"/>
        <v>35.999999999999993</v>
      </c>
      <c r="CI157" s="14"/>
      <c r="CJ157" s="14"/>
      <c r="CK157" s="14"/>
    </row>
    <row r="158" spans="1:89" ht="14.25" x14ac:dyDescent="0.2">
      <c r="A158" s="22">
        <v>156</v>
      </c>
      <c r="B158" s="59">
        <f t="shared" si="53"/>
        <v>35.333333333333329</v>
      </c>
      <c r="C158" s="12" t="s">
        <v>378</v>
      </c>
      <c r="D158" s="23"/>
      <c r="E158" s="24">
        <f t="shared" si="59"/>
        <v>25</v>
      </c>
      <c r="F158" s="24">
        <f t="shared" si="59"/>
        <v>13</v>
      </c>
      <c r="G158" s="24"/>
      <c r="H158" s="24">
        <f t="shared" si="60"/>
        <v>12</v>
      </c>
      <c r="I158" s="25">
        <f t="shared" si="61"/>
        <v>0.52</v>
      </c>
      <c r="J158" s="26">
        <f t="shared" si="64"/>
        <v>22</v>
      </c>
      <c r="K158" s="34">
        <v>13</v>
      </c>
      <c r="L158" s="34"/>
      <c r="M158" s="34">
        <v>9</v>
      </c>
      <c r="N158" s="25">
        <f t="shared" si="62"/>
        <v>0.59090909090909094</v>
      </c>
      <c r="O158" s="26">
        <f>PRODUCT(P158+Q158+R158)</f>
        <v>3</v>
      </c>
      <c r="P158" s="34">
        <v>0</v>
      </c>
      <c r="Q158" s="34"/>
      <c r="R158" s="34">
        <v>3</v>
      </c>
      <c r="S158" s="25">
        <f>PRODUCT(P158/O158)</f>
        <v>0</v>
      </c>
      <c r="T158" s="24"/>
      <c r="U158" s="34"/>
      <c r="V158" s="34"/>
      <c r="W158" s="34"/>
      <c r="X158" s="35"/>
      <c r="Y158" s="29"/>
      <c r="Z158" s="28"/>
      <c r="AA158" s="51"/>
      <c r="AB158" s="30"/>
      <c r="AC158" s="51"/>
      <c r="AD158" s="30"/>
      <c r="AE158" s="24">
        <v>0</v>
      </c>
      <c r="AF158" s="44">
        <v>0</v>
      </c>
      <c r="AG158" s="41">
        <v>0</v>
      </c>
      <c r="AH158" s="12" t="s">
        <v>565</v>
      </c>
      <c r="AI158" s="59">
        <f t="shared" si="50"/>
        <v>35.333333333333329</v>
      </c>
      <c r="AK158" s="13">
        <v>0.33333333333333298</v>
      </c>
      <c r="AL158" s="13">
        <v>2</v>
      </c>
      <c r="AM158" s="13">
        <v>1</v>
      </c>
      <c r="AN158" s="13">
        <v>0</v>
      </c>
      <c r="AO158" s="13">
        <v>0</v>
      </c>
      <c r="AP158" s="13">
        <v>0.66666666666666596</v>
      </c>
      <c r="AQ158" s="13">
        <v>4</v>
      </c>
      <c r="AR158" s="13">
        <v>2</v>
      </c>
      <c r="AS158" s="13">
        <v>0</v>
      </c>
      <c r="AT158" s="13">
        <v>0</v>
      </c>
      <c r="AU158" s="13">
        <v>0.33333333333300003</v>
      </c>
      <c r="AV158" s="13">
        <v>2</v>
      </c>
      <c r="AW158" s="13">
        <v>1</v>
      </c>
      <c r="AX158" s="13">
        <v>0</v>
      </c>
      <c r="AY158" s="13">
        <v>0</v>
      </c>
      <c r="AZ158" s="13">
        <v>25</v>
      </c>
      <c r="BA158" s="13">
        <v>25</v>
      </c>
      <c r="BB158" s="13">
        <v>25</v>
      </c>
      <c r="BC158" s="13">
        <v>25</v>
      </c>
      <c r="BD158" s="13">
        <v>15</v>
      </c>
      <c r="BE158" s="13">
        <v>10</v>
      </c>
      <c r="BF158" s="13">
        <v>25</v>
      </c>
      <c r="BG158" s="13">
        <v>20</v>
      </c>
      <c r="BH158" s="13">
        <v>15</v>
      </c>
      <c r="BI158" s="13"/>
      <c r="BJ158">
        <f t="shared" si="65"/>
        <v>7.3333333333333259</v>
      </c>
      <c r="BK158">
        <f t="shared" si="65"/>
        <v>26</v>
      </c>
      <c r="BL158">
        <f t="shared" si="65"/>
        <v>0</v>
      </c>
      <c r="BM158">
        <f t="shared" si="65"/>
        <v>0</v>
      </c>
      <c r="BN158">
        <f t="shared" si="65"/>
        <v>0</v>
      </c>
      <c r="BO158">
        <f t="shared" si="65"/>
        <v>1.9999999999999978</v>
      </c>
      <c r="BP158">
        <f t="shared" si="65"/>
        <v>0</v>
      </c>
      <c r="BQ158">
        <f t="shared" si="65"/>
        <v>0</v>
      </c>
      <c r="BR158">
        <f t="shared" si="65"/>
        <v>0</v>
      </c>
      <c r="BS158">
        <f t="shared" si="65"/>
        <v>0</v>
      </c>
      <c r="BT158">
        <f t="shared" si="63"/>
        <v>0</v>
      </c>
      <c r="BU158">
        <f t="shared" si="63"/>
        <v>0</v>
      </c>
      <c r="BV158">
        <f t="shared" si="63"/>
        <v>0</v>
      </c>
      <c r="BW158">
        <f t="shared" si="63"/>
        <v>0</v>
      </c>
      <c r="BX158">
        <f t="shared" si="63"/>
        <v>0</v>
      </c>
      <c r="BY158">
        <f t="shared" si="63"/>
        <v>0</v>
      </c>
      <c r="BZ158">
        <f t="shared" si="63"/>
        <v>0</v>
      </c>
      <c r="CB158">
        <f t="shared" si="56"/>
        <v>0</v>
      </c>
      <c r="CC158">
        <f t="shared" si="66"/>
        <v>0</v>
      </c>
      <c r="CD158">
        <f t="shared" si="66"/>
        <v>0</v>
      </c>
      <c r="CE158">
        <f t="shared" si="66"/>
        <v>0</v>
      </c>
      <c r="CF158">
        <f t="shared" si="66"/>
        <v>0</v>
      </c>
      <c r="CG158">
        <f t="shared" si="66"/>
        <v>0</v>
      </c>
      <c r="CH158">
        <f t="shared" si="57"/>
        <v>35.333333333333329</v>
      </c>
      <c r="CI158" s="14"/>
      <c r="CJ158" s="14"/>
      <c r="CK158" s="14"/>
    </row>
    <row r="159" spans="1:89" ht="14.25" x14ac:dyDescent="0.2">
      <c r="A159" s="22">
        <v>157</v>
      </c>
      <c r="B159" s="59">
        <f t="shared" si="53"/>
        <v>35.333333333333329</v>
      </c>
      <c r="C159" s="12" t="s">
        <v>699</v>
      </c>
      <c r="D159" s="23">
        <v>31601</v>
      </c>
      <c r="E159" s="24">
        <f t="shared" si="59"/>
        <v>19</v>
      </c>
      <c r="F159" s="24">
        <f t="shared" si="59"/>
        <v>2</v>
      </c>
      <c r="G159" s="24"/>
      <c r="H159" s="24">
        <f t="shared" si="60"/>
        <v>17</v>
      </c>
      <c r="I159" s="25">
        <f t="shared" si="61"/>
        <v>0.10526315789473684</v>
      </c>
      <c r="J159" s="26">
        <f t="shared" si="64"/>
        <v>19</v>
      </c>
      <c r="K159" s="34">
        <v>2</v>
      </c>
      <c r="L159" s="34"/>
      <c r="M159" s="34">
        <v>17</v>
      </c>
      <c r="N159" s="25">
        <f t="shared" si="62"/>
        <v>0.10526315789473684</v>
      </c>
      <c r="O159" s="24"/>
      <c r="P159" s="34"/>
      <c r="Q159" s="34"/>
      <c r="R159" s="34"/>
      <c r="S159" s="25"/>
      <c r="T159" s="34"/>
      <c r="U159" s="34"/>
      <c r="V159" s="34"/>
      <c r="W159" s="34"/>
      <c r="X159" s="25"/>
      <c r="Y159" s="29"/>
      <c r="Z159" s="28"/>
      <c r="AA159" s="51"/>
      <c r="AB159" s="30">
        <v>1</v>
      </c>
      <c r="AC159" s="51"/>
      <c r="AD159" s="30"/>
      <c r="AE159" s="24">
        <v>0</v>
      </c>
      <c r="AF159" s="44">
        <v>0</v>
      </c>
      <c r="AG159" s="41">
        <v>0</v>
      </c>
      <c r="AH159" s="12" t="s">
        <v>700</v>
      </c>
      <c r="AI159" s="59">
        <f t="shared" si="50"/>
        <v>35.333333333333329</v>
      </c>
      <c r="AK159" s="13">
        <v>0.33333333333333298</v>
      </c>
      <c r="AL159" s="13">
        <v>2</v>
      </c>
      <c r="AM159" s="13">
        <v>1</v>
      </c>
      <c r="AN159" s="13">
        <v>0</v>
      </c>
      <c r="AO159" s="13">
        <v>0</v>
      </c>
      <c r="AP159" s="13">
        <v>0.66666666666666596</v>
      </c>
      <c r="AQ159" s="13">
        <v>4</v>
      </c>
      <c r="AR159" s="13">
        <v>2</v>
      </c>
      <c r="AS159" s="13">
        <v>0</v>
      </c>
      <c r="AT159" s="13">
        <v>0</v>
      </c>
      <c r="AU159" s="13">
        <v>0.33333333333300003</v>
      </c>
      <c r="AV159" s="13">
        <v>2</v>
      </c>
      <c r="AW159" s="13">
        <v>1</v>
      </c>
      <c r="AX159" s="13">
        <v>0</v>
      </c>
      <c r="AY159" s="13">
        <v>0</v>
      </c>
      <c r="AZ159" s="13">
        <v>25</v>
      </c>
      <c r="BA159" s="13">
        <v>25</v>
      </c>
      <c r="BB159" s="13">
        <v>25</v>
      </c>
      <c r="BC159" s="13">
        <v>25</v>
      </c>
      <c r="BD159" s="13">
        <v>15</v>
      </c>
      <c r="BE159" s="13">
        <v>10</v>
      </c>
      <c r="BF159" s="13">
        <v>25</v>
      </c>
      <c r="BG159" s="13">
        <v>20</v>
      </c>
      <c r="BH159" s="13">
        <v>15</v>
      </c>
      <c r="BI159" s="13"/>
      <c r="BJ159">
        <f t="shared" ref="BJ159:BY177" si="67">PRODUCT(J159*AK159)</f>
        <v>6.3333333333333268</v>
      </c>
      <c r="BK159">
        <f t="shared" si="67"/>
        <v>4</v>
      </c>
      <c r="BL159">
        <f t="shared" si="67"/>
        <v>0</v>
      </c>
      <c r="BM159">
        <f t="shared" si="67"/>
        <v>0</v>
      </c>
      <c r="BN159">
        <f t="shared" si="67"/>
        <v>0</v>
      </c>
      <c r="BO159">
        <f t="shared" si="67"/>
        <v>0</v>
      </c>
      <c r="BP159">
        <f t="shared" si="67"/>
        <v>0</v>
      </c>
      <c r="BQ159">
        <f t="shared" si="67"/>
        <v>0</v>
      </c>
      <c r="BR159">
        <f t="shared" si="67"/>
        <v>0</v>
      </c>
      <c r="BS159">
        <f t="shared" si="67"/>
        <v>0</v>
      </c>
      <c r="BT159">
        <f t="shared" si="63"/>
        <v>0</v>
      </c>
      <c r="BU159">
        <f t="shared" si="63"/>
        <v>0</v>
      </c>
      <c r="BV159">
        <f t="shared" si="63"/>
        <v>0</v>
      </c>
      <c r="BW159">
        <f t="shared" si="63"/>
        <v>0</v>
      </c>
      <c r="BX159">
        <f t="shared" si="63"/>
        <v>0</v>
      </c>
      <c r="BY159">
        <f t="shared" si="63"/>
        <v>0</v>
      </c>
      <c r="BZ159">
        <f t="shared" si="63"/>
        <v>0</v>
      </c>
      <c r="CB159">
        <f t="shared" si="56"/>
        <v>25</v>
      </c>
      <c r="CC159">
        <f t="shared" si="66"/>
        <v>0</v>
      </c>
      <c r="CD159">
        <f t="shared" si="66"/>
        <v>0</v>
      </c>
      <c r="CE159">
        <f t="shared" si="66"/>
        <v>0</v>
      </c>
      <c r="CF159">
        <f t="shared" si="66"/>
        <v>0</v>
      </c>
      <c r="CG159">
        <f t="shared" si="66"/>
        <v>0</v>
      </c>
      <c r="CH159">
        <f t="shared" si="57"/>
        <v>35.333333333333329</v>
      </c>
      <c r="CI159" s="14"/>
      <c r="CJ159" s="14"/>
      <c r="CK159" s="14"/>
    </row>
    <row r="160" spans="1:89" ht="14.25" x14ac:dyDescent="0.2">
      <c r="A160" s="22">
        <v>158</v>
      </c>
      <c r="B160" s="59">
        <f t="shared" si="53"/>
        <v>35.333333333333321</v>
      </c>
      <c r="C160" s="12" t="s">
        <v>701</v>
      </c>
      <c r="D160" s="23"/>
      <c r="E160" s="24">
        <f t="shared" si="59"/>
        <v>26</v>
      </c>
      <c r="F160" s="24">
        <f t="shared" si="59"/>
        <v>12</v>
      </c>
      <c r="G160" s="24">
        <f>PRODUCT(L160+Q160+V160)</f>
        <v>2</v>
      </c>
      <c r="H160" s="24">
        <f t="shared" si="60"/>
        <v>12</v>
      </c>
      <c r="I160" s="25">
        <f t="shared" si="61"/>
        <v>0.46153846153846156</v>
      </c>
      <c r="J160" s="26">
        <f t="shared" si="64"/>
        <v>24</v>
      </c>
      <c r="K160" s="34">
        <v>12</v>
      </c>
      <c r="L160" s="34">
        <v>2</v>
      </c>
      <c r="M160" s="34">
        <v>10</v>
      </c>
      <c r="N160" s="25">
        <f t="shared" si="62"/>
        <v>0.5</v>
      </c>
      <c r="O160" s="26">
        <f>PRODUCT(P160+Q160+R160)</f>
        <v>2</v>
      </c>
      <c r="P160" s="34">
        <v>0</v>
      </c>
      <c r="Q160" s="34"/>
      <c r="R160" s="34">
        <v>2</v>
      </c>
      <c r="S160" s="25">
        <f>PRODUCT(P160/O160)</f>
        <v>0</v>
      </c>
      <c r="T160" s="34"/>
      <c r="U160" s="34"/>
      <c r="V160" s="34"/>
      <c r="W160" s="34"/>
      <c r="X160" s="35"/>
      <c r="Y160" s="29"/>
      <c r="Z160" s="28"/>
      <c r="AA160" s="51"/>
      <c r="AB160" s="30"/>
      <c r="AC160" s="51"/>
      <c r="AD160" s="30"/>
      <c r="AE160" s="24">
        <v>0</v>
      </c>
      <c r="AF160" s="44">
        <v>0</v>
      </c>
      <c r="AG160" s="41">
        <v>0</v>
      </c>
      <c r="AH160" s="12" t="s">
        <v>702</v>
      </c>
      <c r="AI160" s="59">
        <f t="shared" si="50"/>
        <v>35.333333333333321</v>
      </c>
      <c r="AK160" s="13">
        <v>0.33333333333333298</v>
      </c>
      <c r="AL160" s="13">
        <v>2</v>
      </c>
      <c r="AM160" s="13">
        <v>1</v>
      </c>
      <c r="AN160" s="13">
        <v>0</v>
      </c>
      <c r="AO160" s="13">
        <v>0</v>
      </c>
      <c r="AP160" s="13">
        <v>0.66666666666666596</v>
      </c>
      <c r="AQ160" s="13">
        <v>4</v>
      </c>
      <c r="AR160" s="13">
        <v>2</v>
      </c>
      <c r="AS160" s="13">
        <v>0</v>
      </c>
      <c r="AT160" s="13">
        <v>0</v>
      </c>
      <c r="AU160" s="13">
        <v>0.33333333333300003</v>
      </c>
      <c r="AV160" s="13">
        <v>2</v>
      </c>
      <c r="AW160" s="13">
        <v>1</v>
      </c>
      <c r="AX160" s="13">
        <v>0</v>
      </c>
      <c r="AY160" s="13">
        <v>0</v>
      </c>
      <c r="AZ160" s="13">
        <v>25</v>
      </c>
      <c r="BA160" s="13">
        <v>25</v>
      </c>
      <c r="BB160" s="13">
        <v>25</v>
      </c>
      <c r="BC160" s="13">
        <v>25</v>
      </c>
      <c r="BD160" s="13">
        <v>15</v>
      </c>
      <c r="BE160" s="13">
        <v>10</v>
      </c>
      <c r="BF160" s="13">
        <v>25</v>
      </c>
      <c r="BG160" s="13">
        <v>20</v>
      </c>
      <c r="BH160" s="13">
        <v>15</v>
      </c>
      <c r="BI160" s="13"/>
      <c r="BJ160">
        <f t="shared" si="67"/>
        <v>7.9999999999999911</v>
      </c>
      <c r="BK160">
        <f t="shared" si="67"/>
        <v>24</v>
      </c>
      <c r="BL160">
        <f t="shared" si="67"/>
        <v>2</v>
      </c>
      <c r="BM160">
        <f t="shared" si="67"/>
        <v>0</v>
      </c>
      <c r="BN160">
        <f t="shared" si="67"/>
        <v>0</v>
      </c>
      <c r="BO160">
        <f t="shared" si="67"/>
        <v>1.3333333333333319</v>
      </c>
      <c r="BP160">
        <f t="shared" si="67"/>
        <v>0</v>
      </c>
      <c r="BQ160">
        <f t="shared" si="67"/>
        <v>0</v>
      </c>
      <c r="BR160">
        <f t="shared" si="67"/>
        <v>0</v>
      </c>
      <c r="BS160">
        <f t="shared" si="67"/>
        <v>0</v>
      </c>
      <c r="BT160">
        <f t="shared" si="63"/>
        <v>0</v>
      </c>
      <c r="BU160">
        <f t="shared" si="63"/>
        <v>0</v>
      </c>
      <c r="BV160">
        <f t="shared" si="63"/>
        <v>0</v>
      </c>
      <c r="BW160">
        <f t="shared" si="63"/>
        <v>0</v>
      </c>
      <c r="BX160">
        <f t="shared" si="63"/>
        <v>0</v>
      </c>
      <c r="BY160">
        <f t="shared" si="63"/>
        <v>0</v>
      </c>
      <c r="BZ160">
        <f t="shared" si="63"/>
        <v>0</v>
      </c>
      <c r="CB160">
        <f t="shared" si="56"/>
        <v>0</v>
      </c>
      <c r="CC160">
        <f t="shared" si="66"/>
        <v>0</v>
      </c>
      <c r="CD160">
        <f t="shared" si="66"/>
        <v>0</v>
      </c>
      <c r="CE160">
        <f t="shared" si="66"/>
        <v>0</v>
      </c>
      <c r="CF160">
        <f t="shared" si="66"/>
        <v>0</v>
      </c>
      <c r="CG160">
        <f t="shared" si="66"/>
        <v>0</v>
      </c>
      <c r="CH160">
        <f t="shared" si="57"/>
        <v>35.333333333333321</v>
      </c>
      <c r="CI160" s="14"/>
      <c r="CJ160" s="14"/>
      <c r="CK160" s="14"/>
    </row>
    <row r="161" spans="1:89" ht="14.25" x14ac:dyDescent="0.2">
      <c r="A161" s="22">
        <v>159</v>
      </c>
      <c r="B161" s="59">
        <f t="shared" si="53"/>
        <v>35.333333333333321</v>
      </c>
      <c r="C161" s="12" t="s">
        <v>703</v>
      </c>
      <c r="D161" s="23"/>
      <c r="E161" s="24">
        <f t="shared" si="59"/>
        <v>27</v>
      </c>
      <c r="F161" s="24">
        <f t="shared" si="59"/>
        <v>10</v>
      </c>
      <c r="G161" s="24"/>
      <c r="H161" s="24">
        <f t="shared" si="60"/>
        <v>17</v>
      </c>
      <c r="I161" s="25">
        <f t="shared" si="61"/>
        <v>0.37037037037037035</v>
      </c>
      <c r="J161" s="26">
        <f t="shared" si="64"/>
        <v>20</v>
      </c>
      <c r="K161" s="34">
        <v>8</v>
      </c>
      <c r="L161" s="34"/>
      <c r="M161" s="34">
        <v>12</v>
      </c>
      <c r="N161" s="25">
        <f t="shared" si="62"/>
        <v>0.4</v>
      </c>
      <c r="O161" s="26">
        <f>PRODUCT(P161+Q161+R161)</f>
        <v>7</v>
      </c>
      <c r="P161" s="34">
        <v>2</v>
      </c>
      <c r="Q161" s="34"/>
      <c r="R161" s="34">
        <v>5</v>
      </c>
      <c r="S161" s="25">
        <f>PRODUCT(P161/O161)</f>
        <v>0.2857142857142857</v>
      </c>
      <c r="T161" s="34"/>
      <c r="U161" s="34"/>
      <c r="V161" s="34"/>
      <c r="W161" s="34"/>
      <c r="X161" s="35"/>
      <c r="Y161" s="29"/>
      <c r="Z161" s="28"/>
      <c r="AA161" s="51"/>
      <c r="AB161" s="30"/>
      <c r="AC161" s="51"/>
      <c r="AD161" s="30"/>
      <c r="AE161" s="24">
        <v>0</v>
      </c>
      <c r="AF161" s="44">
        <v>0</v>
      </c>
      <c r="AG161" s="41">
        <v>0</v>
      </c>
      <c r="AH161" s="12" t="s">
        <v>141</v>
      </c>
      <c r="AI161" s="59">
        <f t="shared" si="50"/>
        <v>35.333333333333321</v>
      </c>
      <c r="AK161" s="13">
        <v>0.33333333333333298</v>
      </c>
      <c r="AL161" s="13">
        <v>2</v>
      </c>
      <c r="AM161" s="13">
        <v>1</v>
      </c>
      <c r="AN161" s="13">
        <v>0</v>
      </c>
      <c r="AO161" s="13">
        <v>0</v>
      </c>
      <c r="AP161" s="13">
        <v>0.66666666666666596</v>
      </c>
      <c r="AQ161" s="13">
        <v>4</v>
      </c>
      <c r="AR161" s="13">
        <v>2</v>
      </c>
      <c r="AS161" s="13">
        <v>0</v>
      </c>
      <c r="AT161" s="13">
        <v>0</v>
      </c>
      <c r="AU161" s="13">
        <v>0.33333333333300003</v>
      </c>
      <c r="AV161" s="13">
        <v>2</v>
      </c>
      <c r="AW161" s="13">
        <v>1</v>
      </c>
      <c r="AX161" s="13">
        <v>0</v>
      </c>
      <c r="AY161" s="13">
        <v>0</v>
      </c>
      <c r="AZ161" s="13">
        <v>25</v>
      </c>
      <c r="BA161" s="13">
        <v>25</v>
      </c>
      <c r="BB161" s="13">
        <v>25</v>
      </c>
      <c r="BC161" s="13">
        <v>25</v>
      </c>
      <c r="BD161" s="13">
        <v>15</v>
      </c>
      <c r="BE161" s="13">
        <v>10</v>
      </c>
      <c r="BF161" s="13">
        <v>25</v>
      </c>
      <c r="BG161" s="13">
        <v>20</v>
      </c>
      <c r="BH161" s="13">
        <v>15</v>
      </c>
      <c r="BI161" s="13"/>
      <c r="BJ161">
        <f t="shared" si="67"/>
        <v>6.6666666666666599</v>
      </c>
      <c r="BK161">
        <f t="shared" si="67"/>
        <v>16</v>
      </c>
      <c r="BL161">
        <f t="shared" si="67"/>
        <v>0</v>
      </c>
      <c r="BM161">
        <f t="shared" si="67"/>
        <v>0</v>
      </c>
      <c r="BN161">
        <f t="shared" si="67"/>
        <v>0</v>
      </c>
      <c r="BO161">
        <f t="shared" si="67"/>
        <v>4.6666666666666616</v>
      </c>
      <c r="BP161">
        <f t="shared" si="67"/>
        <v>8</v>
      </c>
      <c r="BQ161">
        <f t="shared" si="67"/>
        <v>0</v>
      </c>
      <c r="BR161">
        <f t="shared" si="67"/>
        <v>0</v>
      </c>
      <c r="BS161">
        <f t="shared" si="67"/>
        <v>0</v>
      </c>
      <c r="BT161">
        <f t="shared" si="63"/>
        <v>0</v>
      </c>
      <c r="BU161">
        <f t="shared" si="63"/>
        <v>0</v>
      </c>
      <c r="BV161">
        <f t="shared" si="63"/>
        <v>0</v>
      </c>
      <c r="BW161">
        <f t="shared" si="63"/>
        <v>0</v>
      </c>
      <c r="BX161">
        <f t="shared" si="63"/>
        <v>0</v>
      </c>
      <c r="BY161">
        <f t="shared" si="63"/>
        <v>0</v>
      </c>
      <c r="BZ161">
        <f t="shared" si="63"/>
        <v>0</v>
      </c>
      <c r="CB161">
        <f t="shared" si="56"/>
        <v>0</v>
      </c>
      <c r="CC161">
        <f t="shared" si="66"/>
        <v>0</v>
      </c>
      <c r="CD161">
        <f t="shared" si="66"/>
        <v>0</v>
      </c>
      <c r="CE161">
        <f t="shared" si="66"/>
        <v>0</v>
      </c>
      <c r="CF161">
        <f t="shared" si="66"/>
        <v>0</v>
      </c>
      <c r="CG161">
        <f t="shared" si="66"/>
        <v>0</v>
      </c>
      <c r="CH161">
        <f t="shared" si="57"/>
        <v>35.333333333333321</v>
      </c>
      <c r="CI161" s="14"/>
      <c r="CJ161" s="14"/>
      <c r="CK161" s="14"/>
    </row>
    <row r="162" spans="1:89" ht="14.25" x14ac:dyDescent="0.2">
      <c r="A162" s="22">
        <v>160</v>
      </c>
      <c r="B162" s="59">
        <f t="shared" si="53"/>
        <v>34.333333333333321</v>
      </c>
      <c r="C162" s="12" t="s">
        <v>704</v>
      </c>
      <c r="D162" s="23"/>
      <c r="E162" s="24">
        <f t="shared" si="59"/>
        <v>28</v>
      </c>
      <c r="F162" s="24">
        <f t="shared" si="59"/>
        <v>12</v>
      </c>
      <c r="G162" s="24">
        <f>PRODUCT(L162+Q162+V162)</f>
        <v>1</v>
      </c>
      <c r="H162" s="24">
        <f t="shared" si="60"/>
        <v>15</v>
      </c>
      <c r="I162" s="25">
        <f t="shared" si="61"/>
        <v>0.42857142857142855</v>
      </c>
      <c r="J162" s="26">
        <f t="shared" si="64"/>
        <v>28</v>
      </c>
      <c r="K162" s="27">
        <v>12</v>
      </c>
      <c r="L162" s="27">
        <v>1</v>
      </c>
      <c r="M162" s="27">
        <v>15</v>
      </c>
      <c r="N162" s="25">
        <f t="shared" si="62"/>
        <v>0.42857142857142855</v>
      </c>
      <c r="O162" s="27"/>
      <c r="P162" s="27"/>
      <c r="Q162" s="27"/>
      <c r="R162" s="27"/>
      <c r="S162" s="35"/>
      <c r="T162" s="26"/>
      <c r="U162" s="27"/>
      <c r="V162" s="27"/>
      <c r="W162" s="27"/>
      <c r="X162" s="35"/>
      <c r="Y162" s="29"/>
      <c r="Z162" s="28"/>
      <c r="AA162" s="51"/>
      <c r="AB162" s="30"/>
      <c r="AC162" s="51"/>
      <c r="AD162" s="30"/>
      <c r="AE162" s="26">
        <v>0</v>
      </c>
      <c r="AF162" s="43">
        <v>0</v>
      </c>
      <c r="AG162" s="32">
        <v>0</v>
      </c>
      <c r="AH162" s="12" t="s">
        <v>165</v>
      </c>
      <c r="AI162" s="59">
        <f t="shared" si="50"/>
        <v>34.333333333333321</v>
      </c>
      <c r="AK162" s="13">
        <v>0.33333333333333298</v>
      </c>
      <c r="AL162" s="13">
        <v>2</v>
      </c>
      <c r="AM162" s="13">
        <v>1</v>
      </c>
      <c r="AN162" s="13">
        <v>0</v>
      </c>
      <c r="AO162" s="13">
        <v>0</v>
      </c>
      <c r="AP162" s="13">
        <v>0.66666666666666596</v>
      </c>
      <c r="AQ162" s="13">
        <v>4</v>
      </c>
      <c r="AR162" s="13">
        <v>2</v>
      </c>
      <c r="AS162" s="13">
        <v>0</v>
      </c>
      <c r="AT162" s="13">
        <v>0</v>
      </c>
      <c r="AU162" s="13">
        <v>0.33333333333300003</v>
      </c>
      <c r="AV162" s="13">
        <v>2</v>
      </c>
      <c r="AW162" s="13">
        <v>1</v>
      </c>
      <c r="AX162" s="13">
        <v>0</v>
      </c>
      <c r="AY162" s="13">
        <v>0</v>
      </c>
      <c r="AZ162" s="13">
        <v>25</v>
      </c>
      <c r="BA162" s="13">
        <v>25</v>
      </c>
      <c r="BB162" s="13">
        <v>25</v>
      </c>
      <c r="BC162" s="13">
        <v>25</v>
      </c>
      <c r="BD162" s="13">
        <v>15</v>
      </c>
      <c r="BE162" s="13">
        <v>10</v>
      </c>
      <c r="BF162" s="13">
        <v>25</v>
      </c>
      <c r="BG162" s="13">
        <v>20</v>
      </c>
      <c r="BH162" s="13">
        <v>15</v>
      </c>
      <c r="BI162" s="13"/>
      <c r="BJ162">
        <f t="shared" si="67"/>
        <v>9.3333333333333233</v>
      </c>
      <c r="BK162">
        <f t="shared" si="67"/>
        <v>24</v>
      </c>
      <c r="BL162">
        <f t="shared" si="67"/>
        <v>1</v>
      </c>
      <c r="BM162">
        <f t="shared" si="67"/>
        <v>0</v>
      </c>
      <c r="BN162">
        <f t="shared" si="67"/>
        <v>0</v>
      </c>
      <c r="BO162">
        <f t="shared" si="67"/>
        <v>0</v>
      </c>
      <c r="BP162">
        <f t="shared" si="67"/>
        <v>0</v>
      </c>
      <c r="BQ162">
        <f t="shared" si="67"/>
        <v>0</v>
      </c>
      <c r="BR162">
        <f t="shared" si="67"/>
        <v>0</v>
      </c>
      <c r="BS162">
        <f t="shared" si="67"/>
        <v>0</v>
      </c>
      <c r="BT162">
        <f t="shared" si="63"/>
        <v>0</v>
      </c>
      <c r="BU162">
        <f t="shared" si="63"/>
        <v>0</v>
      </c>
      <c r="BV162">
        <f t="shared" si="63"/>
        <v>0</v>
      </c>
      <c r="BW162">
        <f t="shared" si="63"/>
        <v>0</v>
      </c>
      <c r="BX162">
        <f t="shared" si="63"/>
        <v>0</v>
      </c>
      <c r="BY162">
        <f t="shared" si="63"/>
        <v>0</v>
      </c>
      <c r="BZ162">
        <f t="shared" si="63"/>
        <v>0</v>
      </c>
      <c r="CB162">
        <f t="shared" si="56"/>
        <v>0</v>
      </c>
      <c r="CC162">
        <f t="shared" si="66"/>
        <v>0</v>
      </c>
      <c r="CD162">
        <f t="shared" si="66"/>
        <v>0</v>
      </c>
      <c r="CE162">
        <f t="shared" si="66"/>
        <v>0</v>
      </c>
      <c r="CF162">
        <f t="shared" si="66"/>
        <v>0</v>
      </c>
      <c r="CG162">
        <f t="shared" si="66"/>
        <v>0</v>
      </c>
      <c r="CH162">
        <f t="shared" si="57"/>
        <v>34.333333333333321</v>
      </c>
      <c r="CI162" s="14"/>
      <c r="CJ162" s="14"/>
      <c r="CK162" s="14"/>
    </row>
    <row r="163" spans="1:89" ht="14.25" x14ac:dyDescent="0.2">
      <c r="A163" s="22">
        <v>161</v>
      </c>
      <c r="B163" s="59">
        <f t="shared" si="53"/>
        <v>33.999999999999993</v>
      </c>
      <c r="C163" s="12" t="s">
        <v>923</v>
      </c>
      <c r="D163" s="23">
        <v>27699</v>
      </c>
      <c r="E163" s="24">
        <f t="shared" si="59"/>
        <v>27</v>
      </c>
      <c r="F163" s="24">
        <f t="shared" si="59"/>
        <v>12</v>
      </c>
      <c r="G163" s="24"/>
      <c r="H163" s="24">
        <f t="shared" si="60"/>
        <v>15</v>
      </c>
      <c r="I163" s="25">
        <f t="shared" si="61"/>
        <v>0.44444444444444442</v>
      </c>
      <c r="J163" s="26">
        <v>24</v>
      </c>
      <c r="K163" s="27">
        <v>12</v>
      </c>
      <c r="L163" s="27"/>
      <c r="M163" s="27">
        <v>12</v>
      </c>
      <c r="N163" s="25">
        <f t="shared" si="62"/>
        <v>0.5</v>
      </c>
      <c r="O163" s="27">
        <f>PRODUCT(P163+Q163+R163)</f>
        <v>3</v>
      </c>
      <c r="P163" s="27">
        <v>0</v>
      </c>
      <c r="Q163" s="27"/>
      <c r="R163" s="27">
        <v>3</v>
      </c>
      <c r="S163" s="25">
        <f>PRODUCT(P163/O163)</f>
        <v>0</v>
      </c>
      <c r="T163" s="26"/>
      <c r="U163" s="27"/>
      <c r="V163" s="27"/>
      <c r="W163" s="27"/>
      <c r="X163" s="25"/>
      <c r="Y163" s="29"/>
      <c r="Z163" s="28"/>
      <c r="AA163" s="51"/>
      <c r="AB163" s="30"/>
      <c r="AC163" s="51"/>
      <c r="AD163" s="30"/>
      <c r="AE163" s="24">
        <v>0</v>
      </c>
      <c r="AF163" s="44">
        <v>0</v>
      </c>
      <c r="AG163" s="41">
        <v>0</v>
      </c>
      <c r="AH163" s="12" t="s">
        <v>591</v>
      </c>
      <c r="AI163" s="59">
        <f t="shared" si="50"/>
        <v>33.999999999999993</v>
      </c>
      <c r="AK163" s="13">
        <v>0.33333333333333298</v>
      </c>
      <c r="AL163" s="13">
        <v>2</v>
      </c>
      <c r="AM163" s="13">
        <v>1</v>
      </c>
      <c r="AN163" s="13">
        <v>0</v>
      </c>
      <c r="AO163" s="13">
        <v>0</v>
      </c>
      <c r="AP163" s="13">
        <v>0.66666666666666596</v>
      </c>
      <c r="AQ163" s="13">
        <v>4</v>
      </c>
      <c r="AR163" s="13">
        <v>2</v>
      </c>
      <c r="AS163" s="13">
        <v>0</v>
      </c>
      <c r="AT163" s="13">
        <v>0</v>
      </c>
      <c r="AU163" s="13">
        <v>0.33333333333300003</v>
      </c>
      <c r="AV163" s="13">
        <v>2</v>
      </c>
      <c r="AW163" s="13">
        <v>1</v>
      </c>
      <c r="AX163" s="13">
        <v>0</v>
      </c>
      <c r="AY163" s="13">
        <v>0</v>
      </c>
      <c r="AZ163" s="13">
        <v>25</v>
      </c>
      <c r="BA163" s="13">
        <v>25</v>
      </c>
      <c r="BB163" s="13">
        <v>25</v>
      </c>
      <c r="BC163" s="13">
        <v>25</v>
      </c>
      <c r="BD163" s="13">
        <v>15</v>
      </c>
      <c r="BE163" s="13">
        <v>10</v>
      </c>
      <c r="BF163" s="13">
        <v>25</v>
      </c>
      <c r="BG163" s="13">
        <v>20</v>
      </c>
      <c r="BH163" s="13">
        <v>15</v>
      </c>
      <c r="BI163" s="13"/>
      <c r="BJ163">
        <f t="shared" si="67"/>
        <v>7.9999999999999911</v>
      </c>
      <c r="BK163">
        <f t="shared" si="67"/>
        <v>24</v>
      </c>
      <c r="BL163">
        <f t="shared" si="67"/>
        <v>0</v>
      </c>
      <c r="BM163">
        <f t="shared" si="67"/>
        <v>0</v>
      </c>
      <c r="BN163">
        <f t="shared" si="67"/>
        <v>0</v>
      </c>
      <c r="BO163">
        <f t="shared" si="67"/>
        <v>1.9999999999999978</v>
      </c>
      <c r="BP163">
        <f t="shared" si="67"/>
        <v>0</v>
      </c>
      <c r="BQ163">
        <f t="shared" si="67"/>
        <v>0</v>
      </c>
      <c r="BR163">
        <f t="shared" si="67"/>
        <v>0</v>
      </c>
      <c r="BS163">
        <f t="shared" si="67"/>
        <v>0</v>
      </c>
      <c r="BT163">
        <f t="shared" si="63"/>
        <v>0</v>
      </c>
      <c r="BU163">
        <f t="shared" si="63"/>
        <v>0</v>
      </c>
      <c r="BV163">
        <f t="shared" si="63"/>
        <v>0</v>
      </c>
      <c r="BW163">
        <f t="shared" si="63"/>
        <v>0</v>
      </c>
      <c r="BX163">
        <f t="shared" si="63"/>
        <v>0</v>
      </c>
      <c r="BY163">
        <f t="shared" si="63"/>
        <v>0</v>
      </c>
      <c r="BZ163">
        <f t="shared" si="63"/>
        <v>0</v>
      </c>
      <c r="CB163">
        <f t="shared" si="56"/>
        <v>0</v>
      </c>
      <c r="CC163">
        <f t="shared" si="66"/>
        <v>0</v>
      </c>
      <c r="CD163">
        <f t="shared" si="66"/>
        <v>0</v>
      </c>
      <c r="CE163">
        <f t="shared" si="66"/>
        <v>0</v>
      </c>
      <c r="CF163">
        <f t="shared" si="66"/>
        <v>0</v>
      </c>
      <c r="CG163">
        <f t="shared" si="66"/>
        <v>0</v>
      </c>
      <c r="CH163">
        <f t="shared" si="57"/>
        <v>33.999999999999993</v>
      </c>
      <c r="CI163" s="14"/>
      <c r="CJ163" s="14"/>
      <c r="CK163" s="14"/>
    </row>
    <row r="164" spans="1:89" ht="14.25" x14ac:dyDescent="0.2">
      <c r="A164" s="22">
        <v>162</v>
      </c>
      <c r="B164" s="59">
        <f t="shared" si="53"/>
        <v>33.333333333333329</v>
      </c>
      <c r="C164" s="12" t="s">
        <v>705</v>
      </c>
      <c r="D164" s="23">
        <v>19152</v>
      </c>
      <c r="E164" s="24">
        <f t="shared" si="59"/>
        <v>25</v>
      </c>
      <c r="F164" s="24">
        <f t="shared" si="59"/>
        <v>11</v>
      </c>
      <c r="G164" s="24">
        <f>PRODUCT(L164+Q164+V164)</f>
        <v>3</v>
      </c>
      <c r="H164" s="24">
        <f t="shared" si="60"/>
        <v>11</v>
      </c>
      <c r="I164" s="25">
        <f t="shared" si="61"/>
        <v>0.44</v>
      </c>
      <c r="J164" s="26">
        <f t="shared" ref="J164:J182" si="68">PRODUCT(K164+L164+M164)</f>
        <v>25</v>
      </c>
      <c r="K164" s="27">
        <v>11</v>
      </c>
      <c r="L164" s="27">
        <v>3</v>
      </c>
      <c r="M164" s="27">
        <v>11</v>
      </c>
      <c r="N164" s="25">
        <f t="shared" si="62"/>
        <v>0.44</v>
      </c>
      <c r="O164" s="27"/>
      <c r="P164" s="27"/>
      <c r="Q164" s="27"/>
      <c r="R164" s="27"/>
      <c r="S164" s="35"/>
      <c r="T164" s="26"/>
      <c r="U164" s="27"/>
      <c r="V164" s="27"/>
      <c r="W164" s="27"/>
      <c r="X164" s="35"/>
      <c r="Y164" s="29"/>
      <c r="Z164" s="28"/>
      <c r="AA164" s="51"/>
      <c r="AB164" s="30"/>
      <c r="AC164" s="51"/>
      <c r="AD164" s="30"/>
      <c r="AE164" s="26">
        <v>0</v>
      </c>
      <c r="AF164" s="43">
        <v>0</v>
      </c>
      <c r="AG164" s="32">
        <v>1</v>
      </c>
      <c r="AH164" s="12" t="s">
        <v>165</v>
      </c>
      <c r="AI164" s="59">
        <f>PRODUCT(CH164)-15</f>
        <v>33.333333333333329</v>
      </c>
      <c r="AJ164" s="13">
        <v>-15</v>
      </c>
      <c r="AK164" s="13">
        <v>0.33333333333333298</v>
      </c>
      <c r="AL164" s="13">
        <v>2</v>
      </c>
      <c r="AM164" s="13">
        <v>1</v>
      </c>
      <c r="AN164" s="13">
        <v>0</v>
      </c>
      <c r="AO164" s="13">
        <v>0</v>
      </c>
      <c r="AP164" s="13">
        <v>0.66666666666666596</v>
      </c>
      <c r="AQ164" s="13">
        <v>4</v>
      </c>
      <c r="AR164" s="13">
        <v>2</v>
      </c>
      <c r="AS164" s="13">
        <v>0</v>
      </c>
      <c r="AT164" s="13">
        <v>0</v>
      </c>
      <c r="AU164" s="13">
        <v>0.33333333333300003</v>
      </c>
      <c r="AV164" s="13">
        <v>2</v>
      </c>
      <c r="AW164" s="13">
        <v>1</v>
      </c>
      <c r="AX164" s="13">
        <v>0</v>
      </c>
      <c r="AY164" s="13">
        <v>0</v>
      </c>
      <c r="AZ164" s="13">
        <v>25</v>
      </c>
      <c r="BA164" s="13">
        <v>25</v>
      </c>
      <c r="BB164" s="13">
        <v>25</v>
      </c>
      <c r="BC164" s="13">
        <v>25</v>
      </c>
      <c r="BD164" s="13">
        <v>15</v>
      </c>
      <c r="BE164" s="13">
        <v>10</v>
      </c>
      <c r="BF164" s="13">
        <v>25</v>
      </c>
      <c r="BG164" s="13">
        <v>20</v>
      </c>
      <c r="BH164" s="13">
        <v>15</v>
      </c>
      <c r="BI164" s="13"/>
      <c r="BJ164">
        <f t="shared" si="67"/>
        <v>8.333333333333325</v>
      </c>
      <c r="BK164">
        <f t="shared" si="67"/>
        <v>22</v>
      </c>
      <c r="BL164">
        <f t="shared" si="67"/>
        <v>3</v>
      </c>
      <c r="BM164">
        <f t="shared" si="67"/>
        <v>0</v>
      </c>
      <c r="BN164">
        <f t="shared" si="67"/>
        <v>0</v>
      </c>
      <c r="BO164">
        <f t="shared" si="67"/>
        <v>0</v>
      </c>
      <c r="BP164">
        <f t="shared" si="67"/>
        <v>0</v>
      </c>
      <c r="BQ164">
        <f t="shared" si="67"/>
        <v>0</v>
      </c>
      <c r="BR164">
        <f t="shared" si="67"/>
        <v>0</v>
      </c>
      <c r="BS164">
        <f t="shared" si="67"/>
        <v>0</v>
      </c>
      <c r="BT164">
        <f t="shared" si="63"/>
        <v>0</v>
      </c>
      <c r="BU164">
        <f t="shared" si="63"/>
        <v>0</v>
      </c>
      <c r="BV164">
        <f t="shared" si="63"/>
        <v>0</v>
      </c>
      <c r="BW164">
        <f t="shared" si="63"/>
        <v>0</v>
      </c>
      <c r="BX164">
        <f t="shared" si="63"/>
        <v>0</v>
      </c>
      <c r="BY164">
        <f t="shared" si="63"/>
        <v>0</v>
      </c>
      <c r="BZ164">
        <f t="shared" si="63"/>
        <v>0</v>
      </c>
      <c r="CB164">
        <f t="shared" si="56"/>
        <v>0</v>
      </c>
      <c r="CC164">
        <f t="shared" si="66"/>
        <v>0</v>
      </c>
      <c r="CD164">
        <f t="shared" si="66"/>
        <v>0</v>
      </c>
      <c r="CE164">
        <f t="shared" si="66"/>
        <v>0</v>
      </c>
      <c r="CF164">
        <f t="shared" si="66"/>
        <v>0</v>
      </c>
      <c r="CG164">
        <f t="shared" si="66"/>
        <v>15</v>
      </c>
      <c r="CH164">
        <f t="shared" si="57"/>
        <v>48.333333333333329</v>
      </c>
      <c r="CI164" s="14"/>
      <c r="CJ164" s="14"/>
      <c r="CK164" s="14"/>
    </row>
    <row r="165" spans="1:89" ht="14.25" x14ac:dyDescent="0.2">
      <c r="A165" s="22">
        <v>163</v>
      </c>
      <c r="B165" s="59">
        <f t="shared" si="53"/>
        <v>32.666666666666657</v>
      </c>
      <c r="C165" s="12" t="s">
        <v>68</v>
      </c>
      <c r="D165" s="23">
        <v>29788</v>
      </c>
      <c r="E165" s="24">
        <f t="shared" ref="E165:F182" si="69">PRODUCT(J165+O165+T165)</f>
        <v>29</v>
      </c>
      <c r="F165" s="24">
        <f t="shared" si="69"/>
        <v>11</v>
      </c>
      <c r="G165" s="24"/>
      <c r="H165" s="24">
        <f t="shared" si="60"/>
        <v>18</v>
      </c>
      <c r="I165" s="25">
        <f t="shared" si="61"/>
        <v>0.37931034482758619</v>
      </c>
      <c r="J165" s="26">
        <f t="shared" si="68"/>
        <v>26</v>
      </c>
      <c r="K165" s="27">
        <v>11</v>
      </c>
      <c r="L165" s="27"/>
      <c r="M165" s="27">
        <v>15</v>
      </c>
      <c r="N165" s="25">
        <f t="shared" si="62"/>
        <v>0.42307692307692307</v>
      </c>
      <c r="O165" s="27">
        <f>PRODUCT(P165+Q165+R165)</f>
        <v>3</v>
      </c>
      <c r="P165" s="27">
        <v>0</v>
      </c>
      <c r="Q165" s="27"/>
      <c r="R165" s="27">
        <v>3</v>
      </c>
      <c r="S165" s="25">
        <f>PRODUCT(P165/O165)</f>
        <v>0</v>
      </c>
      <c r="T165" s="26"/>
      <c r="U165" s="27"/>
      <c r="V165" s="27"/>
      <c r="W165" s="27"/>
      <c r="X165" s="35"/>
      <c r="Y165" s="29"/>
      <c r="Z165" s="28"/>
      <c r="AA165" s="51"/>
      <c r="AB165" s="30"/>
      <c r="AC165" s="51"/>
      <c r="AD165" s="30"/>
      <c r="AE165" s="26">
        <v>0</v>
      </c>
      <c r="AF165" s="43">
        <v>0</v>
      </c>
      <c r="AG165" s="32">
        <v>0</v>
      </c>
      <c r="AH165" s="12" t="s">
        <v>59</v>
      </c>
      <c r="AI165" s="59">
        <f t="shared" ref="AI165:AI178" si="70">PRODUCT(CH165)</f>
        <v>32.666666666666657</v>
      </c>
      <c r="AK165" s="13">
        <v>0.33333333333333298</v>
      </c>
      <c r="AL165" s="13">
        <v>2</v>
      </c>
      <c r="AM165" s="13">
        <v>1</v>
      </c>
      <c r="AN165" s="13">
        <v>0</v>
      </c>
      <c r="AO165" s="13">
        <v>0</v>
      </c>
      <c r="AP165" s="13">
        <v>0.66666666666666596</v>
      </c>
      <c r="AQ165" s="13">
        <v>4</v>
      </c>
      <c r="AR165" s="13">
        <v>2</v>
      </c>
      <c r="AS165" s="13">
        <v>0</v>
      </c>
      <c r="AT165" s="13">
        <v>0</v>
      </c>
      <c r="AU165" s="13">
        <v>0.33333333333300003</v>
      </c>
      <c r="AV165" s="13">
        <v>2</v>
      </c>
      <c r="AW165" s="13">
        <v>1</v>
      </c>
      <c r="AX165" s="13">
        <v>0</v>
      </c>
      <c r="AY165" s="13">
        <v>0</v>
      </c>
      <c r="AZ165" s="13">
        <v>25</v>
      </c>
      <c r="BA165" s="13">
        <v>25</v>
      </c>
      <c r="BB165" s="13">
        <v>25</v>
      </c>
      <c r="BC165" s="13">
        <v>25</v>
      </c>
      <c r="BD165" s="13">
        <v>15</v>
      </c>
      <c r="BE165" s="13">
        <v>10</v>
      </c>
      <c r="BF165" s="13">
        <v>25</v>
      </c>
      <c r="BG165" s="13">
        <v>20</v>
      </c>
      <c r="BH165" s="13">
        <v>15</v>
      </c>
      <c r="BI165" s="13"/>
      <c r="BJ165">
        <f t="shared" si="67"/>
        <v>8.6666666666666572</v>
      </c>
      <c r="BK165">
        <f t="shared" si="67"/>
        <v>22</v>
      </c>
      <c r="BL165">
        <f t="shared" si="67"/>
        <v>0</v>
      </c>
      <c r="BM165">
        <f t="shared" si="67"/>
        <v>0</v>
      </c>
      <c r="BN165">
        <f t="shared" si="67"/>
        <v>0</v>
      </c>
      <c r="BO165">
        <f t="shared" si="67"/>
        <v>1.9999999999999978</v>
      </c>
      <c r="BP165">
        <f t="shared" si="67"/>
        <v>0</v>
      </c>
      <c r="BQ165">
        <f t="shared" si="67"/>
        <v>0</v>
      </c>
      <c r="BR165">
        <f t="shared" si="67"/>
        <v>0</v>
      </c>
      <c r="BS165">
        <f t="shared" si="67"/>
        <v>0</v>
      </c>
      <c r="BT165">
        <f t="shared" si="63"/>
        <v>0</v>
      </c>
      <c r="BU165">
        <f t="shared" si="63"/>
        <v>0</v>
      </c>
      <c r="BV165">
        <f t="shared" si="63"/>
        <v>0</v>
      </c>
      <c r="BW165">
        <f t="shared" si="63"/>
        <v>0</v>
      </c>
      <c r="BX165">
        <f t="shared" si="63"/>
        <v>0</v>
      </c>
      <c r="BY165">
        <f t="shared" si="63"/>
        <v>0</v>
      </c>
      <c r="BZ165">
        <f t="shared" si="63"/>
        <v>0</v>
      </c>
      <c r="CB165">
        <f t="shared" si="56"/>
        <v>0</v>
      </c>
      <c r="CC165">
        <f t="shared" si="66"/>
        <v>0</v>
      </c>
      <c r="CD165">
        <f t="shared" si="66"/>
        <v>0</v>
      </c>
      <c r="CE165">
        <f t="shared" si="66"/>
        <v>0</v>
      </c>
      <c r="CF165">
        <f t="shared" si="66"/>
        <v>0</v>
      </c>
      <c r="CG165">
        <f t="shared" si="66"/>
        <v>0</v>
      </c>
      <c r="CH165">
        <f t="shared" si="57"/>
        <v>32.666666666666657</v>
      </c>
      <c r="CI165" s="14"/>
      <c r="CJ165" s="14"/>
      <c r="CK165" s="14"/>
    </row>
    <row r="166" spans="1:89" ht="14.25" x14ac:dyDescent="0.2">
      <c r="A166" s="22">
        <v>164</v>
      </c>
      <c r="B166" s="59">
        <f t="shared" si="53"/>
        <v>32.333333333333321</v>
      </c>
      <c r="C166" s="12" t="s">
        <v>706</v>
      </c>
      <c r="D166" s="23"/>
      <c r="E166" s="24">
        <f t="shared" si="69"/>
        <v>28</v>
      </c>
      <c r="F166" s="24">
        <f t="shared" si="69"/>
        <v>10</v>
      </c>
      <c r="G166" s="24">
        <f>PRODUCT(L166+Q166+V166)</f>
        <v>3</v>
      </c>
      <c r="H166" s="24">
        <f t="shared" si="60"/>
        <v>15</v>
      </c>
      <c r="I166" s="25">
        <f t="shared" si="61"/>
        <v>0.35714285714285715</v>
      </c>
      <c r="J166" s="26">
        <f t="shared" si="68"/>
        <v>28</v>
      </c>
      <c r="K166" s="27">
        <v>10</v>
      </c>
      <c r="L166" s="27">
        <v>3</v>
      </c>
      <c r="M166" s="27">
        <v>15</v>
      </c>
      <c r="N166" s="25">
        <f t="shared" si="62"/>
        <v>0.35714285714285715</v>
      </c>
      <c r="O166" s="27"/>
      <c r="P166" s="27"/>
      <c r="Q166" s="27"/>
      <c r="R166" s="27"/>
      <c r="S166" s="35"/>
      <c r="T166" s="24"/>
      <c r="U166" s="34"/>
      <c r="V166" s="34"/>
      <c r="W166" s="34"/>
      <c r="X166" s="35"/>
      <c r="Y166" s="29"/>
      <c r="Z166" s="28"/>
      <c r="AA166" s="51"/>
      <c r="AB166" s="30"/>
      <c r="AC166" s="51"/>
      <c r="AD166" s="30"/>
      <c r="AE166" s="26">
        <v>0</v>
      </c>
      <c r="AF166" s="43">
        <v>0</v>
      </c>
      <c r="AG166" s="32">
        <v>0</v>
      </c>
      <c r="AH166" s="12" t="s">
        <v>165</v>
      </c>
      <c r="AI166" s="59">
        <f t="shared" si="70"/>
        <v>32.333333333333321</v>
      </c>
      <c r="AK166" s="13">
        <v>0.33333333333333298</v>
      </c>
      <c r="AL166" s="13">
        <v>2</v>
      </c>
      <c r="AM166" s="13">
        <v>1</v>
      </c>
      <c r="AN166" s="13">
        <v>0</v>
      </c>
      <c r="AO166" s="13">
        <v>0</v>
      </c>
      <c r="AP166" s="13">
        <v>0.66666666666666596</v>
      </c>
      <c r="AQ166" s="13">
        <v>4</v>
      </c>
      <c r="AR166" s="13">
        <v>2</v>
      </c>
      <c r="AS166" s="13">
        <v>0</v>
      </c>
      <c r="AT166" s="13">
        <v>0</v>
      </c>
      <c r="AU166" s="13">
        <v>0.33333333333300003</v>
      </c>
      <c r="AV166" s="13">
        <v>2</v>
      </c>
      <c r="AW166" s="13">
        <v>1</v>
      </c>
      <c r="AX166" s="13">
        <v>0</v>
      </c>
      <c r="AY166" s="13">
        <v>0</v>
      </c>
      <c r="AZ166" s="13">
        <v>25</v>
      </c>
      <c r="BA166" s="13">
        <v>25</v>
      </c>
      <c r="BB166" s="13">
        <v>25</v>
      </c>
      <c r="BC166" s="13">
        <v>25</v>
      </c>
      <c r="BD166" s="13">
        <v>15</v>
      </c>
      <c r="BE166" s="13">
        <v>10</v>
      </c>
      <c r="BF166" s="13">
        <v>25</v>
      </c>
      <c r="BG166" s="13">
        <v>20</v>
      </c>
      <c r="BH166" s="13">
        <v>15</v>
      </c>
      <c r="BI166" s="13"/>
      <c r="BJ166">
        <f t="shared" si="67"/>
        <v>9.3333333333333233</v>
      </c>
      <c r="BK166">
        <f t="shared" si="67"/>
        <v>20</v>
      </c>
      <c r="BL166">
        <f t="shared" si="67"/>
        <v>3</v>
      </c>
      <c r="BM166">
        <f t="shared" si="67"/>
        <v>0</v>
      </c>
      <c r="BN166">
        <f t="shared" si="67"/>
        <v>0</v>
      </c>
      <c r="BO166">
        <f t="shared" si="67"/>
        <v>0</v>
      </c>
      <c r="BP166">
        <f t="shared" si="67"/>
        <v>0</v>
      </c>
      <c r="BQ166">
        <f t="shared" si="67"/>
        <v>0</v>
      </c>
      <c r="BR166">
        <f t="shared" si="67"/>
        <v>0</v>
      </c>
      <c r="BS166">
        <f t="shared" si="67"/>
        <v>0</v>
      </c>
      <c r="BT166">
        <f t="shared" si="63"/>
        <v>0</v>
      </c>
      <c r="BU166">
        <f t="shared" si="63"/>
        <v>0</v>
      </c>
      <c r="BV166">
        <f t="shared" si="63"/>
        <v>0</v>
      </c>
      <c r="BW166">
        <f t="shared" si="63"/>
        <v>0</v>
      </c>
      <c r="BX166">
        <f t="shared" si="63"/>
        <v>0</v>
      </c>
      <c r="BY166">
        <f t="shared" si="63"/>
        <v>0</v>
      </c>
      <c r="BZ166">
        <f t="shared" si="63"/>
        <v>0</v>
      </c>
      <c r="CB166">
        <f t="shared" si="56"/>
        <v>0</v>
      </c>
      <c r="CC166">
        <f t="shared" si="66"/>
        <v>0</v>
      </c>
      <c r="CD166">
        <f t="shared" si="66"/>
        <v>0</v>
      </c>
      <c r="CE166">
        <f t="shared" si="66"/>
        <v>0</v>
      </c>
      <c r="CF166">
        <f t="shared" si="66"/>
        <v>0</v>
      </c>
      <c r="CG166">
        <f t="shared" si="66"/>
        <v>0</v>
      </c>
      <c r="CH166">
        <f t="shared" si="57"/>
        <v>32.333333333333321</v>
      </c>
      <c r="CI166" s="14"/>
      <c r="CJ166" s="14"/>
      <c r="CK166" s="14"/>
    </row>
    <row r="167" spans="1:89" ht="14.25" x14ac:dyDescent="0.2">
      <c r="A167" s="22">
        <v>165</v>
      </c>
      <c r="B167" s="59">
        <f t="shared" si="53"/>
        <v>31.666666666665659</v>
      </c>
      <c r="C167" s="12" t="s">
        <v>279</v>
      </c>
      <c r="D167" s="23"/>
      <c r="E167" s="24">
        <f t="shared" si="69"/>
        <v>29</v>
      </c>
      <c r="F167" s="24">
        <f t="shared" si="69"/>
        <v>11</v>
      </c>
      <c r="G167" s="24"/>
      <c r="H167" s="24">
        <f t="shared" si="60"/>
        <v>18</v>
      </c>
      <c r="I167" s="25">
        <f t="shared" si="61"/>
        <v>0.37931034482758619</v>
      </c>
      <c r="J167" s="26">
        <f t="shared" si="68"/>
        <v>26</v>
      </c>
      <c r="K167" s="34">
        <v>11</v>
      </c>
      <c r="L167" s="34"/>
      <c r="M167" s="34">
        <v>15</v>
      </c>
      <c r="N167" s="25">
        <f t="shared" si="62"/>
        <v>0.42307692307692307</v>
      </c>
      <c r="O167" s="34"/>
      <c r="P167" s="34"/>
      <c r="Q167" s="34"/>
      <c r="R167" s="34"/>
      <c r="S167" s="25"/>
      <c r="T167" s="27">
        <f>PRODUCT(U167+V167+W167)</f>
        <v>3</v>
      </c>
      <c r="U167" s="34">
        <v>0</v>
      </c>
      <c r="V167" s="34"/>
      <c r="W167" s="34">
        <v>3</v>
      </c>
      <c r="X167" s="25">
        <f>PRODUCT(U167/T167)</f>
        <v>0</v>
      </c>
      <c r="Y167" s="29"/>
      <c r="Z167" s="28"/>
      <c r="AA167" s="51"/>
      <c r="AB167" s="30"/>
      <c r="AC167" s="51"/>
      <c r="AD167" s="30"/>
      <c r="AE167" s="26">
        <v>0</v>
      </c>
      <c r="AF167" s="43">
        <v>0</v>
      </c>
      <c r="AG167" s="32">
        <v>0</v>
      </c>
      <c r="AH167" s="12" t="s">
        <v>583</v>
      </c>
      <c r="AI167" s="59">
        <f t="shared" si="70"/>
        <v>31.666666666665659</v>
      </c>
      <c r="AK167" s="13">
        <v>0.33333333333333298</v>
      </c>
      <c r="AL167" s="13">
        <v>2</v>
      </c>
      <c r="AM167" s="13">
        <v>1</v>
      </c>
      <c r="AN167" s="13">
        <v>0</v>
      </c>
      <c r="AO167" s="13">
        <v>0</v>
      </c>
      <c r="AP167" s="13">
        <v>0.66666666666666596</v>
      </c>
      <c r="AQ167" s="13">
        <v>4</v>
      </c>
      <c r="AR167" s="13">
        <v>2</v>
      </c>
      <c r="AS167" s="13">
        <v>0</v>
      </c>
      <c r="AT167" s="13">
        <v>0</v>
      </c>
      <c r="AU167" s="13">
        <v>0.33333333333300003</v>
      </c>
      <c r="AV167" s="13">
        <v>2</v>
      </c>
      <c r="AW167" s="13">
        <v>1</v>
      </c>
      <c r="AX167" s="13">
        <v>0</v>
      </c>
      <c r="AY167" s="13">
        <v>0</v>
      </c>
      <c r="AZ167" s="13">
        <v>25</v>
      </c>
      <c r="BA167" s="13">
        <v>25</v>
      </c>
      <c r="BB167" s="13">
        <v>25</v>
      </c>
      <c r="BC167" s="13">
        <v>25</v>
      </c>
      <c r="BD167" s="13">
        <v>15</v>
      </c>
      <c r="BE167" s="13">
        <v>10</v>
      </c>
      <c r="BF167" s="13">
        <v>25</v>
      </c>
      <c r="BG167" s="13">
        <v>20</v>
      </c>
      <c r="BH167" s="13">
        <v>15</v>
      </c>
      <c r="BI167" s="13"/>
      <c r="BJ167">
        <f t="shared" si="67"/>
        <v>8.6666666666666572</v>
      </c>
      <c r="BK167">
        <f t="shared" si="67"/>
        <v>22</v>
      </c>
      <c r="BL167">
        <f t="shared" si="67"/>
        <v>0</v>
      </c>
      <c r="BM167">
        <f t="shared" si="67"/>
        <v>0</v>
      </c>
      <c r="BN167">
        <f t="shared" si="67"/>
        <v>0</v>
      </c>
      <c r="BO167">
        <f t="shared" si="67"/>
        <v>0</v>
      </c>
      <c r="BP167">
        <f t="shared" si="67"/>
        <v>0</v>
      </c>
      <c r="BQ167">
        <f t="shared" si="67"/>
        <v>0</v>
      </c>
      <c r="BR167">
        <f t="shared" si="67"/>
        <v>0</v>
      </c>
      <c r="BS167">
        <f t="shared" si="67"/>
        <v>0</v>
      </c>
      <c r="BT167">
        <f t="shared" si="67"/>
        <v>0.99999999999900013</v>
      </c>
      <c r="BU167">
        <f t="shared" si="67"/>
        <v>0</v>
      </c>
      <c r="BV167">
        <f t="shared" si="67"/>
        <v>0</v>
      </c>
      <c r="BW167">
        <f t="shared" si="67"/>
        <v>0</v>
      </c>
      <c r="BX167">
        <f t="shared" si="67"/>
        <v>0</v>
      </c>
      <c r="BY167">
        <f t="shared" si="67"/>
        <v>0</v>
      </c>
      <c r="BZ167">
        <f t="shared" ref="BZ167:BZ230" si="71">PRODUCT(Z167*BA167)</f>
        <v>0</v>
      </c>
      <c r="CB167">
        <f t="shared" si="56"/>
        <v>0</v>
      </c>
      <c r="CC167">
        <f t="shared" si="66"/>
        <v>0</v>
      </c>
      <c r="CD167">
        <f t="shared" si="66"/>
        <v>0</v>
      </c>
      <c r="CE167">
        <f t="shared" si="66"/>
        <v>0</v>
      </c>
      <c r="CF167">
        <f t="shared" si="66"/>
        <v>0</v>
      </c>
      <c r="CG167">
        <f t="shared" si="66"/>
        <v>0</v>
      </c>
      <c r="CH167">
        <f t="shared" si="57"/>
        <v>31.666666666665659</v>
      </c>
      <c r="CI167" s="14"/>
      <c r="CJ167" s="14"/>
      <c r="CK167" s="14"/>
    </row>
    <row r="168" spans="1:89" ht="14.25" x14ac:dyDescent="0.2">
      <c r="A168" s="22">
        <v>166</v>
      </c>
      <c r="B168" s="59">
        <f t="shared" si="53"/>
        <v>31.666666666665321</v>
      </c>
      <c r="C168" s="12" t="s">
        <v>709</v>
      </c>
      <c r="D168" s="23">
        <v>30277</v>
      </c>
      <c r="E168" s="24">
        <f t="shared" si="69"/>
        <v>35</v>
      </c>
      <c r="F168" s="24">
        <f t="shared" si="69"/>
        <v>10</v>
      </c>
      <c r="G168" s="24"/>
      <c r="H168" s="24">
        <f t="shared" si="60"/>
        <v>25</v>
      </c>
      <c r="I168" s="25">
        <f t="shared" si="61"/>
        <v>0.2857142857142857</v>
      </c>
      <c r="J168" s="26">
        <f t="shared" si="68"/>
        <v>31</v>
      </c>
      <c r="K168" s="34">
        <v>7</v>
      </c>
      <c r="L168" s="34"/>
      <c r="M168" s="34">
        <v>24</v>
      </c>
      <c r="N168" s="25">
        <f t="shared" si="62"/>
        <v>0.22580645161290322</v>
      </c>
      <c r="O168" s="24"/>
      <c r="P168" s="34"/>
      <c r="Q168" s="34"/>
      <c r="R168" s="34"/>
      <c r="S168" s="25"/>
      <c r="T168" s="27">
        <f>PRODUCT(U168+V168+W168)</f>
        <v>4</v>
      </c>
      <c r="U168" s="27">
        <v>3</v>
      </c>
      <c r="V168" s="27"/>
      <c r="W168" s="27">
        <v>1</v>
      </c>
      <c r="X168" s="25">
        <f>PRODUCT(U168/T168)</f>
        <v>0.75</v>
      </c>
      <c r="Y168" s="29"/>
      <c r="Z168" s="28"/>
      <c r="AA168" s="51"/>
      <c r="AB168" s="30"/>
      <c r="AC168" s="51"/>
      <c r="AD168" s="30"/>
      <c r="AE168" s="26">
        <v>0</v>
      </c>
      <c r="AF168" s="43">
        <v>0</v>
      </c>
      <c r="AG168" s="32">
        <v>0</v>
      </c>
      <c r="AH168" s="12" t="s">
        <v>92</v>
      </c>
      <c r="AI168" s="59">
        <f t="shared" si="70"/>
        <v>31.666666666665321</v>
      </c>
      <c r="AK168" s="13">
        <v>0.33333333333333298</v>
      </c>
      <c r="AL168" s="13">
        <v>2</v>
      </c>
      <c r="AM168" s="13">
        <v>1</v>
      </c>
      <c r="AN168" s="13">
        <v>0</v>
      </c>
      <c r="AO168" s="13">
        <v>0</v>
      </c>
      <c r="AP168" s="13">
        <v>0.66666666666666596</v>
      </c>
      <c r="AQ168" s="13">
        <v>4</v>
      </c>
      <c r="AR168" s="13">
        <v>2</v>
      </c>
      <c r="AS168" s="13">
        <v>0</v>
      </c>
      <c r="AT168" s="13">
        <v>0</v>
      </c>
      <c r="AU168" s="13">
        <v>0.33333333333300003</v>
      </c>
      <c r="AV168" s="13">
        <v>2</v>
      </c>
      <c r="AW168" s="13">
        <v>1</v>
      </c>
      <c r="AX168" s="13">
        <v>0</v>
      </c>
      <c r="AY168" s="13">
        <v>0</v>
      </c>
      <c r="AZ168" s="13">
        <v>25</v>
      </c>
      <c r="BA168" s="13">
        <v>25</v>
      </c>
      <c r="BB168" s="13">
        <v>25</v>
      </c>
      <c r="BC168" s="13">
        <v>25</v>
      </c>
      <c r="BD168" s="13">
        <v>15</v>
      </c>
      <c r="BE168" s="13">
        <v>10</v>
      </c>
      <c r="BF168" s="13">
        <v>25</v>
      </c>
      <c r="BG168" s="13">
        <v>20</v>
      </c>
      <c r="BH168" s="13">
        <v>15</v>
      </c>
      <c r="BI168" s="13"/>
      <c r="BJ168">
        <f t="shared" si="67"/>
        <v>10.333333333333323</v>
      </c>
      <c r="BK168">
        <f t="shared" si="67"/>
        <v>14</v>
      </c>
      <c r="BL168">
        <f t="shared" si="67"/>
        <v>0</v>
      </c>
      <c r="BM168">
        <f t="shared" si="67"/>
        <v>0</v>
      </c>
      <c r="BN168">
        <f t="shared" si="67"/>
        <v>0</v>
      </c>
      <c r="BO168">
        <f t="shared" si="67"/>
        <v>0</v>
      </c>
      <c r="BP168">
        <f t="shared" si="67"/>
        <v>0</v>
      </c>
      <c r="BQ168">
        <f t="shared" si="67"/>
        <v>0</v>
      </c>
      <c r="BR168">
        <f t="shared" si="67"/>
        <v>0</v>
      </c>
      <c r="BS168">
        <f t="shared" si="67"/>
        <v>0</v>
      </c>
      <c r="BT168">
        <f t="shared" si="67"/>
        <v>1.3333333333320001</v>
      </c>
      <c r="BU168">
        <f t="shared" si="67"/>
        <v>6</v>
      </c>
      <c r="BV168">
        <f t="shared" si="67"/>
        <v>0</v>
      </c>
      <c r="BW168">
        <f t="shared" si="67"/>
        <v>0</v>
      </c>
      <c r="BX168">
        <f t="shared" si="67"/>
        <v>0</v>
      </c>
      <c r="BY168">
        <f t="shared" si="67"/>
        <v>0</v>
      </c>
      <c r="BZ168">
        <f t="shared" si="71"/>
        <v>0</v>
      </c>
      <c r="CB168">
        <f t="shared" si="56"/>
        <v>0</v>
      </c>
      <c r="CC168">
        <f t="shared" si="66"/>
        <v>0</v>
      </c>
      <c r="CD168">
        <f t="shared" si="66"/>
        <v>0</v>
      </c>
      <c r="CE168">
        <f t="shared" si="66"/>
        <v>0</v>
      </c>
      <c r="CF168">
        <f t="shared" si="66"/>
        <v>0</v>
      </c>
      <c r="CG168">
        <f t="shared" si="66"/>
        <v>0</v>
      </c>
      <c r="CH168">
        <f t="shared" si="57"/>
        <v>31.666666666665321</v>
      </c>
      <c r="CI168" s="14"/>
      <c r="CJ168" s="14"/>
      <c r="CK168" s="14"/>
    </row>
    <row r="169" spans="1:89" ht="14.25" x14ac:dyDescent="0.2">
      <c r="A169" s="22">
        <v>167</v>
      </c>
      <c r="B169" s="59">
        <f t="shared" si="53"/>
        <v>31.666666666660326</v>
      </c>
      <c r="C169" s="12" t="s">
        <v>490</v>
      </c>
      <c r="D169" s="23"/>
      <c r="E169" s="24">
        <f t="shared" si="69"/>
        <v>41</v>
      </c>
      <c r="F169" s="24">
        <f t="shared" si="69"/>
        <v>9</v>
      </c>
      <c r="G169" s="24"/>
      <c r="H169" s="24">
        <f t="shared" si="60"/>
        <v>32</v>
      </c>
      <c r="I169" s="25">
        <f t="shared" si="61"/>
        <v>0.21951219512195122</v>
      </c>
      <c r="J169" s="26">
        <f t="shared" si="68"/>
        <v>22</v>
      </c>
      <c r="K169" s="27">
        <v>5</v>
      </c>
      <c r="L169" s="27"/>
      <c r="M169" s="27">
        <v>17</v>
      </c>
      <c r="N169" s="25">
        <f t="shared" si="62"/>
        <v>0.22727272727272727</v>
      </c>
      <c r="O169" s="27"/>
      <c r="P169" s="27"/>
      <c r="Q169" s="27"/>
      <c r="R169" s="27"/>
      <c r="S169" s="25"/>
      <c r="T169" s="27">
        <f>PRODUCT(U169+V169+W169)</f>
        <v>19</v>
      </c>
      <c r="U169" s="27">
        <v>4</v>
      </c>
      <c r="V169" s="27"/>
      <c r="W169" s="27">
        <v>15</v>
      </c>
      <c r="X169" s="25">
        <f>PRODUCT(U169/T169)</f>
        <v>0.21052631578947367</v>
      </c>
      <c r="Y169" s="29"/>
      <c r="Z169" s="28"/>
      <c r="AA169" s="51"/>
      <c r="AB169" s="30"/>
      <c r="AC169" s="51"/>
      <c r="AD169" s="30"/>
      <c r="AE169" s="26">
        <v>0</v>
      </c>
      <c r="AF169" s="43">
        <v>0</v>
      </c>
      <c r="AG169" s="32">
        <v>0</v>
      </c>
      <c r="AH169" s="12" t="s">
        <v>710</v>
      </c>
      <c r="AI169" s="59">
        <f t="shared" si="70"/>
        <v>31.666666666660326</v>
      </c>
      <c r="AK169" s="13">
        <v>0.33333333333333298</v>
      </c>
      <c r="AL169" s="13">
        <v>2</v>
      </c>
      <c r="AM169" s="13">
        <v>1</v>
      </c>
      <c r="AN169" s="13">
        <v>0</v>
      </c>
      <c r="AO169" s="13">
        <v>0</v>
      </c>
      <c r="AP169" s="13">
        <v>0.66666666666666596</v>
      </c>
      <c r="AQ169" s="13">
        <v>4</v>
      </c>
      <c r="AR169" s="13">
        <v>2</v>
      </c>
      <c r="AS169" s="13">
        <v>0</v>
      </c>
      <c r="AT169" s="13">
        <v>0</v>
      </c>
      <c r="AU169" s="13">
        <v>0.33333333333300003</v>
      </c>
      <c r="AV169" s="13">
        <v>2</v>
      </c>
      <c r="AW169" s="13">
        <v>1</v>
      </c>
      <c r="AX169" s="13">
        <v>0</v>
      </c>
      <c r="AY169" s="13">
        <v>0</v>
      </c>
      <c r="AZ169" s="13">
        <v>25</v>
      </c>
      <c r="BA169" s="13">
        <v>25</v>
      </c>
      <c r="BB169" s="13">
        <v>25</v>
      </c>
      <c r="BC169" s="13">
        <v>25</v>
      </c>
      <c r="BD169" s="13">
        <v>15</v>
      </c>
      <c r="BE169" s="13">
        <v>10</v>
      </c>
      <c r="BF169" s="13">
        <v>25</v>
      </c>
      <c r="BG169" s="13">
        <v>20</v>
      </c>
      <c r="BH169" s="13">
        <v>15</v>
      </c>
      <c r="BI169" s="13"/>
      <c r="BJ169">
        <f t="shared" si="67"/>
        <v>7.3333333333333259</v>
      </c>
      <c r="BK169">
        <f t="shared" si="67"/>
        <v>10</v>
      </c>
      <c r="BL169">
        <f t="shared" si="67"/>
        <v>0</v>
      </c>
      <c r="BM169">
        <f t="shared" si="67"/>
        <v>0</v>
      </c>
      <c r="BN169">
        <f t="shared" si="67"/>
        <v>0</v>
      </c>
      <c r="BO169">
        <f t="shared" si="67"/>
        <v>0</v>
      </c>
      <c r="BP169">
        <f t="shared" si="67"/>
        <v>0</v>
      </c>
      <c r="BQ169">
        <f t="shared" si="67"/>
        <v>0</v>
      </c>
      <c r="BR169">
        <f t="shared" si="67"/>
        <v>0</v>
      </c>
      <c r="BS169">
        <f t="shared" si="67"/>
        <v>0</v>
      </c>
      <c r="BT169">
        <f t="shared" si="67"/>
        <v>6.3333333333270003</v>
      </c>
      <c r="BU169">
        <f t="shared" si="67"/>
        <v>8</v>
      </c>
      <c r="BV169">
        <f t="shared" si="67"/>
        <v>0</v>
      </c>
      <c r="BW169">
        <f t="shared" si="67"/>
        <v>0</v>
      </c>
      <c r="BX169">
        <f t="shared" si="67"/>
        <v>0</v>
      </c>
      <c r="BY169">
        <f t="shared" si="67"/>
        <v>0</v>
      </c>
      <c r="BZ169">
        <f t="shared" si="71"/>
        <v>0</v>
      </c>
      <c r="CB169">
        <f t="shared" si="56"/>
        <v>0</v>
      </c>
      <c r="CC169">
        <f t="shared" si="66"/>
        <v>0</v>
      </c>
      <c r="CD169">
        <f t="shared" si="66"/>
        <v>0</v>
      </c>
      <c r="CE169">
        <f t="shared" si="66"/>
        <v>0</v>
      </c>
      <c r="CF169">
        <f t="shared" si="66"/>
        <v>0</v>
      </c>
      <c r="CG169">
        <f t="shared" si="66"/>
        <v>0</v>
      </c>
      <c r="CH169">
        <f t="shared" si="57"/>
        <v>31.666666666660326</v>
      </c>
      <c r="CI169" s="14"/>
      <c r="CJ169" s="14"/>
      <c r="CK169" s="14"/>
    </row>
    <row r="170" spans="1:89" ht="14.25" x14ac:dyDescent="0.2">
      <c r="A170" s="22">
        <v>168</v>
      </c>
      <c r="B170" s="59">
        <f t="shared" si="53"/>
        <v>30.666666666666661</v>
      </c>
      <c r="C170" s="12" t="s">
        <v>711</v>
      </c>
      <c r="D170" s="23">
        <v>14816</v>
      </c>
      <c r="E170" s="24">
        <f t="shared" si="69"/>
        <v>11</v>
      </c>
      <c r="F170" s="24">
        <f t="shared" si="69"/>
        <v>3</v>
      </c>
      <c r="G170" s="24"/>
      <c r="H170" s="24">
        <f t="shared" si="60"/>
        <v>8</v>
      </c>
      <c r="I170" s="25">
        <f t="shared" si="61"/>
        <v>0.27272727272727271</v>
      </c>
      <c r="J170" s="27">
        <f t="shared" si="68"/>
        <v>5</v>
      </c>
      <c r="K170" s="27">
        <v>1</v>
      </c>
      <c r="L170" s="27"/>
      <c r="M170" s="27">
        <v>4</v>
      </c>
      <c r="N170" s="25">
        <f t="shared" si="62"/>
        <v>0.2</v>
      </c>
      <c r="O170" s="27">
        <f>PRODUCT(P170+Q170+R170)</f>
        <v>6</v>
      </c>
      <c r="P170" s="27">
        <v>2</v>
      </c>
      <c r="Q170" s="27"/>
      <c r="R170" s="27">
        <v>4</v>
      </c>
      <c r="S170" s="25">
        <f>PRODUCT(P170/O170)</f>
        <v>0.33333333333333331</v>
      </c>
      <c r="T170" s="27"/>
      <c r="U170" s="27"/>
      <c r="V170" s="27"/>
      <c r="W170" s="27"/>
      <c r="X170" s="35"/>
      <c r="Y170" s="29"/>
      <c r="Z170" s="28"/>
      <c r="AA170" s="51"/>
      <c r="AB170" s="30"/>
      <c r="AC170" s="51"/>
      <c r="AD170" s="30"/>
      <c r="AE170" s="26">
        <v>0</v>
      </c>
      <c r="AF170" s="43">
        <v>0</v>
      </c>
      <c r="AG170" s="32">
        <v>1</v>
      </c>
      <c r="AH170" s="12" t="s">
        <v>143</v>
      </c>
      <c r="AI170" s="59">
        <f t="shared" si="70"/>
        <v>30.666666666666661</v>
      </c>
      <c r="AK170" s="13">
        <v>0.33333333333333298</v>
      </c>
      <c r="AL170" s="13">
        <v>2</v>
      </c>
      <c r="AM170" s="13">
        <v>1</v>
      </c>
      <c r="AN170" s="13">
        <v>0</v>
      </c>
      <c r="AO170" s="13">
        <v>0</v>
      </c>
      <c r="AP170" s="13">
        <v>0.66666666666666596</v>
      </c>
      <c r="AQ170" s="13">
        <v>4</v>
      </c>
      <c r="AR170" s="13">
        <v>2</v>
      </c>
      <c r="AS170" s="13">
        <v>0</v>
      </c>
      <c r="AT170" s="13">
        <v>0</v>
      </c>
      <c r="AU170" s="13">
        <v>0.33333333333300003</v>
      </c>
      <c r="AV170" s="13">
        <v>2</v>
      </c>
      <c r="AW170" s="13">
        <v>1</v>
      </c>
      <c r="AX170" s="13">
        <v>0</v>
      </c>
      <c r="AY170" s="13">
        <v>0</v>
      </c>
      <c r="AZ170" s="13">
        <v>25</v>
      </c>
      <c r="BA170" s="13">
        <v>25</v>
      </c>
      <c r="BB170" s="13">
        <v>25</v>
      </c>
      <c r="BC170" s="13">
        <v>25</v>
      </c>
      <c r="BD170" s="13">
        <v>15</v>
      </c>
      <c r="BE170" s="13">
        <v>10</v>
      </c>
      <c r="BF170" s="13">
        <v>25</v>
      </c>
      <c r="BG170" s="13">
        <v>20</v>
      </c>
      <c r="BH170" s="13">
        <v>15</v>
      </c>
      <c r="BI170" s="13"/>
      <c r="BJ170">
        <f t="shared" si="67"/>
        <v>1.666666666666665</v>
      </c>
      <c r="BK170">
        <f t="shared" si="67"/>
        <v>2</v>
      </c>
      <c r="BL170">
        <f t="shared" si="67"/>
        <v>0</v>
      </c>
      <c r="BM170">
        <f t="shared" si="67"/>
        <v>0</v>
      </c>
      <c r="BN170">
        <f t="shared" si="67"/>
        <v>0</v>
      </c>
      <c r="BO170">
        <f t="shared" si="67"/>
        <v>3.9999999999999956</v>
      </c>
      <c r="BP170">
        <f t="shared" si="67"/>
        <v>8</v>
      </c>
      <c r="BQ170">
        <f t="shared" si="67"/>
        <v>0</v>
      </c>
      <c r="BR170">
        <f t="shared" si="67"/>
        <v>0</v>
      </c>
      <c r="BS170">
        <f t="shared" si="67"/>
        <v>0</v>
      </c>
      <c r="BT170">
        <f t="shared" si="67"/>
        <v>0</v>
      </c>
      <c r="BU170">
        <f t="shared" si="67"/>
        <v>0</v>
      </c>
      <c r="BV170">
        <f t="shared" si="67"/>
        <v>0</v>
      </c>
      <c r="BW170">
        <f t="shared" si="67"/>
        <v>0</v>
      </c>
      <c r="BX170">
        <f t="shared" si="67"/>
        <v>0</v>
      </c>
      <c r="BY170">
        <f t="shared" si="67"/>
        <v>0</v>
      </c>
      <c r="BZ170">
        <f t="shared" si="71"/>
        <v>0</v>
      </c>
      <c r="CB170">
        <f t="shared" si="56"/>
        <v>0</v>
      </c>
      <c r="CC170">
        <f t="shared" si="66"/>
        <v>0</v>
      </c>
      <c r="CD170">
        <f t="shared" si="66"/>
        <v>0</v>
      </c>
      <c r="CE170">
        <f t="shared" si="66"/>
        <v>0</v>
      </c>
      <c r="CF170">
        <f t="shared" si="66"/>
        <v>0</v>
      </c>
      <c r="CG170">
        <f t="shared" si="66"/>
        <v>15</v>
      </c>
      <c r="CH170">
        <f t="shared" si="57"/>
        <v>30.666666666666661</v>
      </c>
      <c r="CI170" s="14"/>
      <c r="CJ170" s="14"/>
      <c r="CK170" s="14"/>
    </row>
    <row r="171" spans="1:89" ht="14.25" x14ac:dyDescent="0.2">
      <c r="A171" s="22">
        <v>169</v>
      </c>
      <c r="B171" s="59">
        <f t="shared" si="53"/>
        <v>30.666666666662326</v>
      </c>
      <c r="C171" s="12" t="s">
        <v>712</v>
      </c>
      <c r="D171" s="23">
        <v>26743</v>
      </c>
      <c r="E171" s="24">
        <f t="shared" si="69"/>
        <v>32</v>
      </c>
      <c r="F171" s="24">
        <f t="shared" si="69"/>
        <v>10</v>
      </c>
      <c r="G171" s="24"/>
      <c r="H171" s="24">
        <f t="shared" si="60"/>
        <v>22</v>
      </c>
      <c r="I171" s="25">
        <f t="shared" si="61"/>
        <v>0.3125</v>
      </c>
      <c r="J171" s="27">
        <f t="shared" si="68"/>
        <v>19</v>
      </c>
      <c r="K171" s="27">
        <v>2</v>
      </c>
      <c r="L171" s="27"/>
      <c r="M171" s="27">
        <v>17</v>
      </c>
      <c r="N171" s="25">
        <f t="shared" si="62"/>
        <v>0.10526315789473684</v>
      </c>
      <c r="O171" s="27"/>
      <c r="P171" s="27"/>
      <c r="Q171" s="27"/>
      <c r="R171" s="27"/>
      <c r="S171" s="25"/>
      <c r="T171" s="27">
        <f>PRODUCT(U171+V171+W171)</f>
        <v>13</v>
      </c>
      <c r="U171" s="27">
        <v>8</v>
      </c>
      <c r="V171" s="27"/>
      <c r="W171" s="27">
        <v>5</v>
      </c>
      <c r="X171" s="25">
        <f>PRODUCT(U171/T171)</f>
        <v>0.61538461538461542</v>
      </c>
      <c r="Y171" s="29"/>
      <c r="Z171" s="28"/>
      <c r="AA171" s="51"/>
      <c r="AB171" s="30"/>
      <c r="AC171" s="51"/>
      <c r="AD171" s="30"/>
      <c r="AE171" s="26">
        <v>0</v>
      </c>
      <c r="AF171" s="43">
        <v>0</v>
      </c>
      <c r="AG171" s="32">
        <v>0</v>
      </c>
      <c r="AH171" s="12" t="s">
        <v>713</v>
      </c>
      <c r="AI171" s="59">
        <f t="shared" si="70"/>
        <v>30.666666666662326</v>
      </c>
      <c r="AK171" s="13">
        <v>0.33333333333333298</v>
      </c>
      <c r="AL171" s="13">
        <v>2</v>
      </c>
      <c r="AM171" s="13">
        <v>1</v>
      </c>
      <c r="AN171" s="13">
        <v>0</v>
      </c>
      <c r="AO171" s="13">
        <v>0</v>
      </c>
      <c r="AP171" s="13">
        <v>0.66666666666666596</v>
      </c>
      <c r="AQ171" s="13">
        <v>4</v>
      </c>
      <c r="AR171" s="13">
        <v>2</v>
      </c>
      <c r="AS171" s="13">
        <v>0</v>
      </c>
      <c r="AT171" s="13">
        <v>0</v>
      </c>
      <c r="AU171" s="13">
        <v>0.33333333333300003</v>
      </c>
      <c r="AV171" s="13">
        <v>2</v>
      </c>
      <c r="AW171" s="13">
        <v>1</v>
      </c>
      <c r="AX171" s="13">
        <v>0</v>
      </c>
      <c r="AY171" s="13">
        <v>0</v>
      </c>
      <c r="AZ171" s="13">
        <v>25</v>
      </c>
      <c r="BA171" s="13">
        <v>25</v>
      </c>
      <c r="BB171" s="13">
        <v>25</v>
      </c>
      <c r="BC171" s="13">
        <v>25</v>
      </c>
      <c r="BD171" s="13">
        <v>15</v>
      </c>
      <c r="BE171" s="13">
        <v>10</v>
      </c>
      <c r="BF171" s="13">
        <v>25</v>
      </c>
      <c r="BG171" s="13">
        <v>20</v>
      </c>
      <c r="BH171" s="13">
        <v>15</v>
      </c>
      <c r="BI171" s="13"/>
      <c r="BJ171">
        <f t="shared" si="67"/>
        <v>6.3333333333333268</v>
      </c>
      <c r="BK171">
        <f t="shared" si="67"/>
        <v>4</v>
      </c>
      <c r="BL171">
        <f t="shared" si="67"/>
        <v>0</v>
      </c>
      <c r="BM171">
        <f t="shared" si="67"/>
        <v>0</v>
      </c>
      <c r="BN171">
        <f t="shared" si="67"/>
        <v>0</v>
      </c>
      <c r="BO171">
        <f t="shared" si="67"/>
        <v>0</v>
      </c>
      <c r="BP171">
        <f t="shared" si="67"/>
        <v>0</v>
      </c>
      <c r="BQ171">
        <f t="shared" si="67"/>
        <v>0</v>
      </c>
      <c r="BR171">
        <f t="shared" si="67"/>
        <v>0</v>
      </c>
      <c r="BS171">
        <f t="shared" si="67"/>
        <v>0</v>
      </c>
      <c r="BT171">
        <f t="shared" si="67"/>
        <v>4.3333333333290005</v>
      </c>
      <c r="BU171">
        <f t="shared" si="67"/>
        <v>16</v>
      </c>
      <c r="BV171">
        <f t="shared" si="67"/>
        <v>0</v>
      </c>
      <c r="BW171">
        <f t="shared" si="67"/>
        <v>0</v>
      </c>
      <c r="BX171">
        <f t="shared" si="67"/>
        <v>0</v>
      </c>
      <c r="BY171">
        <f t="shared" si="67"/>
        <v>0</v>
      </c>
      <c r="BZ171">
        <f t="shared" si="71"/>
        <v>0</v>
      </c>
      <c r="CB171">
        <f t="shared" si="56"/>
        <v>0</v>
      </c>
      <c r="CC171">
        <f t="shared" si="66"/>
        <v>0</v>
      </c>
      <c r="CD171">
        <f t="shared" si="66"/>
        <v>0</v>
      </c>
      <c r="CE171">
        <f t="shared" si="66"/>
        <v>0</v>
      </c>
      <c r="CF171">
        <f t="shared" si="66"/>
        <v>0</v>
      </c>
      <c r="CG171">
        <f t="shared" si="66"/>
        <v>0</v>
      </c>
      <c r="CH171">
        <f t="shared" si="57"/>
        <v>30.666666666662326</v>
      </c>
      <c r="CI171" s="14"/>
      <c r="CJ171" s="14"/>
      <c r="CK171" s="14"/>
    </row>
    <row r="172" spans="1:89" ht="14.25" x14ac:dyDescent="0.2">
      <c r="A172" s="22">
        <v>170</v>
      </c>
      <c r="B172" s="59">
        <f t="shared" si="53"/>
        <v>30.333333333333329</v>
      </c>
      <c r="C172" s="12" t="s">
        <v>714</v>
      </c>
      <c r="D172" s="23">
        <v>20397</v>
      </c>
      <c r="E172" s="24">
        <f t="shared" si="69"/>
        <v>16</v>
      </c>
      <c r="F172" s="24">
        <f t="shared" si="69"/>
        <v>0</v>
      </c>
      <c r="G172" s="24"/>
      <c r="H172" s="24">
        <f t="shared" si="60"/>
        <v>16</v>
      </c>
      <c r="I172" s="25">
        <f t="shared" si="61"/>
        <v>0</v>
      </c>
      <c r="J172" s="27">
        <f t="shared" si="68"/>
        <v>16</v>
      </c>
      <c r="K172" s="34">
        <v>0</v>
      </c>
      <c r="L172" s="34"/>
      <c r="M172" s="34">
        <v>16</v>
      </c>
      <c r="N172" s="25">
        <f t="shared" si="62"/>
        <v>0</v>
      </c>
      <c r="O172" s="27"/>
      <c r="P172" s="34"/>
      <c r="Q172" s="34"/>
      <c r="R172" s="34"/>
      <c r="S172" s="25"/>
      <c r="T172" s="34"/>
      <c r="U172" s="34"/>
      <c r="V172" s="34"/>
      <c r="W172" s="34"/>
      <c r="X172" s="25"/>
      <c r="Y172" s="29"/>
      <c r="Z172" s="28"/>
      <c r="AA172" s="51"/>
      <c r="AB172" s="30">
        <v>1</v>
      </c>
      <c r="AC172" s="51"/>
      <c r="AD172" s="30"/>
      <c r="AE172" s="24">
        <v>0</v>
      </c>
      <c r="AF172" s="44">
        <v>0</v>
      </c>
      <c r="AG172" s="41">
        <v>0</v>
      </c>
      <c r="AH172" s="12" t="s">
        <v>189</v>
      </c>
      <c r="AI172" s="59">
        <f t="shared" si="70"/>
        <v>30.333333333333329</v>
      </c>
      <c r="AK172" s="13">
        <v>0.33333333333333298</v>
      </c>
      <c r="AL172" s="13">
        <v>2</v>
      </c>
      <c r="AM172" s="13">
        <v>1</v>
      </c>
      <c r="AN172" s="13">
        <v>0</v>
      </c>
      <c r="AO172" s="13">
        <v>0</v>
      </c>
      <c r="AP172" s="13">
        <v>0.66666666666666596</v>
      </c>
      <c r="AQ172" s="13">
        <v>4</v>
      </c>
      <c r="AR172" s="13">
        <v>2</v>
      </c>
      <c r="AS172" s="13">
        <v>0</v>
      </c>
      <c r="AT172" s="13">
        <v>0</v>
      </c>
      <c r="AU172" s="13">
        <v>0.33333333333300003</v>
      </c>
      <c r="AV172" s="13">
        <v>2</v>
      </c>
      <c r="AW172" s="13">
        <v>1</v>
      </c>
      <c r="AX172" s="13">
        <v>0</v>
      </c>
      <c r="AY172" s="13">
        <v>0</v>
      </c>
      <c r="AZ172" s="13">
        <v>25</v>
      </c>
      <c r="BA172" s="13">
        <v>25</v>
      </c>
      <c r="BB172" s="13">
        <v>25</v>
      </c>
      <c r="BC172" s="13">
        <v>25</v>
      </c>
      <c r="BD172" s="13">
        <v>15</v>
      </c>
      <c r="BE172" s="13">
        <v>10</v>
      </c>
      <c r="BF172" s="13">
        <v>25</v>
      </c>
      <c r="BG172" s="13">
        <v>20</v>
      </c>
      <c r="BH172" s="13">
        <v>15</v>
      </c>
      <c r="BI172" s="13"/>
      <c r="BJ172">
        <f t="shared" si="67"/>
        <v>5.3333333333333277</v>
      </c>
      <c r="BK172">
        <f t="shared" si="67"/>
        <v>0</v>
      </c>
      <c r="BL172">
        <f t="shared" si="67"/>
        <v>0</v>
      </c>
      <c r="BM172">
        <f t="shared" si="67"/>
        <v>0</v>
      </c>
      <c r="BN172">
        <f t="shared" si="67"/>
        <v>0</v>
      </c>
      <c r="BO172">
        <f t="shared" si="67"/>
        <v>0</v>
      </c>
      <c r="BP172">
        <f t="shared" si="67"/>
        <v>0</v>
      </c>
      <c r="BQ172">
        <f t="shared" si="67"/>
        <v>0</v>
      </c>
      <c r="BR172">
        <f t="shared" si="67"/>
        <v>0</v>
      </c>
      <c r="BS172">
        <f t="shared" si="67"/>
        <v>0</v>
      </c>
      <c r="BT172">
        <f t="shared" si="67"/>
        <v>0</v>
      </c>
      <c r="BU172">
        <f t="shared" si="67"/>
        <v>0</v>
      </c>
      <c r="BV172">
        <f t="shared" si="67"/>
        <v>0</v>
      </c>
      <c r="BW172">
        <f t="shared" si="67"/>
        <v>0</v>
      </c>
      <c r="BX172">
        <f t="shared" si="67"/>
        <v>0</v>
      </c>
      <c r="BY172">
        <f t="shared" si="67"/>
        <v>0</v>
      </c>
      <c r="BZ172">
        <f t="shared" si="71"/>
        <v>0</v>
      </c>
      <c r="CB172">
        <f t="shared" si="56"/>
        <v>25</v>
      </c>
      <c r="CC172">
        <f t="shared" si="66"/>
        <v>0</v>
      </c>
      <c r="CD172">
        <f t="shared" si="66"/>
        <v>0</v>
      </c>
      <c r="CE172">
        <f t="shared" si="66"/>
        <v>0</v>
      </c>
      <c r="CF172">
        <f t="shared" si="66"/>
        <v>0</v>
      </c>
      <c r="CG172">
        <f t="shared" si="66"/>
        <v>0</v>
      </c>
      <c r="CH172">
        <f t="shared" si="57"/>
        <v>30.333333333333329</v>
      </c>
      <c r="CI172" s="14"/>
      <c r="CJ172" s="14"/>
      <c r="CK172" s="14"/>
    </row>
    <row r="173" spans="1:89" ht="14.25" x14ac:dyDescent="0.2">
      <c r="A173" s="22">
        <v>171</v>
      </c>
      <c r="B173" s="59">
        <f t="shared" si="53"/>
        <v>30.333333333333321</v>
      </c>
      <c r="C173" s="12" t="s">
        <v>434</v>
      </c>
      <c r="D173" s="23">
        <v>19899</v>
      </c>
      <c r="E173" s="24">
        <f t="shared" si="69"/>
        <v>37</v>
      </c>
      <c r="F173" s="24">
        <f t="shared" si="69"/>
        <v>9</v>
      </c>
      <c r="G173" s="24"/>
      <c r="H173" s="24">
        <f t="shared" si="60"/>
        <v>28</v>
      </c>
      <c r="I173" s="25">
        <f t="shared" si="61"/>
        <v>0.24324324324324326</v>
      </c>
      <c r="J173" s="28">
        <f t="shared" si="68"/>
        <v>37</v>
      </c>
      <c r="K173" s="28">
        <v>9</v>
      </c>
      <c r="L173" s="28"/>
      <c r="M173" s="28">
        <v>28</v>
      </c>
      <c r="N173" s="25">
        <f t="shared" si="62"/>
        <v>0.24324324324324326</v>
      </c>
      <c r="O173" s="28"/>
      <c r="P173" s="28"/>
      <c r="Q173" s="28"/>
      <c r="R173" s="28"/>
      <c r="S173" s="46"/>
      <c r="T173" s="28"/>
      <c r="U173" s="28"/>
      <c r="V173" s="28"/>
      <c r="W173" s="28"/>
      <c r="X173" s="46"/>
      <c r="Y173" s="29"/>
      <c r="Z173" s="28"/>
      <c r="AA173" s="51"/>
      <c r="AB173" s="30"/>
      <c r="AC173" s="51"/>
      <c r="AD173" s="30"/>
      <c r="AE173" s="29">
        <v>0</v>
      </c>
      <c r="AF173" s="28">
        <v>0</v>
      </c>
      <c r="AG173" s="40">
        <v>0</v>
      </c>
      <c r="AH173" s="12" t="s">
        <v>715</v>
      </c>
      <c r="AI173" s="59">
        <f t="shared" si="70"/>
        <v>30.333333333333321</v>
      </c>
      <c r="AK173" s="13">
        <v>0.33333333333333298</v>
      </c>
      <c r="AL173" s="13">
        <v>2</v>
      </c>
      <c r="AM173" s="13">
        <v>1</v>
      </c>
      <c r="AN173" s="13">
        <v>0</v>
      </c>
      <c r="AO173" s="13">
        <v>0</v>
      </c>
      <c r="AP173" s="13">
        <v>0.66666666666666596</v>
      </c>
      <c r="AQ173" s="13">
        <v>4</v>
      </c>
      <c r="AR173" s="13">
        <v>2</v>
      </c>
      <c r="AS173" s="13">
        <v>0</v>
      </c>
      <c r="AT173" s="13">
        <v>0</v>
      </c>
      <c r="AU173" s="13">
        <v>0.33333333333300003</v>
      </c>
      <c r="AV173" s="13">
        <v>2</v>
      </c>
      <c r="AW173" s="13">
        <v>1</v>
      </c>
      <c r="AX173" s="13">
        <v>0</v>
      </c>
      <c r="AY173" s="13">
        <v>0</v>
      </c>
      <c r="AZ173" s="13">
        <v>25</v>
      </c>
      <c r="BA173" s="13">
        <v>25</v>
      </c>
      <c r="BB173" s="13">
        <v>25</v>
      </c>
      <c r="BC173" s="13">
        <v>25</v>
      </c>
      <c r="BD173" s="13">
        <v>15</v>
      </c>
      <c r="BE173" s="13">
        <v>10</v>
      </c>
      <c r="BF173" s="13">
        <v>25</v>
      </c>
      <c r="BG173" s="13">
        <v>20</v>
      </c>
      <c r="BH173" s="13">
        <v>15</v>
      </c>
      <c r="BI173" s="13"/>
      <c r="BJ173">
        <f t="shared" si="67"/>
        <v>12.33333333333332</v>
      </c>
      <c r="BK173">
        <f t="shared" si="67"/>
        <v>18</v>
      </c>
      <c r="BL173">
        <f t="shared" si="67"/>
        <v>0</v>
      </c>
      <c r="BM173">
        <f t="shared" si="67"/>
        <v>0</v>
      </c>
      <c r="BN173">
        <f t="shared" si="67"/>
        <v>0</v>
      </c>
      <c r="BO173">
        <f t="shared" si="67"/>
        <v>0</v>
      </c>
      <c r="BP173">
        <f t="shared" si="67"/>
        <v>0</v>
      </c>
      <c r="BQ173">
        <f t="shared" si="67"/>
        <v>0</v>
      </c>
      <c r="BR173">
        <f t="shared" si="67"/>
        <v>0</v>
      </c>
      <c r="BS173">
        <f t="shared" si="67"/>
        <v>0</v>
      </c>
      <c r="BT173">
        <f t="shared" si="67"/>
        <v>0</v>
      </c>
      <c r="BU173">
        <f t="shared" si="67"/>
        <v>0</v>
      </c>
      <c r="BV173">
        <f t="shared" si="67"/>
        <v>0</v>
      </c>
      <c r="BW173">
        <f t="shared" si="67"/>
        <v>0</v>
      </c>
      <c r="BX173">
        <f t="shared" si="67"/>
        <v>0</v>
      </c>
      <c r="BY173">
        <f t="shared" si="67"/>
        <v>0</v>
      </c>
      <c r="BZ173">
        <f t="shared" si="71"/>
        <v>0</v>
      </c>
      <c r="CB173">
        <f t="shared" si="56"/>
        <v>0</v>
      </c>
      <c r="CC173">
        <f t="shared" si="66"/>
        <v>0</v>
      </c>
      <c r="CD173">
        <f t="shared" si="66"/>
        <v>0</v>
      </c>
      <c r="CE173">
        <f t="shared" si="66"/>
        <v>0</v>
      </c>
      <c r="CF173">
        <f t="shared" si="66"/>
        <v>0</v>
      </c>
      <c r="CG173">
        <f t="shared" si="66"/>
        <v>0</v>
      </c>
      <c r="CH173">
        <f t="shared" si="57"/>
        <v>30.333333333333321</v>
      </c>
      <c r="CI173" s="14"/>
      <c r="CJ173" s="14"/>
      <c r="CK173" s="14"/>
    </row>
    <row r="174" spans="1:89" ht="14.25" x14ac:dyDescent="0.2">
      <c r="A174" s="22">
        <v>172</v>
      </c>
      <c r="B174" s="59">
        <f t="shared" si="53"/>
        <v>29.999999999999996</v>
      </c>
      <c r="C174" s="12" t="s">
        <v>716</v>
      </c>
      <c r="D174" s="23"/>
      <c r="E174" s="24">
        <f t="shared" si="69"/>
        <v>10</v>
      </c>
      <c r="F174" s="24">
        <f t="shared" si="69"/>
        <v>4</v>
      </c>
      <c r="G174" s="24">
        <f>PRODUCT(L174+Q174+V174)</f>
        <v>3</v>
      </c>
      <c r="H174" s="24">
        <f t="shared" si="60"/>
        <v>3</v>
      </c>
      <c r="I174" s="25">
        <f t="shared" si="61"/>
        <v>0.4</v>
      </c>
      <c r="J174" s="28">
        <f t="shared" si="68"/>
        <v>8</v>
      </c>
      <c r="K174" s="28">
        <v>4</v>
      </c>
      <c r="L174" s="28">
        <v>3</v>
      </c>
      <c r="M174" s="28">
        <v>1</v>
      </c>
      <c r="N174" s="25">
        <f t="shared" si="62"/>
        <v>0.5</v>
      </c>
      <c r="O174" s="28">
        <f>PRODUCT(P174+Q174+R174)</f>
        <v>2</v>
      </c>
      <c r="P174" s="28">
        <v>0</v>
      </c>
      <c r="Q174" s="28"/>
      <c r="R174" s="28">
        <v>2</v>
      </c>
      <c r="S174" s="45">
        <f>PRODUCT(P174/O174)</f>
        <v>0</v>
      </c>
      <c r="T174" s="28"/>
      <c r="U174" s="28"/>
      <c r="V174" s="28"/>
      <c r="W174" s="28"/>
      <c r="X174" s="46"/>
      <c r="Y174" s="29"/>
      <c r="Z174" s="28"/>
      <c r="AA174" s="51"/>
      <c r="AB174" s="30"/>
      <c r="AC174" s="51"/>
      <c r="AD174" s="30"/>
      <c r="AE174" s="29">
        <v>0</v>
      </c>
      <c r="AF174" s="28">
        <v>0</v>
      </c>
      <c r="AG174" s="40">
        <v>1</v>
      </c>
      <c r="AH174" s="12" t="s">
        <v>653</v>
      </c>
      <c r="AI174" s="59">
        <f t="shared" si="70"/>
        <v>29.999999999999996</v>
      </c>
      <c r="AK174" s="13">
        <v>0.33333333333333298</v>
      </c>
      <c r="AL174" s="13">
        <v>2</v>
      </c>
      <c r="AM174" s="13">
        <v>1</v>
      </c>
      <c r="AN174" s="13">
        <v>0</v>
      </c>
      <c r="AO174" s="13">
        <v>0</v>
      </c>
      <c r="AP174" s="13">
        <v>0.66666666666666596</v>
      </c>
      <c r="AQ174" s="13">
        <v>4</v>
      </c>
      <c r="AR174" s="13">
        <v>2</v>
      </c>
      <c r="AS174" s="13">
        <v>0</v>
      </c>
      <c r="AT174" s="13">
        <v>0</v>
      </c>
      <c r="AU174" s="13">
        <v>0.33333333333300003</v>
      </c>
      <c r="AV174" s="13">
        <v>2</v>
      </c>
      <c r="AW174" s="13">
        <v>1</v>
      </c>
      <c r="AX174" s="13">
        <v>0</v>
      </c>
      <c r="AY174" s="13">
        <v>0</v>
      </c>
      <c r="AZ174" s="13">
        <v>25</v>
      </c>
      <c r="BA174" s="13">
        <v>25</v>
      </c>
      <c r="BB174" s="13">
        <v>25</v>
      </c>
      <c r="BC174" s="13">
        <v>25</v>
      </c>
      <c r="BD174" s="13">
        <v>15</v>
      </c>
      <c r="BE174" s="13">
        <v>10</v>
      </c>
      <c r="BF174" s="13">
        <v>25</v>
      </c>
      <c r="BG174" s="13">
        <v>20</v>
      </c>
      <c r="BH174" s="13">
        <v>15</v>
      </c>
      <c r="BI174" s="13"/>
      <c r="BJ174">
        <f t="shared" si="67"/>
        <v>2.6666666666666639</v>
      </c>
      <c r="BK174">
        <f t="shared" si="67"/>
        <v>8</v>
      </c>
      <c r="BL174">
        <f t="shared" si="67"/>
        <v>3</v>
      </c>
      <c r="BM174">
        <f t="shared" si="67"/>
        <v>0</v>
      </c>
      <c r="BN174">
        <f t="shared" si="67"/>
        <v>0</v>
      </c>
      <c r="BO174">
        <f t="shared" si="67"/>
        <v>1.3333333333333319</v>
      </c>
      <c r="BP174">
        <f t="shared" si="67"/>
        <v>0</v>
      </c>
      <c r="BQ174">
        <f t="shared" si="67"/>
        <v>0</v>
      </c>
      <c r="BR174">
        <f t="shared" si="67"/>
        <v>0</v>
      </c>
      <c r="BS174">
        <f t="shared" si="67"/>
        <v>0</v>
      </c>
      <c r="BT174">
        <f t="shared" si="67"/>
        <v>0</v>
      </c>
      <c r="BU174">
        <f t="shared" si="67"/>
        <v>0</v>
      </c>
      <c r="BV174">
        <f t="shared" si="67"/>
        <v>0</v>
      </c>
      <c r="BW174">
        <f t="shared" si="67"/>
        <v>0</v>
      </c>
      <c r="BX174">
        <f t="shared" si="67"/>
        <v>0</v>
      </c>
      <c r="BY174">
        <f t="shared" si="67"/>
        <v>0</v>
      </c>
      <c r="BZ174">
        <f t="shared" si="71"/>
        <v>0</v>
      </c>
      <c r="CB174">
        <f t="shared" si="56"/>
        <v>0</v>
      </c>
      <c r="CC174">
        <f t="shared" si="66"/>
        <v>0</v>
      </c>
      <c r="CD174">
        <f t="shared" si="66"/>
        <v>0</v>
      </c>
      <c r="CE174">
        <f t="shared" si="66"/>
        <v>0</v>
      </c>
      <c r="CF174">
        <f t="shared" si="66"/>
        <v>0</v>
      </c>
      <c r="CG174">
        <f t="shared" si="66"/>
        <v>15</v>
      </c>
      <c r="CH174">
        <f t="shared" si="57"/>
        <v>29.999999999999996</v>
      </c>
      <c r="CI174" s="14"/>
      <c r="CJ174" s="14"/>
      <c r="CK174" s="14"/>
    </row>
    <row r="175" spans="1:89" ht="14.25" x14ac:dyDescent="0.2">
      <c r="A175" s="22">
        <v>173</v>
      </c>
      <c r="B175" s="59">
        <f t="shared" si="53"/>
        <v>29.666666666661992</v>
      </c>
      <c r="C175" s="12" t="s">
        <v>717</v>
      </c>
      <c r="D175" s="23">
        <v>21931</v>
      </c>
      <c r="E175" s="24">
        <f t="shared" si="69"/>
        <v>35</v>
      </c>
      <c r="F175" s="24">
        <f t="shared" si="69"/>
        <v>9</v>
      </c>
      <c r="G175" s="24"/>
      <c r="H175" s="24">
        <f t="shared" si="60"/>
        <v>26</v>
      </c>
      <c r="I175" s="25">
        <f t="shared" si="61"/>
        <v>0.25714285714285712</v>
      </c>
      <c r="J175" s="28">
        <f t="shared" si="68"/>
        <v>21</v>
      </c>
      <c r="K175" s="28">
        <v>3</v>
      </c>
      <c r="L175" s="28"/>
      <c r="M175" s="28">
        <v>18</v>
      </c>
      <c r="N175" s="25">
        <f t="shared" si="62"/>
        <v>0.14285714285714285</v>
      </c>
      <c r="O175" s="28"/>
      <c r="P175" s="28"/>
      <c r="Q175" s="28"/>
      <c r="R175" s="28"/>
      <c r="S175" s="45"/>
      <c r="T175" s="28">
        <f>PRODUCT(U175+V175+W175)</f>
        <v>14</v>
      </c>
      <c r="U175" s="28">
        <v>6</v>
      </c>
      <c r="V175" s="28"/>
      <c r="W175" s="28">
        <v>8</v>
      </c>
      <c r="X175" s="45">
        <f>PRODUCT(U175/T175)</f>
        <v>0.42857142857142855</v>
      </c>
      <c r="Y175" s="29"/>
      <c r="Z175" s="28"/>
      <c r="AA175" s="51"/>
      <c r="AB175" s="30"/>
      <c r="AC175" s="51"/>
      <c r="AD175" s="30"/>
      <c r="AE175" s="29">
        <v>0</v>
      </c>
      <c r="AF175" s="28">
        <v>0</v>
      </c>
      <c r="AG175" s="40">
        <v>0</v>
      </c>
      <c r="AH175" s="12" t="s">
        <v>718</v>
      </c>
      <c r="AI175" s="59">
        <f t="shared" si="70"/>
        <v>29.666666666661992</v>
      </c>
      <c r="AK175" s="13">
        <v>0.33333333333333298</v>
      </c>
      <c r="AL175" s="13">
        <v>2</v>
      </c>
      <c r="AM175" s="13">
        <v>1</v>
      </c>
      <c r="AN175" s="13">
        <v>0</v>
      </c>
      <c r="AO175" s="13">
        <v>0</v>
      </c>
      <c r="AP175" s="13">
        <v>0.66666666666666596</v>
      </c>
      <c r="AQ175" s="13">
        <v>4</v>
      </c>
      <c r="AR175" s="13">
        <v>2</v>
      </c>
      <c r="AS175" s="13">
        <v>0</v>
      </c>
      <c r="AT175" s="13">
        <v>0</v>
      </c>
      <c r="AU175" s="13">
        <v>0.33333333333300003</v>
      </c>
      <c r="AV175" s="13">
        <v>2</v>
      </c>
      <c r="AW175" s="13">
        <v>1</v>
      </c>
      <c r="AX175" s="13">
        <v>0</v>
      </c>
      <c r="AY175" s="13">
        <v>0</v>
      </c>
      <c r="AZ175" s="13">
        <v>25</v>
      </c>
      <c r="BA175" s="13">
        <v>25</v>
      </c>
      <c r="BB175" s="13">
        <v>25</v>
      </c>
      <c r="BC175" s="13">
        <v>25</v>
      </c>
      <c r="BD175" s="13">
        <v>15</v>
      </c>
      <c r="BE175" s="13">
        <v>10</v>
      </c>
      <c r="BF175" s="13">
        <v>25</v>
      </c>
      <c r="BG175" s="13">
        <v>20</v>
      </c>
      <c r="BH175" s="13">
        <v>15</v>
      </c>
      <c r="BI175" s="13"/>
      <c r="BJ175">
        <f t="shared" si="67"/>
        <v>6.9999999999999929</v>
      </c>
      <c r="BK175">
        <f t="shared" si="67"/>
        <v>6</v>
      </c>
      <c r="BL175">
        <f t="shared" si="67"/>
        <v>0</v>
      </c>
      <c r="BM175">
        <f t="shared" si="67"/>
        <v>0</v>
      </c>
      <c r="BN175">
        <f t="shared" si="67"/>
        <v>0</v>
      </c>
      <c r="BO175">
        <f t="shared" si="67"/>
        <v>0</v>
      </c>
      <c r="BP175">
        <f t="shared" si="67"/>
        <v>0</v>
      </c>
      <c r="BQ175">
        <f t="shared" si="67"/>
        <v>0</v>
      </c>
      <c r="BR175">
        <f t="shared" si="67"/>
        <v>0</v>
      </c>
      <c r="BS175">
        <f t="shared" si="67"/>
        <v>0</v>
      </c>
      <c r="BT175">
        <f t="shared" si="67"/>
        <v>4.6666666666620005</v>
      </c>
      <c r="BU175">
        <f t="shared" si="67"/>
        <v>12</v>
      </c>
      <c r="BV175">
        <f t="shared" si="67"/>
        <v>0</v>
      </c>
      <c r="BW175">
        <f t="shared" si="67"/>
        <v>0</v>
      </c>
      <c r="BX175">
        <f t="shared" si="67"/>
        <v>0</v>
      </c>
      <c r="BY175">
        <f t="shared" si="67"/>
        <v>0</v>
      </c>
      <c r="BZ175">
        <f t="shared" si="71"/>
        <v>0</v>
      </c>
      <c r="CB175">
        <f t="shared" si="56"/>
        <v>0</v>
      </c>
      <c r="CC175">
        <f t="shared" si="66"/>
        <v>0</v>
      </c>
      <c r="CD175">
        <f t="shared" si="66"/>
        <v>0</v>
      </c>
      <c r="CE175">
        <f t="shared" si="66"/>
        <v>0</v>
      </c>
      <c r="CF175">
        <f t="shared" si="66"/>
        <v>0</v>
      </c>
      <c r="CG175">
        <f t="shared" si="66"/>
        <v>0</v>
      </c>
      <c r="CH175">
        <f t="shared" si="57"/>
        <v>29.666666666661992</v>
      </c>
      <c r="CI175" s="14"/>
      <c r="CJ175" s="14"/>
      <c r="CK175" s="14"/>
    </row>
    <row r="176" spans="1:89" ht="14.25" x14ac:dyDescent="0.2">
      <c r="A176" s="22">
        <v>174</v>
      </c>
      <c r="B176" s="59">
        <f t="shared" si="53"/>
        <v>28.666666666666661</v>
      </c>
      <c r="C176" s="12" t="s">
        <v>286</v>
      </c>
      <c r="D176" s="23"/>
      <c r="E176" s="24">
        <f t="shared" si="69"/>
        <v>20</v>
      </c>
      <c r="F176" s="24">
        <f t="shared" si="69"/>
        <v>11</v>
      </c>
      <c r="G176" s="24"/>
      <c r="H176" s="24">
        <f t="shared" si="60"/>
        <v>9</v>
      </c>
      <c r="I176" s="25">
        <f t="shared" si="61"/>
        <v>0.55000000000000004</v>
      </c>
      <c r="J176" s="28">
        <f t="shared" si="68"/>
        <v>20</v>
      </c>
      <c r="K176" s="28">
        <v>11</v>
      </c>
      <c r="L176" s="28">
        <v>0</v>
      </c>
      <c r="M176" s="28">
        <v>9</v>
      </c>
      <c r="N176" s="25">
        <f t="shared" si="62"/>
        <v>0.55000000000000004</v>
      </c>
      <c r="O176" s="28"/>
      <c r="P176" s="28"/>
      <c r="Q176" s="28"/>
      <c r="R176" s="28"/>
      <c r="S176" s="46"/>
      <c r="T176" s="28"/>
      <c r="U176" s="28"/>
      <c r="V176" s="28"/>
      <c r="W176" s="28"/>
      <c r="X176" s="46"/>
      <c r="Y176" s="29"/>
      <c r="Z176" s="28"/>
      <c r="AA176" s="51"/>
      <c r="AB176" s="30"/>
      <c r="AC176" s="51"/>
      <c r="AD176" s="30"/>
      <c r="AE176" s="29">
        <v>0</v>
      </c>
      <c r="AF176" s="28">
        <v>0</v>
      </c>
      <c r="AG176" s="40">
        <v>0</v>
      </c>
      <c r="AH176" s="12" t="s">
        <v>61</v>
      </c>
      <c r="AI176" s="59">
        <f t="shared" si="70"/>
        <v>28.666666666666661</v>
      </c>
      <c r="AK176" s="13">
        <v>0.33333333333333298</v>
      </c>
      <c r="AL176" s="13">
        <v>2</v>
      </c>
      <c r="AM176" s="13">
        <v>1</v>
      </c>
      <c r="AN176" s="13">
        <v>0</v>
      </c>
      <c r="AO176" s="13">
        <v>0</v>
      </c>
      <c r="AP176" s="13">
        <v>0.66666666666666596</v>
      </c>
      <c r="AQ176" s="13">
        <v>4</v>
      </c>
      <c r="AR176" s="13">
        <v>2</v>
      </c>
      <c r="AS176" s="13">
        <v>0</v>
      </c>
      <c r="AT176" s="13">
        <v>0</v>
      </c>
      <c r="AU176" s="13">
        <v>0.33333333333300003</v>
      </c>
      <c r="AV176" s="13">
        <v>2</v>
      </c>
      <c r="AW176" s="13">
        <v>1</v>
      </c>
      <c r="AX176" s="13">
        <v>0</v>
      </c>
      <c r="AY176" s="13">
        <v>0</v>
      </c>
      <c r="AZ176" s="13">
        <v>25</v>
      </c>
      <c r="BA176" s="13">
        <v>25</v>
      </c>
      <c r="BB176" s="13">
        <v>25</v>
      </c>
      <c r="BC176" s="13">
        <v>25</v>
      </c>
      <c r="BD176" s="13">
        <v>15</v>
      </c>
      <c r="BE176" s="13">
        <v>10</v>
      </c>
      <c r="BF176" s="13">
        <v>25</v>
      </c>
      <c r="BG176" s="13">
        <v>20</v>
      </c>
      <c r="BH176" s="13">
        <v>15</v>
      </c>
      <c r="BI176" s="13"/>
      <c r="BJ176">
        <f t="shared" si="67"/>
        <v>6.6666666666666599</v>
      </c>
      <c r="BK176">
        <f t="shared" si="67"/>
        <v>22</v>
      </c>
      <c r="BL176">
        <f t="shared" si="67"/>
        <v>0</v>
      </c>
      <c r="BM176">
        <f t="shared" si="67"/>
        <v>0</v>
      </c>
      <c r="BN176">
        <f t="shared" si="67"/>
        <v>0</v>
      </c>
      <c r="BO176">
        <f t="shared" si="67"/>
        <v>0</v>
      </c>
      <c r="BP176">
        <f t="shared" si="67"/>
        <v>0</v>
      </c>
      <c r="BQ176">
        <f t="shared" si="67"/>
        <v>0</v>
      </c>
      <c r="BR176">
        <f t="shared" si="67"/>
        <v>0</v>
      </c>
      <c r="BS176">
        <f t="shared" si="67"/>
        <v>0</v>
      </c>
      <c r="BT176">
        <f t="shared" si="67"/>
        <v>0</v>
      </c>
      <c r="BU176">
        <f t="shared" si="67"/>
        <v>0</v>
      </c>
      <c r="BV176">
        <f t="shared" si="67"/>
        <v>0</v>
      </c>
      <c r="BW176">
        <f t="shared" si="67"/>
        <v>0</v>
      </c>
      <c r="BX176">
        <f t="shared" si="67"/>
        <v>0</v>
      </c>
      <c r="BY176">
        <f t="shared" si="67"/>
        <v>0</v>
      </c>
      <c r="BZ176">
        <f t="shared" si="71"/>
        <v>0</v>
      </c>
      <c r="CB176">
        <f t="shared" si="56"/>
        <v>0</v>
      </c>
      <c r="CC176">
        <f t="shared" si="66"/>
        <v>0</v>
      </c>
      <c r="CD176">
        <f t="shared" si="66"/>
        <v>0</v>
      </c>
      <c r="CE176">
        <f t="shared" si="66"/>
        <v>0</v>
      </c>
      <c r="CF176">
        <f t="shared" si="66"/>
        <v>0</v>
      </c>
      <c r="CG176">
        <f t="shared" si="66"/>
        <v>0</v>
      </c>
      <c r="CH176">
        <f t="shared" si="57"/>
        <v>28.666666666666661</v>
      </c>
      <c r="CI176" s="14"/>
      <c r="CJ176" s="14"/>
      <c r="CK176" s="14"/>
    </row>
    <row r="177" spans="1:89" ht="14.25" x14ac:dyDescent="0.2">
      <c r="A177" s="22">
        <v>175</v>
      </c>
      <c r="B177" s="59">
        <f t="shared" si="53"/>
        <v>28.666666666664661</v>
      </c>
      <c r="C177" s="12" t="s">
        <v>719</v>
      </c>
      <c r="D177" s="23"/>
      <c r="E177" s="24">
        <f t="shared" si="69"/>
        <v>26</v>
      </c>
      <c r="F177" s="24">
        <f t="shared" si="69"/>
        <v>10</v>
      </c>
      <c r="G177" s="24"/>
      <c r="H177" s="24">
        <f t="shared" si="60"/>
        <v>16</v>
      </c>
      <c r="I177" s="25">
        <f t="shared" si="61"/>
        <v>0.38461538461538464</v>
      </c>
      <c r="J177" s="28">
        <f t="shared" si="68"/>
        <v>20</v>
      </c>
      <c r="K177" s="33">
        <v>4</v>
      </c>
      <c r="L177" s="33"/>
      <c r="M177" s="33">
        <v>16</v>
      </c>
      <c r="N177" s="25">
        <f t="shared" si="62"/>
        <v>0.2</v>
      </c>
      <c r="O177" s="33"/>
      <c r="P177" s="33"/>
      <c r="Q177" s="33"/>
      <c r="R177" s="33"/>
      <c r="S177" s="45"/>
      <c r="T177" s="28">
        <f>PRODUCT(U177+V177+W177)</f>
        <v>6</v>
      </c>
      <c r="U177" s="33">
        <v>6</v>
      </c>
      <c r="V177" s="33"/>
      <c r="W177" s="33">
        <v>0</v>
      </c>
      <c r="X177" s="45">
        <f>PRODUCT(U177/T177)</f>
        <v>1</v>
      </c>
      <c r="Y177" s="29"/>
      <c r="Z177" s="28"/>
      <c r="AA177" s="51"/>
      <c r="AB177" s="30"/>
      <c r="AC177" s="51"/>
      <c r="AD177" s="30"/>
      <c r="AE177" s="38">
        <v>0</v>
      </c>
      <c r="AF177" s="33">
        <v>0</v>
      </c>
      <c r="AG177" s="39">
        <v>0</v>
      </c>
      <c r="AH177" s="12" t="s">
        <v>680</v>
      </c>
      <c r="AI177" s="59">
        <f t="shared" si="70"/>
        <v>28.666666666664661</v>
      </c>
      <c r="AK177" s="13">
        <v>0.33333333333333298</v>
      </c>
      <c r="AL177" s="13">
        <v>2</v>
      </c>
      <c r="AM177" s="13">
        <v>1</v>
      </c>
      <c r="AN177" s="13">
        <v>0</v>
      </c>
      <c r="AO177" s="13">
        <v>0</v>
      </c>
      <c r="AP177" s="13">
        <v>0.66666666666666596</v>
      </c>
      <c r="AQ177" s="13">
        <v>4</v>
      </c>
      <c r="AR177" s="13">
        <v>2</v>
      </c>
      <c r="AS177" s="13">
        <v>0</v>
      </c>
      <c r="AT177" s="13">
        <v>0</v>
      </c>
      <c r="AU177" s="13">
        <v>0.33333333333300003</v>
      </c>
      <c r="AV177" s="13">
        <v>2</v>
      </c>
      <c r="AW177" s="13">
        <v>1</v>
      </c>
      <c r="AX177" s="13">
        <v>0</v>
      </c>
      <c r="AY177" s="13">
        <v>0</v>
      </c>
      <c r="AZ177" s="13">
        <v>25</v>
      </c>
      <c r="BA177" s="13">
        <v>25</v>
      </c>
      <c r="BB177" s="13">
        <v>25</v>
      </c>
      <c r="BC177" s="13">
        <v>25</v>
      </c>
      <c r="BD177" s="13">
        <v>15</v>
      </c>
      <c r="BE177" s="13">
        <v>10</v>
      </c>
      <c r="BF177" s="13">
        <v>25</v>
      </c>
      <c r="BG177" s="13">
        <v>20</v>
      </c>
      <c r="BH177" s="13">
        <v>15</v>
      </c>
      <c r="BI177" s="13"/>
      <c r="BJ177">
        <f t="shared" si="67"/>
        <v>6.6666666666666599</v>
      </c>
      <c r="BK177">
        <f t="shared" si="67"/>
        <v>8</v>
      </c>
      <c r="BL177">
        <f t="shared" si="67"/>
        <v>0</v>
      </c>
      <c r="BM177">
        <f t="shared" si="67"/>
        <v>0</v>
      </c>
      <c r="BN177">
        <f t="shared" si="67"/>
        <v>0</v>
      </c>
      <c r="BO177">
        <f t="shared" si="67"/>
        <v>0</v>
      </c>
      <c r="BP177">
        <f t="shared" si="67"/>
        <v>0</v>
      </c>
      <c r="BQ177">
        <f t="shared" si="67"/>
        <v>0</v>
      </c>
      <c r="BR177">
        <f t="shared" si="67"/>
        <v>0</v>
      </c>
      <c r="BS177">
        <f t="shared" si="67"/>
        <v>0</v>
      </c>
      <c r="BT177">
        <f t="shared" si="67"/>
        <v>1.9999999999980003</v>
      </c>
      <c r="BU177">
        <f t="shared" si="67"/>
        <v>12</v>
      </c>
      <c r="BV177">
        <f t="shared" si="67"/>
        <v>0</v>
      </c>
      <c r="BW177">
        <f t="shared" si="67"/>
        <v>0</v>
      </c>
      <c r="BX177">
        <f t="shared" si="67"/>
        <v>0</v>
      </c>
      <c r="BY177">
        <f t="shared" ref="BY177:BZ231" si="72">PRODUCT(Y177*AZ177)</f>
        <v>0</v>
      </c>
      <c r="BZ177">
        <f t="shared" si="71"/>
        <v>0</v>
      </c>
      <c r="CB177">
        <f t="shared" si="56"/>
        <v>0</v>
      </c>
      <c r="CC177">
        <f t="shared" si="66"/>
        <v>0</v>
      </c>
      <c r="CD177">
        <f t="shared" si="66"/>
        <v>0</v>
      </c>
      <c r="CE177">
        <f t="shared" si="66"/>
        <v>0</v>
      </c>
      <c r="CF177">
        <f t="shared" si="66"/>
        <v>0</v>
      </c>
      <c r="CG177">
        <f t="shared" si="66"/>
        <v>0</v>
      </c>
      <c r="CH177">
        <f t="shared" si="57"/>
        <v>28.666666666664661</v>
      </c>
      <c r="CI177" s="14"/>
      <c r="CJ177" s="14"/>
      <c r="CK177" s="14"/>
    </row>
    <row r="178" spans="1:89" ht="14.25" x14ac:dyDescent="0.2">
      <c r="A178" s="22">
        <v>176</v>
      </c>
      <c r="B178" s="59">
        <f t="shared" si="53"/>
        <v>27.333333333333332</v>
      </c>
      <c r="C178" s="12" t="s">
        <v>720</v>
      </c>
      <c r="D178" s="23">
        <v>30604</v>
      </c>
      <c r="E178" s="24">
        <f t="shared" si="69"/>
        <v>1</v>
      </c>
      <c r="F178" s="24">
        <f t="shared" si="69"/>
        <v>1</v>
      </c>
      <c r="G178" s="24"/>
      <c r="H178" s="24">
        <f t="shared" si="60"/>
        <v>0</v>
      </c>
      <c r="I178" s="25">
        <f t="shared" si="61"/>
        <v>1</v>
      </c>
      <c r="J178" s="28">
        <f t="shared" si="68"/>
        <v>1</v>
      </c>
      <c r="K178" s="33">
        <v>1</v>
      </c>
      <c r="L178" s="33"/>
      <c r="M178" s="33">
        <v>0</v>
      </c>
      <c r="N178" s="25">
        <f t="shared" si="62"/>
        <v>1</v>
      </c>
      <c r="O178" s="24"/>
      <c r="P178" s="33"/>
      <c r="Q178" s="33"/>
      <c r="R178" s="33"/>
      <c r="S178" s="25"/>
      <c r="T178" s="28"/>
      <c r="U178" s="33"/>
      <c r="V178" s="33"/>
      <c r="W178" s="33"/>
      <c r="X178" s="45"/>
      <c r="Y178" s="29"/>
      <c r="Z178" s="28"/>
      <c r="AA178" s="51"/>
      <c r="AB178" s="30"/>
      <c r="AC178" s="51"/>
      <c r="AD178" s="30"/>
      <c r="AE178" s="38">
        <v>1</v>
      </c>
      <c r="AF178" s="33">
        <v>0</v>
      </c>
      <c r="AG178" s="39">
        <v>0</v>
      </c>
      <c r="AH178" s="12" t="s">
        <v>540</v>
      </c>
      <c r="AI178" s="59">
        <f t="shared" si="70"/>
        <v>27.333333333333332</v>
      </c>
      <c r="AK178" s="13">
        <v>0.33333333333333298</v>
      </c>
      <c r="AL178" s="13">
        <v>2</v>
      </c>
      <c r="AM178" s="13">
        <v>1</v>
      </c>
      <c r="AN178" s="13">
        <v>0</v>
      </c>
      <c r="AO178" s="13">
        <v>0</v>
      </c>
      <c r="AP178" s="13">
        <v>0.66666666666666596</v>
      </c>
      <c r="AQ178" s="13">
        <v>4</v>
      </c>
      <c r="AR178" s="13">
        <v>2</v>
      </c>
      <c r="AS178" s="13">
        <v>0</v>
      </c>
      <c r="AT178" s="13">
        <v>0</v>
      </c>
      <c r="AU178" s="13">
        <v>0.33333333333300003</v>
      </c>
      <c r="AV178" s="13">
        <v>2</v>
      </c>
      <c r="AW178" s="13">
        <v>1</v>
      </c>
      <c r="AX178" s="13">
        <v>0</v>
      </c>
      <c r="AY178" s="13">
        <v>0</v>
      </c>
      <c r="AZ178" s="13">
        <v>25</v>
      </c>
      <c r="BA178" s="13">
        <v>25</v>
      </c>
      <c r="BB178" s="13">
        <v>25</v>
      </c>
      <c r="BC178" s="13">
        <v>25</v>
      </c>
      <c r="BD178" s="13">
        <v>15</v>
      </c>
      <c r="BE178" s="13">
        <v>10</v>
      </c>
      <c r="BF178" s="13">
        <v>25</v>
      </c>
      <c r="BG178" s="13">
        <v>20</v>
      </c>
      <c r="BH178" s="13">
        <v>15</v>
      </c>
      <c r="BI178" s="13"/>
      <c r="BJ178">
        <f t="shared" ref="BJ178:BX194" si="73">PRODUCT(J178*AK178)</f>
        <v>0.33333333333333298</v>
      </c>
      <c r="BK178">
        <f t="shared" si="73"/>
        <v>2</v>
      </c>
      <c r="BL178">
        <f t="shared" si="73"/>
        <v>0</v>
      </c>
      <c r="BM178">
        <f t="shared" si="73"/>
        <v>0</v>
      </c>
      <c r="BN178">
        <f t="shared" si="73"/>
        <v>0</v>
      </c>
      <c r="BO178">
        <f t="shared" si="73"/>
        <v>0</v>
      </c>
      <c r="BP178">
        <f t="shared" si="73"/>
        <v>0</v>
      </c>
      <c r="BQ178">
        <f t="shared" si="73"/>
        <v>0</v>
      </c>
      <c r="BR178">
        <f t="shared" si="73"/>
        <v>0</v>
      </c>
      <c r="BS178">
        <f t="shared" si="73"/>
        <v>0</v>
      </c>
      <c r="BT178">
        <f t="shared" si="73"/>
        <v>0</v>
      </c>
      <c r="BU178">
        <f t="shared" si="73"/>
        <v>0</v>
      </c>
      <c r="BV178">
        <f t="shared" si="73"/>
        <v>0</v>
      </c>
      <c r="BW178">
        <f t="shared" si="73"/>
        <v>0</v>
      </c>
      <c r="BX178">
        <f t="shared" si="73"/>
        <v>0</v>
      </c>
      <c r="BY178">
        <f t="shared" si="72"/>
        <v>0</v>
      </c>
      <c r="BZ178">
        <f t="shared" si="71"/>
        <v>0</v>
      </c>
      <c r="CB178">
        <f t="shared" si="56"/>
        <v>0</v>
      </c>
      <c r="CC178">
        <f t="shared" si="66"/>
        <v>0</v>
      </c>
      <c r="CD178">
        <f t="shared" si="66"/>
        <v>0</v>
      </c>
      <c r="CE178">
        <f t="shared" si="66"/>
        <v>25</v>
      </c>
      <c r="CF178">
        <f t="shared" si="66"/>
        <v>0</v>
      </c>
      <c r="CG178">
        <f t="shared" si="66"/>
        <v>0</v>
      </c>
      <c r="CH178">
        <f t="shared" si="57"/>
        <v>27.333333333333332</v>
      </c>
      <c r="CI178" s="14"/>
      <c r="CJ178" s="14"/>
      <c r="CK178" s="14"/>
    </row>
    <row r="179" spans="1:89" ht="14.25" x14ac:dyDescent="0.2">
      <c r="A179" s="22">
        <v>177</v>
      </c>
      <c r="B179" s="59">
        <f t="shared" si="53"/>
        <v>27.333333333333329</v>
      </c>
      <c r="C179" s="12" t="s">
        <v>721</v>
      </c>
      <c r="D179" s="23">
        <v>28176</v>
      </c>
      <c r="E179" s="24">
        <f t="shared" si="69"/>
        <v>1</v>
      </c>
      <c r="F179" s="24">
        <f t="shared" si="69"/>
        <v>1</v>
      </c>
      <c r="G179" s="24"/>
      <c r="H179" s="24">
        <f t="shared" si="60"/>
        <v>0</v>
      </c>
      <c r="I179" s="25">
        <f t="shared" si="61"/>
        <v>1</v>
      </c>
      <c r="J179" s="26">
        <f t="shared" si="68"/>
        <v>1</v>
      </c>
      <c r="K179" s="27">
        <v>1</v>
      </c>
      <c r="L179" s="27"/>
      <c r="M179" s="27">
        <v>0</v>
      </c>
      <c r="N179" s="25">
        <f t="shared" si="62"/>
        <v>1</v>
      </c>
      <c r="O179" s="24"/>
      <c r="P179" s="34"/>
      <c r="Q179" s="34"/>
      <c r="R179" s="34"/>
      <c r="S179" s="25"/>
      <c r="T179" s="33"/>
      <c r="U179" s="33"/>
      <c r="V179" s="33"/>
      <c r="W179" s="33"/>
      <c r="X179" s="45"/>
      <c r="Y179" s="29"/>
      <c r="Z179" s="28"/>
      <c r="AA179" s="51"/>
      <c r="AB179" s="30">
        <v>1</v>
      </c>
      <c r="AC179" s="51"/>
      <c r="AD179" s="30"/>
      <c r="AE179" s="38">
        <v>0</v>
      </c>
      <c r="AF179" s="33">
        <v>0</v>
      </c>
      <c r="AG179" s="39">
        <v>1</v>
      </c>
      <c r="AH179" s="12" t="s">
        <v>722</v>
      </c>
      <c r="AI179" s="59">
        <f>PRODUCT(CH179)-15</f>
        <v>27.333333333333329</v>
      </c>
      <c r="AJ179" s="13">
        <v>-15</v>
      </c>
      <c r="AK179" s="13">
        <v>0.33333333333333298</v>
      </c>
      <c r="AL179" s="13">
        <v>2</v>
      </c>
      <c r="AM179" s="13">
        <v>1</v>
      </c>
      <c r="AN179" s="13">
        <v>0</v>
      </c>
      <c r="AO179" s="13">
        <v>0</v>
      </c>
      <c r="AP179" s="13">
        <v>0.66666666666666596</v>
      </c>
      <c r="AQ179" s="13">
        <v>4</v>
      </c>
      <c r="AR179" s="13">
        <v>2</v>
      </c>
      <c r="AS179" s="13">
        <v>0</v>
      </c>
      <c r="AT179" s="13">
        <v>0</v>
      </c>
      <c r="AU179" s="13">
        <v>0.33333333333300003</v>
      </c>
      <c r="AV179" s="13">
        <v>2</v>
      </c>
      <c r="AW179" s="13">
        <v>1</v>
      </c>
      <c r="AX179" s="13">
        <v>0</v>
      </c>
      <c r="AY179" s="13">
        <v>0</v>
      </c>
      <c r="AZ179" s="13">
        <v>25</v>
      </c>
      <c r="BA179" s="13">
        <v>25</v>
      </c>
      <c r="BB179" s="13">
        <v>25</v>
      </c>
      <c r="BC179" s="13">
        <v>25</v>
      </c>
      <c r="BD179" s="13">
        <v>15</v>
      </c>
      <c r="BE179" s="13">
        <v>10</v>
      </c>
      <c r="BF179" s="13">
        <v>25</v>
      </c>
      <c r="BG179" s="13">
        <v>20</v>
      </c>
      <c r="BH179" s="13">
        <v>15</v>
      </c>
      <c r="BI179" s="13"/>
      <c r="BJ179">
        <f t="shared" si="73"/>
        <v>0.33333333333333298</v>
      </c>
      <c r="BK179">
        <f t="shared" si="73"/>
        <v>2</v>
      </c>
      <c r="BL179">
        <f t="shared" si="73"/>
        <v>0</v>
      </c>
      <c r="BM179">
        <f t="shared" si="73"/>
        <v>0</v>
      </c>
      <c r="BN179">
        <f t="shared" si="73"/>
        <v>0</v>
      </c>
      <c r="BO179">
        <f t="shared" si="73"/>
        <v>0</v>
      </c>
      <c r="BP179">
        <f t="shared" si="73"/>
        <v>0</v>
      </c>
      <c r="BQ179">
        <f t="shared" si="73"/>
        <v>0</v>
      </c>
      <c r="BR179">
        <f t="shared" si="73"/>
        <v>0</v>
      </c>
      <c r="BS179">
        <f t="shared" si="73"/>
        <v>0</v>
      </c>
      <c r="BT179">
        <f t="shared" si="73"/>
        <v>0</v>
      </c>
      <c r="BU179">
        <f t="shared" si="73"/>
        <v>0</v>
      </c>
      <c r="BV179">
        <f t="shared" si="73"/>
        <v>0</v>
      </c>
      <c r="BW179">
        <f t="shared" si="73"/>
        <v>0</v>
      </c>
      <c r="BX179">
        <f t="shared" si="73"/>
        <v>0</v>
      </c>
      <c r="BY179">
        <f t="shared" si="72"/>
        <v>0</v>
      </c>
      <c r="BZ179">
        <f t="shared" si="71"/>
        <v>0</v>
      </c>
      <c r="CB179">
        <f t="shared" si="56"/>
        <v>25</v>
      </c>
      <c r="CC179">
        <f t="shared" si="66"/>
        <v>0</v>
      </c>
      <c r="CD179">
        <f t="shared" si="66"/>
        <v>0</v>
      </c>
      <c r="CE179">
        <f t="shared" si="66"/>
        <v>0</v>
      </c>
      <c r="CF179">
        <f t="shared" si="66"/>
        <v>0</v>
      </c>
      <c r="CG179">
        <f t="shared" si="66"/>
        <v>15</v>
      </c>
      <c r="CH179">
        <f t="shared" si="57"/>
        <v>42.333333333333329</v>
      </c>
      <c r="CI179" s="14"/>
      <c r="CJ179" s="14"/>
      <c r="CK179" s="14"/>
    </row>
    <row r="180" spans="1:89" ht="14.25" x14ac:dyDescent="0.2">
      <c r="A180" s="22">
        <v>178</v>
      </c>
      <c r="B180" s="59">
        <f t="shared" si="53"/>
        <v>26.333333333332657</v>
      </c>
      <c r="C180" s="12" t="s">
        <v>723</v>
      </c>
      <c r="D180" s="23">
        <v>21780</v>
      </c>
      <c r="E180" s="24">
        <f t="shared" si="69"/>
        <v>28</v>
      </c>
      <c r="F180" s="24">
        <f t="shared" si="69"/>
        <v>8</v>
      </c>
      <c r="G180" s="24">
        <f>PRODUCT(L180+Q180+V180)</f>
        <v>1</v>
      </c>
      <c r="H180" s="24">
        <f t="shared" si="60"/>
        <v>19</v>
      </c>
      <c r="I180" s="25">
        <f t="shared" si="61"/>
        <v>0.2857142857142857</v>
      </c>
      <c r="J180" s="26">
        <f t="shared" si="68"/>
        <v>26</v>
      </c>
      <c r="K180" s="27">
        <v>6</v>
      </c>
      <c r="L180" s="27">
        <v>1</v>
      </c>
      <c r="M180" s="27">
        <v>19</v>
      </c>
      <c r="N180" s="25">
        <f t="shared" si="62"/>
        <v>0.23076923076923078</v>
      </c>
      <c r="O180" s="29"/>
      <c r="P180" s="28"/>
      <c r="Q180" s="28"/>
      <c r="R180" s="28"/>
      <c r="S180" s="45"/>
      <c r="T180" s="28">
        <f>PRODUCT(U180+V180+W180)</f>
        <v>2</v>
      </c>
      <c r="U180" s="28">
        <v>2</v>
      </c>
      <c r="V180" s="28"/>
      <c r="W180" s="28">
        <v>0</v>
      </c>
      <c r="X180" s="45">
        <f>PRODUCT(U180/T180)</f>
        <v>1</v>
      </c>
      <c r="Y180" s="29"/>
      <c r="Z180" s="28"/>
      <c r="AA180" s="51"/>
      <c r="AB180" s="30"/>
      <c r="AC180" s="51"/>
      <c r="AD180" s="30"/>
      <c r="AE180" s="29">
        <v>0</v>
      </c>
      <c r="AF180" s="28">
        <v>0</v>
      </c>
      <c r="AG180" s="40">
        <v>0</v>
      </c>
      <c r="AH180" s="12" t="s">
        <v>102</v>
      </c>
      <c r="AI180" s="59">
        <f t="shared" ref="AI180:AI243" si="74">PRODUCT(CH180)</f>
        <v>26.333333333332657</v>
      </c>
      <c r="AK180" s="13">
        <v>0.33333333333333298</v>
      </c>
      <c r="AL180" s="13">
        <v>2</v>
      </c>
      <c r="AM180" s="13">
        <v>1</v>
      </c>
      <c r="AN180" s="13">
        <v>0</v>
      </c>
      <c r="AO180" s="13">
        <v>0</v>
      </c>
      <c r="AP180" s="13">
        <v>0.66666666666666596</v>
      </c>
      <c r="AQ180" s="13">
        <v>4</v>
      </c>
      <c r="AR180" s="13">
        <v>2</v>
      </c>
      <c r="AS180" s="13">
        <v>0</v>
      </c>
      <c r="AT180" s="13">
        <v>0</v>
      </c>
      <c r="AU180" s="13">
        <v>0.33333333333300003</v>
      </c>
      <c r="AV180" s="13">
        <v>2</v>
      </c>
      <c r="AW180" s="13">
        <v>1</v>
      </c>
      <c r="AX180" s="13">
        <v>0</v>
      </c>
      <c r="AY180" s="13">
        <v>0</v>
      </c>
      <c r="AZ180" s="13">
        <v>25</v>
      </c>
      <c r="BA180" s="13">
        <v>25</v>
      </c>
      <c r="BB180" s="13">
        <v>25</v>
      </c>
      <c r="BC180" s="13">
        <v>25</v>
      </c>
      <c r="BD180" s="13">
        <v>15</v>
      </c>
      <c r="BE180" s="13">
        <v>10</v>
      </c>
      <c r="BF180" s="13">
        <v>25</v>
      </c>
      <c r="BG180" s="13">
        <v>20</v>
      </c>
      <c r="BH180" s="13">
        <v>15</v>
      </c>
      <c r="BI180" s="13"/>
      <c r="BJ180">
        <f t="shared" si="73"/>
        <v>8.6666666666666572</v>
      </c>
      <c r="BK180">
        <f t="shared" si="73"/>
        <v>12</v>
      </c>
      <c r="BL180">
        <f t="shared" si="73"/>
        <v>1</v>
      </c>
      <c r="BM180">
        <f t="shared" si="73"/>
        <v>0</v>
      </c>
      <c r="BN180">
        <f t="shared" si="73"/>
        <v>0</v>
      </c>
      <c r="BO180">
        <f t="shared" si="73"/>
        <v>0</v>
      </c>
      <c r="BP180">
        <f t="shared" si="73"/>
        <v>0</v>
      </c>
      <c r="BQ180">
        <f t="shared" si="73"/>
        <v>0</v>
      </c>
      <c r="BR180">
        <f t="shared" si="73"/>
        <v>0</v>
      </c>
      <c r="BS180">
        <f t="shared" si="73"/>
        <v>0</v>
      </c>
      <c r="BT180">
        <f t="shared" si="73"/>
        <v>0.66666666666600005</v>
      </c>
      <c r="BU180">
        <f t="shared" si="73"/>
        <v>4</v>
      </c>
      <c r="BV180">
        <f t="shared" si="73"/>
        <v>0</v>
      </c>
      <c r="BW180">
        <f t="shared" si="73"/>
        <v>0</v>
      </c>
      <c r="BX180">
        <f t="shared" si="73"/>
        <v>0</v>
      </c>
      <c r="BY180">
        <f t="shared" si="72"/>
        <v>0</v>
      </c>
      <c r="BZ180">
        <f t="shared" si="71"/>
        <v>0</v>
      </c>
      <c r="CB180">
        <f t="shared" si="56"/>
        <v>0</v>
      </c>
      <c r="CC180">
        <f t="shared" si="66"/>
        <v>0</v>
      </c>
      <c r="CD180">
        <f t="shared" si="66"/>
        <v>0</v>
      </c>
      <c r="CE180">
        <f t="shared" si="66"/>
        <v>0</v>
      </c>
      <c r="CF180">
        <f t="shared" si="66"/>
        <v>0</v>
      </c>
      <c r="CG180">
        <f t="shared" si="66"/>
        <v>0</v>
      </c>
      <c r="CH180">
        <f t="shared" si="57"/>
        <v>26.333333333332657</v>
      </c>
      <c r="CI180" s="14"/>
      <c r="CJ180" s="14"/>
      <c r="CK180" s="14"/>
    </row>
    <row r="181" spans="1:89" ht="14.25" x14ac:dyDescent="0.2">
      <c r="A181" s="22">
        <v>179</v>
      </c>
      <c r="B181" s="59">
        <f t="shared" si="53"/>
        <v>25.999999999999993</v>
      </c>
      <c r="C181" s="12" t="s">
        <v>198</v>
      </c>
      <c r="D181" s="23">
        <v>34457</v>
      </c>
      <c r="E181" s="24">
        <f t="shared" si="69"/>
        <v>24</v>
      </c>
      <c r="F181" s="24">
        <f t="shared" si="69"/>
        <v>9</v>
      </c>
      <c r="G181" s="24"/>
      <c r="H181" s="24">
        <f t="shared" si="60"/>
        <v>15</v>
      </c>
      <c r="I181" s="25">
        <f t="shared" si="61"/>
        <v>0.375</v>
      </c>
      <c r="J181" s="26">
        <f t="shared" si="68"/>
        <v>24</v>
      </c>
      <c r="K181" s="34">
        <v>9</v>
      </c>
      <c r="L181" s="34"/>
      <c r="M181" s="34">
        <v>15</v>
      </c>
      <c r="N181" s="25">
        <f t="shared" si="62"/>
        <v>0.375</v>
      </c>
      <c r="O181" s="24"/>
      <c r="P181" s="34"/>
      <c r="Q181" s="34"/>
      <c r="R181" s="34"/>
      <c r="S181" s="25"/>
      <c r="T181" s="33"/>
      <c r="U181" s="33"/>
      <c r="V181" s="33"/>
      <c r="W181" s="33"/>
      <c r="X181" s="45"/>
      <c r="Y181" s="29"/>
      <c r="Z181" s="28"/>
      <c r="AA181" s="51"/>
      <c r="AB181" s="30"/>
      <c r="AC181" s="51"/>
      <c r="AD181" s="30"/>
      <c r="AE181" s="38">
        <v>0</v>
      </c>
      <c r="AF181" s="33">
        <v>0</v>
      </c>
      <c r="AG181" s="39">
        <v>0</v>
      </c>
      <c r="AH181" s="12" t="s">
        <v>98</v>
      </c>
      <c r="AI181" s="59">
        <f t="shared" si="74"/>
        <v>25.999999999999993</v>
      </c>
      <c r="AK181" s="13">
        <v>0.33333333333333298</v>
      </c>
      <c r="AL181" s="13">
        <v>2</v>
      </c>
      <c r="AM181" s="13">
        <v>1</v>
      </c>
      <c r="AN181" s="13">
        <v>0</v>
      </c>
      <c r="AO181" s="13">
        <v>0</v>
      </c>
      <c r="AP181" s="13">
        <v>0.66666666666666596</v>
      </c>
      <c r="AQ181" s="13">
        <v>4</v>
      </c>
      <c r="AR181" s="13">
        <v>2</v>
      </c>
      <c r="AS181" s="13">
        <v>0</v>
      </c>
      <c r="AT181" s="13">
        <v>0</v>
      </c>
      <c r="AU181" s="13">
        <v>0.33333333333300003</v>
      </c>
      <c r="AV181" s="13">
        <v>2</v>
      </c>
      <c r="AW181" s="13">
        <v>1</v>
      </c>
      <c r="AX181" s="13">
        <v>0</v>
      </c>
      <c r="AY181" s="13">
        <v>0</v>
      </c>
      <c r="AZ181" s="13">
        <v>25</v>
      </c>
      <c r="BA181" s="13">
        <v>25</v>
      </c>
      <c r="BB181" s="13">
        <v>25</v>
      </c>
      <c r="BC181" s="13">
        <v>25</v>
      </c>
      <c r="BD181" s="13">
        <v>15</v>
      </c>
      <c r="BE181" s="13">
        <v>10</v>
      </c>
      <c r="BF181" s="13">
        <v>25</v>
      </c>
      <c r="BG181" s="13">
        <v>20</v>
      </c>
      <c r="BH181" s="13">
        <v>15</v>
      </c>
      <c r="BI181" s="13"/>
      <c r="BJ181">
        <f t="shared" si="73"/>
        <v>7.9999999999999911</v>
      </c>
      <c r="BK181">
        <f t="shared" si="73"/>
        <v>18</v>
      </c>
      <c r="BL181">
        <f t="shared" si="73"/>
        <v>0</v>
      </c>
      <c r="BM181">
        <f t="shared" si="73"/>
        <v>0</v>
      </c>
      <c r="BN181">
        <f t="shared" si="73"/>
        <v>0</v>
      </c>
      <c r="BO181">
        <f t="shared" si="73"/>
        <v>0</v>
      </c>
      <c r="BP181">
        <f t="shared" si="73"/>
        <v>0</v>
      </c>
      <c r="BQ181">
        <f t="shared" si="73"/>
        <v>0</v>
      </c>
      <c r="BR181">
        <f t="shared" si="73"/>
        <v>0</v>
      </c>
      <c r="BS181">
        <f t="shared" si="73"/>
        <v>0</v>
      </c>
      <c r="BT181">
        <f t="shared" si="73"/>
        <v>0</v>
      </c>
      <c r="BU181">
        <f t="shared" si="73"/>
        <v>0</v>
      </c>
      <c r="BV181">
        <f t="shared" si="73"/>
        <v>0</v>
      </c>
      <c r="BW181">
        <f t="shared" si="73"/>
        <v>0</v>
      </c>
      <c r="BX181">
        <f t="shared" si="73"/>
        <v>0</v>
      </c>
      <c r="BY181">
        <f t="shared" si="72"/>
        <v>0</v>
      </c>
      <c r="BZ181">
        <f t="shared" si="71"/>
        <v>0</v>
      </c>
      <c r="CB181">
        <f t="shared" si="56"/>
        <v>0</v>
      </c>
      <c r="CC181">
        <f t="shared" si="66"/>
        <v>0</v>
      </c>
      <c r="CD181">
        <f t="shared" si="66"/>
        <v>0</v>
      </c>
      <c r="CE181">
        <f t="shared" si="66"/>
        <v>0</v>
      </c>
      <c r="CF181">
        <f t="shared" si="66"/>
        <v>0</v>
      </c>
      <c r="CG181">
        <f t="shared" si="66"/>
        <v>0</v>
      </c>
      <c r="CH181">
        <f t="shared" si="57"/>
        <v>25.999999999999993</v>
      </c>
      <c r="CI181" s="14"/>
      <c r="CJ181" s="14"/>
      <c r="CK181" s="14"/>
    </row>
    <row r="182" spans="1:89" ht="14.25" x14ac:dyDescent="0.2">
      <c r="A182" s="22">
        <v>180</v>
      </c>
      <c r="B182" s="59">
        <f t="shared" si="53"/>
        <v>25.666666666666654</v>
      </c>
      <c r="C182" s="12" t="s">
        <v>31</v>
      </c>
      <c r="D182" s="23">
        <v>18495</v>
      </c>
      <c r="E182" s="24">
        <f t="shared" si="69"/>
        <v>28</v>
      </c>
      <c r="F182" s="24">
        <f t="shared" si="69"/>
        <v>7</v>
      </c>
      <c r="G182" s="24"/>
      <c r="H182" s="24">
        <f t="shared" si="60"/>
        <v>21</v>
      </c>
      <c r="I182" s="25">
        <f t="shared" si="61"/>
        <v>0.25</v>
      </c>
      <c r="J182" s="29">
        <f t="shared" si="68"/>
        <v>21</v>
      </c>
      <c r="K182" s="28">
        <v>7</v>
      </c>
      <c r="L182" s="28"/>
      <c r="M182" s="28">
        <v>14</v>
      </c>
      <c r="N182" s="25">
        <f t="shared" si="62"/>
        <v>0.33333333333333331</v>
      </c>
      <c r="O182" s="29">
        <f>PRODUCT(P182+Q182+R182)</f>
        <v>7</v>
      </c>
      <c r="P182" s="28">
        <v>0</v>
      </c>
      <c r="Q182" s="28"/>
      <c r="R182" s="28">
        <v>7</v>
      </c>
      <c r="S182" s="45">
        <f>PRODUCT(P182/O182)</f>
        <v>0</v>
      </c>
      <c r="T182" s="28"/>
      <c r="U182" s="28"/>
      <c r="V182" s="28"/>
      <c r="W182" s="28"/>
      <c r="X182" s="45"/>
      <c r="Y182" s="29"/>
      <c r="Z182" s="28"/>
      <c r="AA182" s="51"/>
      <c r="AB182" s="30"/>
      <c r="AC182" s="51"/>
      <c r="AD182" s="30"/>
      <c r="AE182" s="29">
        <v>0</v>
      </c>
      <c r="AF182" s="28">
        <v>0</v>
      </c>
      <c r="AG182" s="40">
        <v>0</v>
      </c>
      <c r="AH182" s="12" t="s">
        <v>725</v>
      </c>
      <c r="AI182" s="59">
        <f t="shared" si="74"/>
        <v>25.666666666666654</v>
      </c>
      <c r="AK182" s="13">
        <v>0.33333333333333298</v>
      </c>
      <c r="AL182" s="13">
        <v>2</v>
      </c>
      <c r="AM182" s="13">
        <v>1</v>
      </c>
      <c r="AN182" s="13">
        <v>0</v>
      </c>
      <c r="AO182" s="13">
        <v>0</v>
      </c>
      <c r="AP182" s="13">
        <v>0.66666666666666596</v>
      </c>
      <c r="AQ182" s="13">
        <v>4</v>
      </c>
      <c r="AR182" s="13">
        <v>2</v>
      </c>
      <c r="AS182" s="13">
        <v>0</v>
      </c>
      <c r="AT182" s="13">
        <v>0</v>
      </c>
      <c r="AU182" s="13">
        <v>0.33333333333300003</v>
      </c>
      <c r="AV182" s="13">
        <v>2</v>
      </c>
      <c r="AW182" s="13">
        <v>1</v>
      </c>
      <c r="AX182" s="13">
        <v>0</v>
      </c>
      <c r="AY182" s="13">
        <v>0</v>
      </c>
      <c r="AZ182" s="13">
        <v>25</v>
      </c>
      <c r="BA182" s="13">
        <v>25</v>
      </c>
      <c r="BB182" s="13">
        <v>25</v>
      </c>
      <c r="BC182" s="13">
        <v>25</v>
      </c>
      <c r="BD182" s="13">
        <v>15</v>
      </c>
      <c r="BE182" s="13">
        <v>10</v>
      </c>
      <c r="BF182" s="13">
        <v>25</v>
      </c>
      <c r="BG182" s="13">
        <v>20</v>
      </c>
      <c r="BH182" s="13">
        <v>15</v>
      </c>
      <c r="BI182" s="13"/>
      <c r="BJ182">
        <f t="shared" si="73"/>
        <v>6.9999999999999929</v>
      </c>
      <c r="BK182">
        <f t="shared" si="73"/>
        <v>14</v>
      </c>
      <c r="BL182">
        <f t="shared" si="73"/>
        <v>0</v>
      </c>
      <c r="BM182">
        <f t="shared" si="73"/>
        <v>0</v>
      </c>
      <c r="BN182">
        <f t="shared" si="73"/>
        <v>0</v>
      </c>
      <c r="BO182">
        <f t="shared" si="73"/>
        <v>4.6666666666666616</v>
      </c>
      <c r="BP182">
        <f t="shared" si="73"/>
        <v>0</v>
      </c>
      <c r="BQ182">
        <f t="shared" si="73"/>
        <v>0</v>
      </c>
      <c r="BR182">
        <f t="shared" si="73"/>
        <v>0</v>
      </c>
      <c r="BS182">
        <f t="shared" si="73"/>
        <v>0</v>
      </c>
      <c r="BT182">
        <f t="shared" si="73"/>
        <v>0</v>
      </c>
      <c r="BU182">
        <f t="shared" si="73"/>
        <v>0</v>
      </c>
      <c r="BV182">
        <f t="shared" si="73"/>
        <v>0</v>
      </c>
      <c r="BW182">
        <f t="shared" si="73"/>
        <v>0</v>
      </c>
      <c r="BX182">
        <f t="shared" si="73"/>
        <v>0</v>
      </c>
      <c r="BY182">
        <f t="shared" si="72"/>
        <v>0</v>
      </c>
      <c r="BZ182">
        <f t="shared" si="71"/>
        <v>0</v>
      </c>
      <c r="CB182">
        <f t="shared" si="56"/>
        <v>0</v>
      </c>
      <c r="CC182">
        <f t="shared" si="66"/>
        <v>0</v>
      </c>
      <c r="CD182">
        <f t="shared" si="66"/>
        <v>0</v>
      </c>
      <c r="CE182">
        <f t="shared" si="66"/>
        <v>0</v>
      </c>
      <c r="CF182">
        <f t="shared" si="66"/>
        <v>0</v>
      </c>
      <c r="CG182">
        <f t="shared" si="66"/>
        <v>0</v>
      </c>
      <c r="CH182">
        <f t="shared" si="57"/>
        <v>25.666666666666654</v>
      </c>
      <c r="CI182" s="14"/>
      <c r="CJ182" s="14"/>
      <c r="CK182" s="14"/>
    </row>
    <row r="183" spans="1:89" ht="14.25" x14ac:dyDescent="0.2">
      <c r="A183" s="22">
        <v>181</v>
      </c>
      <c r="B183" s="59">
        <f t="shared" si="53"/>
        <v>25</v>
      </c>
      <c r="C183" s="12" t="s">
        <v>726</v>
      </c>
      <c r="D183" s="23">
        <v>13314</v>
      </c>
      <c r="E183" s="24"/>
      <c r="F183" s="24"/>
      <c r="G183" s="24"/>
      <c r="H183" s="24"/>
      <c r="I183" s="25"/>
      <c r="J183" s="38"/>
      <c r="K183" s="33"/>
      <c r="L183" s="33"/>
      <c r="M183" s="33"/>
      <c r="N183" s="25"/>
      <c r="O183" s="24"/>
      <c r="P183" s="34"/>
      <c r="Q183" s="34"/>
      <c r="R183" s="34"/>
      <c r="S183" s="25"/>
      <c r="T183" s="33"/>
      <c r="U183" s="33"/>
      <c r="V183" s="33"/>
      <c r="W183" s="33"/>
      <c r="X183" s="45"/>
      <c r="Y183" s="29"/>
      <c r="Z183" s="28"/>
      <c r="AA183" s="51"/>
      <c r="AB183" s="30">
        <v>1</v>
      </c>
      <c r="AC183" s="51"/>
      <c r="AD183" s="30"/>
      <c r="AE183" s="38">
        <v>0</v>
      </c>
      <c r="AF183" s="33">
        <v>0</v>
      </c>
      <c r="AG183" s="39">
        <v>0</v>
      </c>
      <c r="AH183" s="12" t="s">
        <v>371</v>
      </c>
      <c r="AI183" s="59">
        <f t="shared" si="74"/>
        <v>25</v>
      </c>
      <c r="AK183" s="13">
        <v>0.33333333333333298</v>
      </c>
      <c r="AL183" s="13">
        <v>2</v>
      </c>
      <c r="AM183" s="13">
        <v>1</v>
      </c>
      <c r="AN183" s="13">
        <v>0</v>
      </c>
      <c r="AO183" s="13">
        <v>0</v>
      </c>
      <c r="AP183" s="13">
        <v>0.66666666666666596</v>
      </c>
      <c r="AQ183" s="13">
        <v>4</v>
      </c>
      <c r="AR183" s="13">
        <v>2</v>
      </c>
      <c r="AS183" s="13">
        <v>0</v>
      </c>
      <c r="AT183" s="13">
        <v>0</v>
      </c>
      <c r="AU183" s="13">
        <v>0.33333333333300003</v>
      </c>
      <c r="AV183" s="13">
        <v>2</v>
      </c>
      <c r="AW183" s="13">
        <v>1</v>
      </c>
      <c r="AX183" s="13">
        <v>0</v>
      </c>
      <c r="AY183" s="13">
        <v>0</v>
      </c>
      <c r="AZ183" s="13">
        <v>25</v>
      </c>
      <c r="BA183" s="13">
        <v>25</v>
      </c>
      <c r="BB183" s="13">
        <v>25</v>
      </c>
      <c r="BC183" s="13">
        <v>25</v>
      </c>
      <c r="BD183" s="13">
        <v>15</v>
      </c>
      <c r="BE183" s="13">
        <v>10</v>
      </c>
      <c r="BF183" s="13">
        <v>25</v>
      </c>
      <c r="BG183" s="13">
        <v>20</v>
      </c>
      <c r="BH183" s="13">
        <v>15</v>
      </c>
      <c r="BI183" s="13"/>
      <c r="BJ183">
        <f t="shared" si="73"/>
        <v>0</v>
      </c>
      <c r="BK183">
        <f t="shared" si="73"/>
        <v>0</v>
      </c>
      <c r="BL183">
        <f t="shared" si="73"/>
        <v>0</v>
      </c>
      <c r="BM183">
        <f t="shared" si="73"/>
        <v>0</v>
      </c>
      <c r="BN183">
        <f t="shared" si="73"/>
        <v>0</v>
      </c>
      <c r="BO183">
        <f t="shared" si="73"/>
        <v>0</v>
      </c>
      <c r="BP183">
        <f t="shared" si="73"/>
        <v>0</v>
      </c>
      <c r="BQ183">
        <f t="shared" si="73"/>
        <v>0</v>
      </c>
      <c r="BR183">
        <f t="shared" si="73"/>
        <v>0</v>
      </c>
      <c r="BS183">
        <f t="shared" si="73"/>
        <v>0</v>
      </c>
      <c r="BT183">
        <f t="shared" si="73"/>
        <v>0</v>
      </c>
      <c r="BU183">
        <f t="shared" si="73"/>
        <v>0</v>
      </c>
      <c r="BV183">
        <f t="shared" si="73"/>
        <v>0</v>
      </c>
      <c r="BW183">
        <f t="shared" si="73"/>
        <v>0</v>
      </c>
      <c r="BX183">
        <f t="shared" si="73"/>
        <v>0</v>
      </c>
      <c r="BY183">
        <f t="shared" si="72"/>
        <v>0</v>
      </c>
      <c r="BZ183">
        <f t="shared" si="71"/>
        <v>0</v>
      </c>
      <c r="CB183">
        <f t="shared" si="56"/>
        <v>25</v>
      </c>
      <c r="CC183">
        <f t="shared" si="66"/>
        <v>0</v>
      </c>
      <c r="CD183">
        <f t="shared" si="66"/>
        <v>0</v>
      </c>
      <c r="CE183">
        <f t="shared" si="66"/>
        <v>0</v>
      </c>
      <c r="CF183">
        <f t="shared" si="66"/>
        <v>0</v>
      </c>
      <c r="CG183">
        <f t="shared" si="66"/>
        <v>0</v>
      </c>
      <c r="CH183">
        <f t="shared" si="57"/>
        <v>25</v>
      </c>
      <c r="CI183" s="14"/>
      <c r="CJ183" s="14"/>
      <c r="CK183" s="14"/>
    </row>
    <row r="184" spans="1:89" ht="14.25" x14ac:dyDescent="0.2">
      <c r="A184" s="22">
        <v>182</v>
      </c>
      <c r="B184" s="59">
        <f t="shared" si="53"/>
        <v>25</v>
      </c>
      <c r="C184" s="12" t="s">
        <v>317</v>
      </c>
      <c r="D184" s="23">
        <v>24614</v>
      </c>
      <c r="E184" s="24"/>
      <c r="F184" s="24"/>
      <c r="G184" s="24"/>
      <c r="H184" s="24"/>
      <c r="I184" s="25"/>
      <c r="J184" s="38"/>
      <c r="K184" s="33"/>
      <c r="L184" s="33"/>
      <c r="M184" s="33"/>
      <c r="N184" s="25"/>
      <c r="O184" s="24"/>
      <c r="P184" s="34"/>
      <c r="Q184" s="34"/>
      <c r="R184" s="34"/>
      <c r="S184" s="25"/>
      <c r="T184" s="33"/>
      <c r="U184" s="33"/>
      <c r="V184" s="33"/>
      <c r="W184" s="33"/>
      <c r="X184" s="45"/>
      <c r="Y184" s="29"/>
      <c r="Z184" s="28"/>
      <c r="AA184" s="51"/>
      <c r="AB184" s="30">
        <v>1</v>
      </c>
      <c r="AC184" s="51"/>
      <c r="AD184" s="30"/>
      <c r="AE184" s="38">
        <v>0</v>
      </c>
      <c r="AF184" s="33">
        <v>0</v>
      </c>
      <c r="AG184" s="39">
        <v>0</v>
      </c>
      <c r="AH184" s="12" t="s">
        <v>165</v>
      </c>
      <c r="AI184" s="59">
        <f t="shared" si="74"/>
        <v>25</v>
      </c>
      <c r="AK184" s="13">
        <v>0.33333333333333298</v>
      </c>
      <c r="AL184" s="13">
        <v>2</v>
      </c>
      <c r="AM184" s="13">
        <v>1</v>
      </c>
      <c r="AN184" s="13">
        <v>0</v>
      </c>
      <c r="AO184" s="13">
        <v>0</v>
      </c>
      <c r="AP184" s="13">
        <v>0.66666666666666596</v>
      </c>
      <c r="AQ184" s="13">
        <v>4</v>
      </c>
      <c r="AR184" s="13">
        <v>2</v>
      </c>
      <c r="AS184" s="13">
        <v>0</v>
      </c>
      <c r="AT184" s="13">
        <v>0</v>
      </c>
      <c r="AU184" s="13">
        <v>0.33333333333300003</v>
      </c>
      <c r="AV184" s="13">
        <v>2</v>
      </c>
      <c r="AW184" s="13">
        <v>1</v>
      </c>
      <c r="AX184" s="13">
        <v>0</v>
      </c>
      <c r="AY184" s="13">
        <v>0</v>
      </c>
      <c r="AZ184" s="13">
        <v>25</v>
      </c>
      <c r="BA184" s="13">
        <v>25</v>
      </c>
      <c r="BB184" s="13">
        <v>25</v>
      </c>
      <c r="BC184" s="13">
        <v>25</v>
      </c>
      <c r="BD184" s="13">
        <v>15</v>
      </c>
      <c r="BE184" s="13">
        <v>10</v>
      </c>
      <c r="BF184" s="13">
        <v>25</v>
      </c>
      <c r="BG184" s="13">
        <v>20</v>
      </c>
      <c r="BH184" s="13">
        <v>15</v>
      </c>
      <c r="BI184" s="13"/>
      <c r="BJ184">
        <f t="shared" si="73"/>
        <v>0</v>
      </c>
      <c r="BK184">
        <f t="shared" si="73"/>
        <v>0</v>
      </c>
      <c r="BL184">
        <f t="shared" si="73"/>
        <v>0</v>
      </c>
      <c r="BM184">
        <f t="shared" si="73"/>
        <v>0</v>
      </c>
      <c r="BN184">
        <f t="shared" si="73"/>
        <v>0</v>
      </c>
      <c r="BO184">
        <f t="shared" si="73"/>
        <v>0</v>
      </c>
      <c r="BP184">
        <f t="shared" si="73"/>
        <v>0</v>
      </c>
      <c r="BQ184">
        <f t="shared" si="73"/>
        <v>0</v>
      </c>
      <c r="BR184">
        <f t="shared" si="73"/>
        <v>0</v>
      </c>
      <c r="BS184">
        <f t="shared" si="73"/>
        <v>0</v>
      </c>
      <c r="BT184">
        <f t="shared" si="73"/>
        <v>0</v>
      </c>
      <c r="BU184">
        <f t="shared" si="73"/>
        <v>0</v>
      </c>
      <c r="BV184">
        <f t="shared" si="73"/>
        <v>0</v>
      </c>
      <c r="BW184">
        <f t="shared" si="73"/>
        <v>0</v>
      </c>
      <c r="BX184">
        <f t="shared" si="73"/>
        <v>0</v>
      </c>
      <c r="BY184">
        <f t="shared" si="72"/>
        <v>0</v>
      </c>
      <c r="BZ184">
        <f t="shared" si="71"/>
        <v>0</v>
      </c>
      <c r="CB184">
        <f t="shared" si="56"/>
        <v>25</v>
      </c>
      <c r="CC184">
        <f t="shared" si="66"/>
        <v>0</v>
      </c>
      <c r="CD184">
        <f t="shared" si="66"/>
        <v>0</v>
      </c>
      <c r="CE184">
        <f t="shared" si="66"/>
        <v>0</v>
      </c>
      <c r="CF184">
        <f t="shared" si="66"/>
        <v>0</v>
      </c>
      <c r="CG184">
        <f t="shared" si="66"/>
        <v>0</v>
      </c>
      <c r="CH184">
        <f t="shared" si="57"/>
        <v>25</v>
      </c>
      <c r="CI184" s="14"/>
      <c r="CJ184" s="14"/>
      <c r="CK184" s="14"/>
    </row>
    <row r="185" spans="1:89" ht="14.25" x14ac:dyDescent="0.2">
      <c r="A185" s="22">
        <v>183</v>
      </c>
      <c r="B185" s="59">
        <f t="shared" si="53"/>
        <v>25</v>
      </c>
      <c r="C185" s="12" t="s">
        <v>727</v>
      </c>
      <c r="D185" s="23">
        <v>21608</v>
      </c>
      <c r="E185" s="24"/>
      <c r="F185" s="24"/>
      <c r="G185" s="24"/>
      <c r="H185" s="24"/>
      <c r="I185" s="25"/>
      <c r="J185" s="38"/>
      <c r="K185" s="33"/>
      <c r="L185" s="33"/>
      <c r="M185" s="33"/>
      <c r="N185" s="25"/>
      <c r="O185" s="38"/>
      <c r="P185" s="33"/>
      <c r="Q185" s="33"/>
      <c r="R185" s="33"/>
      <c r="S185" s="45"/>
      <c r="T185" s="38"/>
      <c r="U185" s="33"/>
      <c r="V185" s="33"/>
      <c r="W185" s="33"/>
      <c r="X185" s="25"/>
      <c r="Y185" s="29"/>
      <c r="Z185" s="28"/>
      <c r="AA185" s="51"/>
      <c r="AB185" s="30">
        <v>1</v>
      </c>
      <c r="AC185" s="51"/>
      <c r="AD185" s="30"/>
      <c r="AE185" s="38">
        <v>0</v>
      </c>
      <c r="AF185" s="33">
        <v>0</v>
      </c>
      <c r="AG185" s="39">
        <v>0</v>
      </c>
      <c r="AH185" s="12" t="s">
        <v>102</v>
      </c>
      <c r="AI185" s="59">
        <f t="shared" si="74"/>
        <v>25</v>
      </c>
      <c r="AK185" s="13">
        <v>0.33333333333333298</v>
      </c>
      <c r="AL185" s="13">
        <v>2</v>
      </c>
      <c r="AM185" s="13">
        <v>1</v>
      </c>
      <c r="AN185" s="13">
        <v>0</v>
      </c>
      <c r="AO185" s="13">
        <v>0</v>
      </c>
      <c r="AP185" s="13">
        <v>0.66666666666666596</v>
      </c>
      <c r="AQ185" s="13">
        <v>4</v>
      </c>
      <c r="AR185" s="13">
        <v>2</v>
      </c>
      <c r="AS185" s="13">
        <v>0</v>
      </c>
      <c r="AT185" s="13">
        <v>0</v>
      </c>
      <c r="AU185" s="13">
        <v>0.33333333333300003</v>
      </c>
      <c r="AV185" s="13">
        <v>2</v>
      </c>
      <c r="AW185" s="13">
        <v>1</v>
      </c>
      <c r="AX185" s="13">
        <v>0</v>
      </c>
      <c r="AY185" s="13">
        <v>0</v>
      </c>
      <c r="AZ185" s="13">
        <v>25</v>
      </c>
      <c r="BA185" s="13">
        <v>25</v>
      </c>
      <c r="BB185" s="13">
        <v>25</v>
      </c>
      <c r="BC185" s="13">
        <v>25</v>
      </c>
      <c r="BD185" s="13">
        <v>15</v>
      </c>
      <c r="BE185" s="13">
        <v>10</v>
      </c>
      <c r="BF185" s="13">
        <v>25</v>
      </c>
      <c r="BG185" s="13">
        <v>20</v>
      </c>
      <c r="BH185" s="13">
        <v>15</v>
      </c>
      <c r="BI185" s="13"/>
      <c r="BJ185">
        <f t="shared" si="73"/>
        <v>0</v>
      </c>
      <c r="BK185">
        <f t="shared" si="73"/>
        <v>0</v>
      </c>
      <c r="BL185">
        <f t="shared" si="73"/>
        <v>0</v>
      </c>
      <c r="BM185">
        <f t="shared" si="73"/>
        <v>0</v>
      </c>
      <c r="BN185">
        <f t="shared" si="73"/>
        <v>0</v>
      </c>
      <c r="BO185">
        <f t="shared" si="73"/>
        <v>0</v>
      </c>
      <c r="BP185">
        <f t="shared" si="73"/>
        <v>0</v>
      </c>
      <c r="BQ185">
        <f t="shared" si="73"/>
        <v>0</v>
      </c>
      <c r="BR185">
        <f t="shared" si="73"/>
        <v>0</v>
      </c>
      <c r="BS185">
        <f t="shared" si="73"/>
        <v>0</v>
      </c>
      <c r="BT185">
        <f t="shared" si="73"/>
        <v>0</v>
      </c>
      <c r="BU185">
        <f t="shared" si="73"/>
        <v>0</v>
      </c>
      <c r="BV185">
        <f t="shared" si="73"/>
        <v>0</v>
      </c>
      <c r="BW185">
        <f t="shared" si="73"/>
        <v>0</v>
      </c>
      <c r="BX185">
        <f t="shared" si="73"/>
        <v>0</v>
      </c>
      <c r="BY185">
        <f t="shared" si="72"/>
        <v>0</v>
      </c>
      <c r="BZ185">
        <f t="shared" si="71"/>
        <v>0</v>
      </c>
      <c r="CB185">
        <f t="shared" si="56"/>
        <v>25</v>
      </c>
      <c r="CC185">
        <f t="shared" si="66"/>
        <v>0</v>
      </c>
      <c r="CD185">
        <f t="shared" si="66"/>
        <v>0</v>
      </c>
      <c r="CE185">
        <f t="shared" si="66"/>
        <v>0</v>
      </c>
      <c r="CF185">
        <f t="shared" si="66"/>
        <v>0</v>
      </c>
      <c r="CG185">
        <f t="shared" si="66"/>
        <v>0</v>
      </c>
      <c r="CH185">
        <f t="shared" si="57"/>
        <v>25</v>
      </c>
      <c r="CI185" s="14"/>
      <c r="CJ185" s="14"/>
      <c r="CK185" s="14"/>
    </row>
    <row r="186" spans="1:89" ht="14.25" x14ac:dyDescent="0.2">
      <c r="A186" s="22">
        <v>184</v>
      </c>
      <c r="B186" s="59">
        <f t="shared" si="53"/>
        <v>25</v>
      </c>
      <c r="C186" s="12" t="s">
        <v>728</v>
      </c>
      <c r="D186" s="23">
        <v>25378</v>
      </c>
      <c r="E186" s="24"/>
      <c r="F186" s="24"/>
      <c r="G186" s="24"/>
      <c r="H186" s="24"/>
      <c r="I186" s="25"/>
      <c r="J186" s="33"/>
      <c r="K186" s="33"/>
      <c r="L186" s="33"/>
      <c r="M186" s="33"/>
      <c r="N186" s="25"/>
      <c r="O186" s="33"/>
      <c r="P186" s="33"/>
      <c r="Q186" s="33"/>
      <c r="R186" s="33"/>
      <c r="S186" s="45"/>
      <c r="T186" s="33"/>
      <c r="U186" s="33"/>
      <c r="V186" s="33"/>
      <c r="W186" s="33"/>
      <c r="X186" s="45"/>
      <c r="Y186" s="29"/>
      <c r="Z186" s="28"/>
      <c r="AA186" s="51"/>
      <c r="AB186" s="30">
        <v>1</v>
      </c>
      <c r="AC186" s="51"/>
      <c r="AD186" s="30"/>
      <c r="AE186" s="38">
        <v>0</v>
      </c>
      <c r="AF186" s="33">
        <v>0</v>
      </c>
      <c r="AG186" s="39">
        <v>0</v>
      </c>
      <c r="AH186" s="12" t="s">
        <v>481</v>
      </c>
      <c r="AI186" s="59">
        <f t="shared" si="74"/>
        <v>25</v>
      </c>
      <c r="AK186" s="13">
        <v>0.33333333333333298</v>
      </c>
      <c r="AL186" s="13">
        <v>2</v>
      </c>
      <c r="AM186" s="13">
        <v>1</v>
      </c>
      <c r="AN186" s="13">
        <v>0</v>
      </c>
      <c r="AO186" s="13">
        <v>0</v>
      </c>
      <c r="AP186" s="13">
        <v>0.66666666666666596</v>
      </c>
      <c r="AQ186" s="13">
        <v>4</v>
      </c>
      <c r="AR186" s="13">
        <v>2</v>
      </c>
      <c r="AS186" s="13">
        <v>0</v>
      </c>
      <c r="AT186" s="13">
        <v>0</v>
      </c>
      <c r="AU186" s="13">
        <v>0.33333333333300003</v>
      </c>
      <c r="AV186" s="13">
        <v>2</v>
      </c>
      <c r="AW186" s="13">
        <v>1</v>
      </c>
      <c r="AX186" s="13">
        <v>0</v>
      </c>
      <c r="AY186" s="13">
        <v>0</v>
      </c>
      <c r="AZ186" s="13">
        <v>25</v>
      </c>
      <c r="BA186" s="13">
        <v>25</v>
      </c>
      <c r="BB186" s="13">
        <v>25</v>
      </c>
      <c r="BC186" s="13">
        <v>25</v>
      </c>
      <c r="BD186" s="13">
        <v>15</v>
      </c>
      <c r="BE186" s="13">
        <v>10</v>
      </c>
      <c r="BF186" s="13">
        <v>25</v>
      </c>
      <c r="BG186" s="13">
        <v>20</v>
      </c>
      <c r="BH186" s="13">
        <v>15</v>
      </c>
      <c r="BI186" s="13"/>
      <c r="BJ186">
        <f t="shared" si="73"/>
        <v>0</v>
      </c>
      <c r="BK186">
        <f t="shared" si="73"/>
        <v>0</v>
      </c>
      <c r="BL186">
        <f t="shared" si="73"/>
        <v>0</v>
      </c>
      <c r="BM186">
        <f t="shared" si="73"/>
        <v>0</v>
      </c>
      <c r="BN186">
        <f t="shared" si="73"/>
        <v>0</v>
      </c>
      <c r="BO186">
        <f t="shared" si="73"/>
        <v>0</v>
      </c>
      <c r="BP186">
        <f t="shared" si="73"/>
        <v>0</v>
      </c>
      <c r="BQ186">
        <f t="shared" si="73"/>
        <v>0</v>
      </c>
      <c r="BR186">
        <f t="shared" si="73"/>
        <v>0</v>
      </c>
      <c r="BS186">
        <f t="shared" si="73"/>
        <v>0</v>
      </c>
      <c r="BT186">
        <f t="shared" si="73"/>
        <v>0</v>
      </c>
      <c r="BU186">
        <f t="shared" si="73"/>
        <v>0</v>
      </c>
      <c r="BV186">
        <f t="shared" si="73"/>
        <v>0</v>
      </c>
      <c r="BW186">
        <f t="shared" si="73"/>
        <v>0</v>
      </c>
      <c r="BX186">
        <f t="shared" si="73"/>
        <v>0</v>
      </c>
      <c r="BY186">
        <f t="shared" si="72"/>
        <v>0</v>
      </c>
      <c r="BZ186">
        <f t="shared" si="71"/>
        <v>0</v>
      </c>
      <c r="CB186">
        <f t="shared" si="56"/>
        <v>25</v>
      </c>
      <c r="CC186">
        <f t="shared" si="66"/>
        <v>0</v>
      </c>
      <c r="CD186">
        <f t="shared" si="66"/>
        <v>0</v>
      </c>
      <c r="CE186">
        <f t="shared" si="66"/>
        <v>0</v>
      </c>
      <c r="CF186">
        <f t="shared" si="66"/>
        <v>0</v>
      </c>
      <c r="CG186">
        <f t="shared" si="66"/>
        <v>0</v>
      </c>
      <c r="CH186">
        <f t="shared" si="57"/>
        <v>25</v>
      </c>
      <c r="CI186" s="14"/>
      <c r="CJ186" s="14"/>
      <c r="CK186" s="14"/>
    </row>
    <row r="187" spans="1:89" ht="14.25" x14ac:dyDescent="0.2">
      <c r="A187" s="22">
        <v>185</v>
      </c>
      <c r="B187" s="59">
        <f t="shared" si="53"/>
        <v>25</v>
      </c>
      <c r="C187" s="12" t="s">
        <v>729</v>
      </c>
      <c r="D187" s="23"/>
      <c r="E187" s="24"/>
      <c r="F187" s="24"/>
      <c r="G187" s="24"/>
      <c r="H187" s="24"/>
      <c r="I187" s="25"/>
      <c r="J187" s="33"/>
      <c r="K187" s="33"/>
      <c r="L187" s="33"/>
      <c r="M187" s="33"/>
      <c r="N187" s="25"/>
      <c r="O187" s="33"/>
      <c r="P187" s="33"/>
      <c r="Q187" s="33"/>
      <c r="R187" s="33"/>
      <c r="S187" s="45"/>
      <c r="T187" s="33"/>
      <c r="U187" s="33"/>
      <c r="V187" s="33"/>
      <c r="W187" s="33"/>
      <c r="X187" s="45"/>
      <c r="Y187" s="29"/>
      <c r="Z187" s="28"/>
      <c r="AA187" s="51"/>
      <c r="AB187" s="30">
        <v>1</v>
      </c>
      <c r="AC187" s="51"/>
      <c r="AD187" s="30"/>
      <c r="AE187" s="38">
        <v>0</v>
      </c>
      <c r="AF187" s="33">
        <v>0</v>
      </c>
      <c r="AG187" s="39">
        <v>0</v>
      </c>
      <c r="AH187" s="12" t="s">
        <v>540</v>
      </c>
      <c r="AI187" s="59">
        <f t="shared" si="74"/>
        <v>25</v>
      </c>
      <c r="AK187" s="13">
        <v>0.33333333333333298</v>
      </c>
      <c r="AL187" s="13">
        <v>2</v>
      </c>
      <c r="AM187" s="13">
        <v>1</v>
      </c>
      <c r="AN187" s="13">
        <v>0</v>
      </c>
      <c r="AO187" s="13">
        <v>0</v>
      </c>
      <c r="AP187" s="13">
        <v>0.66666666666666596</v>
      </c>
      <c r="AQ187" s="13">
        <v>4</v>
      </c>
      <c r="AR187" s="13">
        <v>2</v>
      </c>
      <c r="AS187" s="13">
        <v>0</v>
      </c>
      <c r="AT187" s="13">
        <v>0</v>
      </c>
      <c r="AU187" s="13">
        <v>0.33333333333300003</v>
      </c>
      <c r="AV187" s="13">
        <v>2</v>
      </c>
      <c r="AW187" s="13">
        <v>1</v>
      </c>
      <c r="AX187" s="13">
        <v>0</v>
      </c>
      <c r="AY187" s="13">
        <v>0</v>
      </c>
      <c r="AZ187" s="13">
        <v>25</v>
      </c>
      <c r="BA187" s="13">
        <v>25</v>
      </c>
      <c r="BB187" s="13">
        <v>25</v>
      </c>
      <c r="BC187" s="13">
        <v>25</v>
      </c>
      <c r="BD187" s="13">
        <v>15</v>
      </c>
      <c r="BE187" s="13">
        <v>10</v>
      </c>
      <c r="BF187" s="13">
        <v>25</v>
      </c>
      <c r="BG187" s="13">
        <v>20</v>
      </c>
      <c r="BH187" s="13">
        <v>15</v>
      </c>
      <c r="BI187" s="13"/>
      <c r="BJ187">
        <f t="shared" si="73"/>
        <v>0</v>
      </c>
      <c r="BK187">
        <f t="shared" si="73"/>
        <v>0</v>
      </c>
      <c r="BL187">
        <f t="shared" si="73"/>
        <v>0</v>
      </c>
      <c r="BM187">
        <f t="shared" si="73"/>
        <v>0</v>
      </c>
      <c r="BN187">
        <f t="shared" si="73"/>
        <v>0</v>
      </c>
      <c r="BO187">
        <f t="shared" si="73"/>
        <v>0</v>
      </c>
      <c r="BP187">
        <f t="shared" si="73"/>
        <v>0</v>
      </c>
      <c r="BQ187">
        <f t="shared" si="73"/>
        <v>0</v>
      </c>
      <c r="BR187">
        <f t="shared" si="73"/>
        <v>0</v>
      </c>
      <c r="BS187">
        <f t="shared" si="73"/>
        <v>0</v>
      </c>
      <c r="BT187">
        <f t="shared" si="73"/>
        <v>0</v>
      </c>
      <c r="BU187">
        <f t="shared" si="73"/>
        <v>0</v>
      </c>
      <c r="BV187">
        <f t="shared" si="73"/>
        <v>0</v>
      </c>
      <c r="BW187">
        <f t="shared" si="73"/>
        <v>0</v>
      </c>
      <c r="BX187">
        <f t="shared" si="73"/>
        <v>0</v>
      </c>
      <c r="BY187">
        <f t="shared" si="72"/>
        <v>0</v>
      </c>
      <c r="BZ187">
        <f t="shared" si="71"/>
        <v>0</v>
      </c>
      <c r="CB187">
        <f t="shared" si="56"/>
        <v>25</v>
      </c>
      <c r="CC187">
        <f t="shared" si="66"/>
        <v>0</v>
      </c>
      <c r="CD187">
        <f t="shared" si="66"/>
        <v>0</v>
      </c>
      <c r="CE187">
        <f t="shared" si="66"/>
        <v>0</v>
      </c>
      <c r="CF187">
        <f t="shared" si="66"/>
        <v>0</v>
      </c>
      <c r="CG187">
        <f t="shared" si="66"/>
        <v>0</v>
      </c>
      <c r="CH187">
        <f t="shared" si="57"/>
        <v>25</v>
      </c>
      <c r="CI187" s="14"/>
      <c r="CJ187" s="14"/>
      <c r="CK187" s="14"/>
    </row>
    <row r="188" spans="1:89" ht="14.25" x14ac:dyDescent="0.2">
      <c r="A188" s="22">
        <v>186</v>
      </c>
      <c r="B188" s="59">
        <f t="shared" si="53"/>
        <v>25</v>
      </c>
      <c r="C188" s="12" t="s">
        <v>730</v>
      </c>
      <c r="D188" s="23"/>
      <c r="E188" s="24"/>
      <c r="F188" s="24"/>
      <c r="G188" s="24"/>
      <c r="H188" s="24"/>
      <c r="I188" s="25"/>
      <c r="J188" s="33"/>
      <c r="K188" s="33"/>
      <c r="L188" s="33"/>
      <c r="M188" s="33"/>
      <c r="N188" s="25"/>
      <c r="O188" s="33"/>
      <c r="P188" s="33"/>
      <c r="Q188" s="33"/>
      <c r="R188" s="33"/>
      <c r="S188" s="45"/>
      <c r="T188" s="33"/>
      <c r="U188" s="33"/>
      <c r="V188" s="33"/>
      <c r="W188" s="33"/>
      <c r="X188" s="45"/>
      <c r="Y188" s="29"/>
      <c r="Z188" s="28"/>
      <c r="AA188" s="51"/>
      <c r="AB188" s="30">
        <v>1</v>
      </c>
      <c r="AC188" s="51"/>
      <c r="AD188" s="30"/>
      <c r="AE188" s="38">
        <v>0</v>
      </c>
      <c r="AF188" s="33">
        <v>0</v>
      </c>
      <c r="AG188" s="39">
        <v>0</v>
      </c>
      <c r="AH188" s="12" t="s">
        <v>443</v>
      </c>
      <c r="AI188" s="59">
        <f t="shared" si="74"/>
        <v>25</v>
      </c>
      <c r="AK188" s="13">
        <v>0.33333333333333298</v>
      </c>
      <c r="AL188" s="13">
        <v>2</v>
      </c>
      <c r="AM188" s="13">
        <v>1</v>
      </c>
      <c r="AN188" s="13">
        <v>0</v>
      </c>
      <c r="AO188" s="13">
        <v>0</v>
      </c>
      <c r="AP188" s="13">
        <v>0.66666666666666596</v>
      </c>
      <c r="AQ188" s="13">
        <v>4</v>
      </c>
      <c r="AR188" s="13">
        <v>2</v>
      </c>
      <c r="AS188" s="13">
        <v>0</v>
      </c>
      <c r="AT188" s="13">
        <v>0</v>
      </c>
      <c r="AU188" s="13">
        <v>0.33333333333300003</v>
      </c>
      <c r="AV188" s="13">
        <v>2</v>
      </c>
      <c r="AW188" s="13">
        <v>1</v>
      </c>
      <c r="AX188" s="13">
        <v>0</v>
      </c>
      <c r="AY188" s="13">
        <v>0</v>
      </c>
      <c r="AZ188" s="13">
        <v>25</v>
      </c>
      <c r="BA188" s="13">
        <v>25</v>
      </c>
      <c r="BB188" s="13">
        <v>25</v>
      </c>
      <c r="BC188" s="13">
        <v>25</v>
      </c>
      <c r="BD188" s="13">
        <v>15</v>
      </c>
      <c r="BE188" s="13">
        <v>10</v>
      </c>
      <c r="BF188" s="13">
        <v>25</v>
      </c>
      <c r="BG188" s="13">
        <v>20</v>
      </c>
      <c r="BH188" s="13">
        <v>15</v>
      </c>
      <c r="BI188" s="13"/>
      <c r="BJ188">
        <f t="shared" si="73"/>
        <v>0</v>
      </c>
      <c r="BK188">
        <f t="shared" si="73"/>
        <v>0</v>
      </c>
      <c r="BL188">
        <f t="shared" si="73"/>
        <v>0</v>
      </c>
      <c r="BM188">
        <f t="shared" si="73"/>
        <v>0</v>
      </c>
      <c r="BN188">
        <f t="shared" si="73"/>
        <v>0</v>
      </c>
      <c r="BO188">
        <f t="shared" si="73"/>
        <v>0</v>
      </c>
      <c r="BP188">
        <f t="shared" si="73"/>
        <v>0</v>
      </c>
      <c r="BQ188">
        <f t="shared" si="73"/>
        <v>0</v>
      </c>
      <c r="BR188">
        <f t="shared" si="73"/>
        <v>0</v>
      </c>
      <c r="BS188">
        <f t="shared" si="73"/>
        <v>0</v>
      </c>
      <c r="BT188">
        <f t="shared" si="73"/>
        <v>0</v>
      </c>
      <c r="BU188">
        <f t="shared" si="73"/>
        <v>0</v>
      </c>
      <c r="BV188">
        <f t="shared" si="73"/>
        <v>0</v>
      </c>
      <c r="BW188">
        <f t="shared" si="73"/>
        <v>0</v>
      </c>
      <c r="BX188">
        <f t="shared" si="73"/>
        <v>0</v>
      </c>
      <c r="BY188">
        <f t="shared" si="72"/>
        <v>0</v>
      </c>
      <c r="BZ188">
        <f t="shared" si="71"/>
        <v>0</v>
      </c>
      <c r="CB188">
        <f t="shared" si="56"/>
        <v>25</v>
      </c>
      <c r="CC188">
        <f t="shared" si="66"/>
        <v>0</v>
      </c>
      <c r="CD188">
        <f t="shared" si="66"/>
        <v>0</v>
      </c>
      <c r="CE188">
        <f t="shared" si="66"/>
        <v>0</v>
      </c>
      <c r="CF188">
        <f t="shared" si="66"/>
        <v>0</v>
      </c>
      <c r="CG188">
        <f t="shared" si="66"/>
        <v>0</v>
      </c>
      <c r="CH188">
        <f t="shared" si="57"/>
        <v>25</v>
      </c>
      <c r="CI188" s="14"/>
      <c r="CJ188" s="14"/>
      <c r="CK188" s="14"/>
    </row>
    <row r="189" spans="1:89" ht="14.25" x14ac:dyDescent="0.2">
      <c r="A189" s="22">
        <v>187</v>
      </c>
      <c r="B189" s="59">
        <f t="shared" si="53"/>
        <v>25</v>
      </c>
      <c r="C189" s="12" t="s">
        <v>731</v>
      </c>
      <c r="D189" s="23"/>
      <c r="E189" s="24"/>
      <c r="F189" s="24"/>
      <c r="G189" s="24"/>
      <c r="H189" s="24"/>
      <c r="I189" s="25"/>
      <c r="J189" s="33"/>
      <c r="K189" s="33"/>
      <c r="L189" s="33"/>
      <c r="M189" s="33"/>
      <c r="N189" s="25"/>
      <c r="O189" s="33"/>
      <c r="P189" s="33"/>
      <c r="Q189" s="33"/>
      <c r="R189" s="33"/>
      <c r="S189" s="45"/>
      <c r="T189" s="33"/>
      <c r="U189" s="33"/>
      <c r="V189" s="33"/>
      <c r="W189" s="33"/>
      <c r="X189" s="45"/>
      <c r="Y189" s="29"/>
      <c r="Z189" s="28"/>
      <c r="AA189" s="51"/>
      <c r="AB189" s="30">
        <v>1</v>
      </c>
      <c r="AC189" s="51"/>
      <c r="AD189" s="30"/>
      <c r="AE189" s="38">
        <v>0</v>
      </c>
      <c r="AF189" s="33">
        <v>0</v>
      </c>
      <c r="AG189" s="39">
        <v>0</v>
      </c>
      <c r="AH189" s="12" t="s">
        <v>540</v>
      </c>
      <c r="AI189" s="59">
        <f t="shared" si="74"/>
        <v>25</v>
      </c>
      <c r="AK189" s="13">
        <v>0.33333333333333298</v>
      </c>
      <c r="AL189" s="13">
        <v>2</v>
      </c>
      <c r="AM189" s="13">
        <v>1</v>
      </c>
      <c r="AN189" s="13">
        <v>0</v>
      </c>
      <c r="AO189" s="13">
        <v>0</v>
      </c>
      <c r="AP189" s="13">
        <v>0.66666666666666596</v>
      </c>
      <c r="AQ189" s="13">
        <v>4</v>
      </c>
      <c r="AR189" s="13">
        <v>2</v>
      </c>
      <c r="AS189" s="13">
        <v>0</v>
      </c>
      <c r="AT189" s="13">
        <v>0</v>
      </c>
      <c r="AU189" s="13">
        <v>0.33333333333300003</v>
      </c>
      <c r="AV189" s="13">
        <v>2</v>
      </c>
      <c r="AW189" s="13">
        <v>1</v>
      </c>
      <c r="AX189" s="13">
        <v>0</v>
      </c>
      <c r="AY189" s="13">
        <v>0</v>
      </c>
      <c r="AZ189" s="13">
        <v>25</v>
      </c>
      <c r="BA189" s="13">
        <v>25</v>
      </c>
      <c r="BB189" s="13">
        <v>25</v>
      </c>
      <c r="BC189" s="13">
        <v>25</v>
      </c>
      <c r="BD189" s="13">
        <v>15</v>
      </c>
      <c r="BE189" s="13">
        <v>10</v>
      </c>
      <c r="BF189" s="13">
        <v>25</v>
      </c>
      <c r="BG189" s="13">
        <v>20</v>
      </c>
      <c r="BH189" s="13">
        <v>15</v>
      </c>
      <c r="BI189" s="13"/>
      <c r="BJ189">
        <f t="shared" si="73"/>
        <v>0</v>
      </c>
      <c r="BK189">
        <f t="shared" si="73"/>
        <v>0</v>
      </c>
      <c r="BL189">
        <f t="shared" si="73"/>
        <v>0</v>
      </c>
      <c r="BM189">
        <f t="shared" si="73"/>
        <v>0</v>
      </c>
      <c r="BN189">
        <f t="shared" si="73"/>
        <v>0</v>
      </c>
      <c r="BO189">
        <f t="shared" si="73"/>
        <v>0</v>
      </c>
      <c r="BP189">
        <f t="shared" si="73"/>
        <v>0</v>
      </c>
      <c r="BQ189">
        <f t="shared" si="73"/>
        <v>0</v>
      </c>
      <c r="BR189">
        <f t="shared" si="73"/>
        <v>0</v>
      </c>
      <c r="BS189">
        <f t="shared" si="73"/>
        <v>0</v>
      </c>
      <c r="BT189">
        <f t="shared" si="73"/>
        <v>0</v>
      </c>
      <c r="BU189">
        <f t="shared" si="73"/>
        <v>0</v>
      </c>
      <c r="BV189">
        <f t="shared" si="73"/>
        <v>0</v>
      </c>
      <c r="BW189">
        <f t="shared" si="73"/>
        <v>0</v>
      </c>
      <c r="BX189">
        <f t="shared" si="73"/>
        <v>0</v>
      </c>
      <c r="BY189">
        <f t="shared" si="72"/>
        <v>0</v>
      </c>
      <c r="BZ189">
        <f t="shared" si="71"/>
        <v>0</v>
      </c>
      <c r="CB189">
        <f t="shared" si="56"/>
        <v>25</v>
      </c>
      <c r="CC189">
        <f t="shared" si="66"/>
        <v>0</v>
      </c>
      <c r="CD189">
        <f t="shared" si="66"/>
        <v>0</v>
      </c>
      <c r="CE189">
        <f t="shared" si="66"/>
        <v>0</v>
      </c>
      <c r="CF189">
        <f t="shared" si="66"/>
        <v>0</v>
      </c>
      <c r="CG189">
        <f t="shared" si="66"/>
        <v>0</v>
      </c>
      <c r="CH189">
        <f t="shared" si="57"/>
        <v>25</v>
      </c>
      <c r="CI189" s="14"/>
      <c r="CJ189" s="14"/>
      <c r="CK189" s="14"/>
    </row>
    <row r="190" spans="1:89" ht="14.25" x14ac:dyDescent="0.2">
      <c r="A190" s="22">
        <v>188</v>
      </c>
      <c r="B190" s="59">
        <f t="shared" si="53"/>
        <v>25</v>
      </c>
      <c r="C190" s="12" t="s">
        <v>266</v>
      </c>
      <c r="D190" s="23">
        <v>25606</v>
      </c>
      <c r="E190" s="24"/>
      <c r="F190" s="24"/>
      <c r="G190" s="24"/>
      <c r="H190" s="24"/>
      <c r="I190" s="25"/>
      <c r="J190" s="33"/>
      <c r="K190" s="33"/>
      <c r="L190" s="33"/>
      <c r="M190" s="33"/>
      <c r="N190" s="25"/>
      <c r="O190" s="33"/>
      <c r="P190" s="33"/>
      <c r="Q190" s="33"/>
      <c r="R190" s="33"/>
      <c r="S190" s="45"/>
      <c r="T190" s="33"/>
      <c r="U190" s="33"/>
      <c r="V190" s="33"/>
      <c r="W190" s="33"/>
      <c r="X190" s="45"/>
      <c r="Y190" s="29"/>
      <c r="Z190" s="28"/>
      <c r="AA190" s="51"/>
      <c r="AB190" s="30">
        <v>1</v>
      </c>
      <c r="AC190" s="51"/>
      <c r="AD190" s="30"/>
      <c r="AE190" s="38">
        <v>0</v>
      </c>
      <c r="AF190" s="33">
        <v>0</v>
      </c>
      <c r="AG190" s="39">
        <v>0</v>
      </c>
      <c r="AH190" s="12" t="s">
        <v>443</v>
      </c>
      <c r="AI190" s="59">
        <f t="shared" si="74"/>
        <v>25</v>
      </c>
      <c r="AK190" s="13">
        <v>0.33333333333333298</v>
      </c>
      <c r="AL190" s="13">
        <v>2</v>
      </c>
      <c r="AM190" s="13">
        <v>1</v>
      </c>
      <c r="AN190" s="13">
        <v>0</v>
      </c>
      <c r="AO190" s="13">
        <v>0</v>
      </c>
      <c r="AP190" s="13">
        <v>0.66666666666666596</v>
      </c>
      <c r="AQ190" s="13">
        <v>4</v>
      </c>
      <c r="AR190" s="13">
        <v>2</v>
      </c>
      <c r="AS190" s="13">
        <v>0</v>
      </c>
      <c r="AT190" s="13">
        <v>0</v>
      </c>
      <c r="AU190" s="13">
        <v>0.33333333333300003</v>
      </c>
      <c r="AV190" s="13">
        <v>2</v>
      </c>
      <c r="AW190" s="13">
        <v>1</v>
      </c>
      <c r="AX190" s="13">
        <v>0</v>
      </c>
      <c r="AY190" s="13">
        <v>0</v>
      </c>
      <c r="AZ190" s="13">
        <v>25</v>
      </c>
      <c r="BA190" s="13">
        <v>25</v>
      </c>
      <c r="BB190" s="13">
        <v>25</v>
      </c>
      <c r="BC190" s="13">
        <v>25</v>
      </c>
      <c r="BD190" s="13">
        <v>15</v>
      </c>
      <c r="BE190" s="13">
        <v>10</v>
      </c>
      <c r="BF190" s="13">
        <v>25</v>
      </c>
      <c r="BG190" s="13">
        <v>20</v>
      </c>
      <c r="BH190" s="13">
        <v>15</v>
      </c>
      <c r="BI190" s="13"/>
      <c r="BJ190">
        <f t="shared" si="73"/>
        <v>0</v>
      </c>
      <c r="BK190">
        <f t="shared" si="73"/>
        <v>0</v>
      </c>
      <c r="BL190">
        <f t="shared" si="73"/>
        <v>0</v>
      </c>
      <c r="BM190">
        <f t="shared" si="73"/>
        <v>0</v>
      </c>
      <c r="BN190">
        <f t="shared" si="73"/>
        <v>0</v>
      </c>
      <c r="BO190">
        <f t="shared" si="73"/>
        <v>0</v>
      </c>
      <c r="BP190">
        <f t="shared" si="73"/>
        <v>0</v>
      </c>
      <c r="BQ190">
        <f t="shared" si="73"/>
        <v>0</v>
      </c>
      <c r="BR190">
        <f t="shared" si="73"/>
        <v>0</v>
      </c>
      <c r="BS190">
        <f t="shared" si="73"/>
        <v>0</v>
      </c>
      <c r="BT190">
        <f t="shared" si="73"/>
        <v>0</v>
      </c>
      <c r="BU190">
        <f t="shared" si="73"/>
        <v>0</v>
      </c>
      <c r="BV190">
        <f t="shared" si="73"/>
        <v>0</v>
      </c>
      <c r="BW190">
        <f t="shared" si="73"/>
        <v>0</v>
      </c>
      <c r="BX190">
        <f t="shared" si="73"/>
        <v>0</v>
      </c>
      <c r="BY190">
        <f t="shared" si="72"/>
        <v>0</v>
      </c>
      <c r="BZ190">
        <f t="shared" si="71"/>
        <v>0</v>
      </c>
      <c r="CB190">
        <f t="shared" si="56"/>
        <v>25</v>
      </c>
      <c r="CC190">
        <f t="shared" si="66"/>
        <v>0</v>
      </c>
      <c r="CD190">
        <f t="shared" si="66"/>
        <v>0</v>
      </c>
      <c r="CE190">
        <f t="shared" si="66"/>
        <v>0</v>
      </c>
      <c r="CF190">
        <f t="shared" si="66"/>
        <v>0</v>
      </c>
      <c r="CG190">
        <f t="shared" si="66"/>
        <v>0</v>
      </c>
      <c r="CH190">
        <f t="shared" si="57"/>
        <v>25</v>
      </c>
      <c r="CI190" s="14"/>
      <c r="CJ190" s="14"/>
      <c r="CK190" s="14"/>
    </row>
    <row r="191" spans="1:89" ht="14.25" x14ac:dyDescent="0.2">
      <c r="A191" s="22">
        <v>189</v>
      </c>
      <c r="B191" s="59">
        <f t="shared" si="53"/>
        <v>25</v>
      </c>
      <c r="C191" s="12" t="s">
        <v>732</v>
      </c>
      <c r="D191" s="23">
        <v>31218</v>
      </c>
      <c r="E191" s="24"/>
      <c r="F191" s="24"/>
      <c r="G191" s="24"/>
      <c r="H191" s="24"/>
      <c r="I191" s="25"/>
      <c r="J191" s="33"/>
      <c r="K191" s="33"/>
      <c r="L191" s="33"/>
      <c r="M191" s="33"/>
      <c r="N191" s="25"/>
      <c r="O191" s="33"/>
      <c r="P191" s="33"/>
      <c r="Q191" s="33"/>
      <c r="R191" s="33"/>
      <c r="S191" s="45"/>
      <c r="T191" s="33"/>
      <c r="U191" s="33"/>
      <c r="V191" s="33"/>
      <c r="W191" s="33"/>
      <c r="X191" s="45"/>
      <c r="Y191" s="29"/>
      <c r="Z191" s="28"/>
      <c r="AA191" s="51"/>
      <c r="AB191" s="30">
        <v>1</v>
      </c>
      <c r="AC191" s="51"/>
      <c r="AD191" s="30"/>
      <c r="AE191" s="38">
        <v>0</v>
      </c>
      <c r="AF191" s="33">
        <v>0</v>
      </c>
      <c r="AG191" s="39">
        <v>0</v>
      </c>
      <c r="AH191" s="12" t="s">
        <v>165</v>
      </c>
      <c r="AI191" s="59">
        <f t="shared" si="74"/>
        <v>25</v>
      </c>
      <c r="AK191" s="13">
        <v>0.33333333333333298</v>
      </c>
      <c r="AL191" s="13">
        <v>2</v>
      </c>
      <c r="AM191" s="13">
        <v>1</v>
      </c>
      <c r="AN191" s="13">
        <v>0</v>
      </c>
      <c r="AO191" s="13">
        <v>0</v>
      </c>
      <c r="AP191" s="13">
        <v>0.66666666666666596</v>
      </c>
      <c r="AQ191" s="13">
        <v>4</v>
      </c>
      <c r="AR191" s="13">
        <v>2</v>
      </c>
      <c r="AS191" s="13">
        <v>0</v>
      </c>
      <c r="AT191" s="13">
        <v>0</v>
      </c>
      <c r="AU191" s="13">
        <v>0.33333333333300003</v>
      </c>
      <c r="AV191" s="13">
        <v>2</v>
      </c>
      <c r="AW191" s="13">
        <v>1</v>
      </c>
      <c r="AX191" s="13">
        <v>0</v>
      </c>
      <c r="AY191" s="13">
        <v>0</v>
      </c>
      <c r="AZ191" s="13">
        <v>25</v>
      </c>
      <c r="BA191" s="13">
        <v>25</v>
      </c>
      <c r="BB191" s="13">
        <v>25</v>
      </c>
      <c r="BC191" s="13">
        <v>25</v>
      </c>
      <c r="BD191" s="13">
        <v>15</v>
      </c>
      <c r="BE191" s="13">
        <v>10</v>
      </c>
      <c r="BF191" s="13">
        <v>25</v>
      </c>
      <c r="BG191" s="13">
        <v>20</v>
      </c>
      <c r="BH191" s="13">
        <v>15</v>
      </c>
      <c r="BI191" s="13"/>
      <c r="BJ191">
        <f t="shared" si="73"/>
        <v>0</v>
      </c>
      <c r="BK191">
        <f t="shared" si="73"/>
        <v>0</v>
      </c>
      <c r="BL191">
        <f t="shared" si="73"/>
        <v>0</v>
      </c>
      <c r="BM191">
        <f t="shared" si="73"/>
        <v>0</v>
      </c>
      <c r="BN191">
        <f t="shared" si="73"/>
        <v>0</v>
      </c>
      <c r="BO191">
        <f t="shared" si="73"/>
        <v>0</v>
      </c>
      <c r="BP191">
        <f t="shared" si="73"/>
        <v>0</v>
      </c>
      <c r="BQ191">
        <f t="shared" si="73"/>
        <v>0</v>
      </c>
      <c r="BR191">
        <f t="shared" si="73"/>
        <v>0</v>
      </c>
      <c r="BS191">
        <f t="shared" si="73"/>
        <v>0</v>
      </c>
      <c r="BT191">
        <f t="shared" si="73"/>
        <v>0</v>
      </c>
      <c r="BU191">
        <f t="shared" si="73"/>
        <v>0</v>
      </c>
      <c r="BV191">
        <f t="shared" si="73"/>
        <v>0</v>
      </c>
      <c r="BW191">
        <f t="shared" si="73"/>
        <v>0</v>
      </c>
      <c r="BX191">
        <f t="shared" si="73"/>
        <v>0</v>
      </c>
      <c r="BY191">
        <f t="shared" si="72"/>
        <v>0</v>
      </c>
      <c r="BZ191">
        <f t="shared" si="71"/>
        <v>0</v>
      </c>
      <c r="CB191">
        <f t="shared" si="56"/>
        <v>25</v>
      </c>
      <c r="CC191">
        <f t="shared" si="66"/>
        <v>0</v>
      </c>
      <c r="CD191">
        <f t="shared" si="66"/>
        <v>0</v>
      </c>
      <c r="CE191">
        <f t="shared" si="66"/>
        <v>0</v>
      </c>
      <c r="CF191">
        <f t="shared" si="66"/>
        <v>0</v>
      </c>
      <c r="CG191">
        <f t="shared" si="66"/>
        <v>0</v>
      </c>
      <c r="CH191">
        <f t="shared" si="57"/>
        <v>25</v>
      </c>
      <c r="CI191" s="14"/>
      <c r="CJ191" s="14"/>
      <c r="CK191" s="14"/>
    </row>
    <row r="192" spans="1:89" ht="14.25" x14ac:dyDescent="0.2">
      <c r="A192" s="22">
        <v>190</v>
      </c>
      <c r="B192" s="59">
        <f t="shared" si="53"/>
        <v>25</v>
      </c>
      <c r="C192" s="12" t="s">
        <v>733</v>
      </c>
      <c r="D192" s="23"/>
      <c r="E192" s="24"/>
      <c r="F192" s="24"/>
      <c r="G192" s="24"/>
      <c r="H192" s="24"/>
      <c r="I192" s="25"/>
      <c r="J192" s="33"/>
      <c r="K192" s="33"/>
      <c r="L192" s="33"/>
      <c r="M192" s="33"/>
      <c r="N192" s="25"/>
      <c r="O192" s="33"/>
      <c r="P192" s="33"/>
      <c r="Q192" s="33"/>
      <c r="R192" s="33"/>
      <c r="S192" s="45"/>
      <c r="T192" s="33"/>
      <c r="U192" s="33"/>
      <c r="V192" s="33"/>
      <c r="W192" s="33"/>
      <c r="X192" s="45"/>
      <c r="Y192" s="29"/>
      <c r="Z192" s="28"/>
      <c r="AA192" s="51"/>
      <c r="AB192" s="30">
        <v>1</v>
      </c>
      <c r="AC192" s="51"/>
      <c r="AD192" s="30"/>
      <c r="AE192" s="38">
        <v>0</v>
      </c>
      <c r="AF192" s="33">
        <v>0</v>
      </c>
      <c r="AG192" s="39">
        <v>0</v>
      </c>
      <c r="AH192" s="12" t="s">
        <v>59</v>
      </c>
      <c r="AI192" s="59">
        <f t="shared" si="74"/>
        <v>25</v>
      </c>
      <c r="AK192" s="13">
        <v>0.33333333333333298</v>
      </c>
      <c r="AL192" s="13">
        <v>2</v>
      </c>
      <c r="AM192" s="13">
        <v>1</v>
      </c>
      <c r="AN192" s="13">
        <v>0</v>
      </c>
      <c r="AO192" s="13">
        <v>0</v>
      </c>
      <c r="AP192" s="13">
        <v>0.66666666666666596</v>
      </c>
      <c r="AQ192" s="13">
        <v>4</v>
      </c>
      <c r="AR192" s="13">
        <v>2</v>
      </c>
      <c r="AS192" s="13">
        <v>0</v>
      </c>
      <c r="AT192" s="13">
        <v>0</v>
      </c>
      <c r="AU192" s="13">
        <v>0.33333333333300003</v>
      </c>
      <c r="AV192" s="13">
        <v>2</v>
      </c>
      <c r="AW192" s="13">
        <v>1</v>
      </c>
      <c r="AX192" s="13">
        <v>0</v>
      </c>
      <c r="AY192" s="13">
        <v>0</v>
      </c>
      <c r="AZ192" s="13">
        <v>25</v>
      </c>
      <c r="BA192" s="13">
        <v>25</v>
      </c>
      <c r="BB192" s="13">
        <v>25</v>
      </c>
      <c r="BC192" s="13">
        <v>25</v>
      </c>
      <c r="BD192" s="13">
        <v>15</v>
      </c>
      <c r="BE192" s="13">
        <v>10</v>
      </c>
      <c r="BF192" s="13">
        <v>25</v>
      </c>
      <c r="BG192" s="13">
        <v>20</v>
      </c>
      <c r="BH192" s="13">
        <v>15</v>
      </c>
      <c r="BI192" s="13"/>
      <c r="BJ192">
        <f t="shared" si="73"/>
        <v>0</v>
      </c>
      <c r="BK192">
        <f t="shared" si="73"/>
        <v>0</v>
      </c>
      <c r="BL192">
        <f t="shared" si="73"/>
        <v>0</v>
      </c>
      <c r="BM192">
        <f t="shared" si="73"/>
        <v>0</v>
      </c>
      <c r="BN192">
        <f t="shared" si="73"/>
        <v>0</v>
      </c>
      <c r="BO192">
        <f t="shared" si="73"/>
        <v>0</v>
      </c>
      <c r="BP192">
        <f t="shared" si="73"/>
        <v>0</v>
      </c>
      <c r="BQ192">
        <f t="shared" si="73"/>
        <v>0</v>
      </c>
      <c r="BR192">
        <f t="shared" si="73"/>
        <v>0</v>
      </c>
      <c r="BS192">
        <f t="shared" si="73"/>
        <v>0</v>
      </c>
      <c r="BT192">
        <f t="shared" si="73"/>
        <v>0</v>
      </c>
      <c r="BU192">
        <f t="shared" si="73"/>
        <v>0</v>
      </c>
      <c r="BV192">
        <f t="shared" si="73"/>
        <v>0</v>
      </c>
      <c r="BW192">
        <f t="shared" si="73"/>
        <v>0</v>
      </c>
      <c r="BX192">
        <f t="shared" si="73"/>
        <v>0</v>
      </c>
      <c r="BY192">
        <f t="shared" si="72"/>
        <v>0</v>
      </c>
      <c r="BZ192">
        <f t="shared" si="71"/>
        <v>0</v>
      </c>
      <c r="CB192">
        <f t="shared" si="56"/>
        <v>25</v>
      </c>
      <c r="CC192">
        <f t="shared" si="66"/>
        <v>0</v>
      </c>
      <c r="CD192">
        <f t="shared" si="66"/>
        <v>0</v>
      </c>
      <c r="CE192">
        <f t="shared" si="66"/>
        <v>0</v>
      </c>
      <c r="CF192">
        <f t="shared" si="66"/>
        <v>0</v>
      </c>
      <c r="CG192">
        <f t="shared" si="66"/>
        <v>0</v>
      </c>
      <c r="CH192">
        <f t="shared" si="57"/>
        <v>25</v>
      </c>
      <c r="CI192" s="14"/>
      <c r="CJ192" s="14"/>
      <c r="CK192" s="14"/>
    </row>
    <row r="193" spans="1:89" ht="14.25" x14ac:dyDescent="0.2">
      <c r="A193" s="22">
        <v>191</v>
      </c>
      <c r="B193" s="59">
        <f t="shared" si="53"/>
        <v>25</v>
      </c>
      <c r="C193" s="12" t="s">
        <v>734</v>
      </c>
      <c r="D193" s="23">
        <v>23721</v>
      </c>
      <c r="E193" s="24"/>
      <c r="F193" s="24"/>
      <c r="G193" s="24"/>
      <c r="H193" s="24"/>
      <c r="I193" s="25"/>
      <c r="J193" s="33"/>
      <c r="K193" s="33"/>
      <c r="L193" s="33"/>
      <c r="M193" s="33"/>
      <c r="N193" s="25"/>
      <c r="O193" s="33"/>
      <c r="P193" s="33"/>
      <c r="Q193" s="33"/>
      <c r="R193" s="33"/>
      <c r="S193" s="45"/>
      <c r="T193" s="33"/>
      <c r="U193" s="33"/>
      <c r="V193" s="33"/>
      <c r="W193" s="33"/>
      <c r="X193" s="45"/>
      <c r="Y193" s="29"/>
      <c r="Z193" s="28"/>
      <c r="AA193" s="51"/>
      <c r="AB193" s="30">
        <v>1</v>
      </c>
      <c r="AC193" s="51"/>
      <c r="AD193" s="30"/>
      <c r="AE193" s="38">
        <v>0</v>
      </c>
      <c r="AF193" s="33">
        <v>0</v>
      </c>
      <c r="AG193" s="39">
        <v>0</v>
      </c>
      <c r="AH193" s="12" t="s">
        <v>680</v>
      </c>
      <c r="AI193" s="59">
        <f t="shared" si="74"/>
        <v>25</v>
      </c>
      <c r="AK193" s="13">
        <v>0.33333333333333298</v>
      </c>
      <c r="AL193" s="13">
        <v>2</v>
      </c>
      <c r="AM193" s="13">
        <v>1</v>
      </c>
      <c r="AN193" s="13">
        <v>0</v>
      </c>
      <c r="AO193" s="13">
        <v>0</v>
      </c>
      <c r="AP193" s="13">
        <v>0.66666666666666596</v>
      </c>
      <c r="AQ193" s="13">
        <v>4</v>
      </c>
      <c r="AR193" s="13">
        <v>2</v>
      </c>
      <c r="AS193" s="13">
        <v>0</v>
      </c>
      <c r="AT193" s="13">
        <v>0</v>
      </c>
      <c r="AU193" s="13">
        <v>0.33333333333300003</v>
      </c>
      <c r="AV193" s="13">
        <v>2</v>
      </c>
      <c r="AW193" s="13">
        <v>1</v>
      </c>
      <c r="AX193" s="13">
        <v>0</v>
      </c>
      <c r="AY193" s="13">
        <v>0</v>
      </c>
      <c r="AZ193" s="13">
        <v>25</v>
      </c>
      <c r="BA193" s="13">
        <v>25</v>
      </c>
      <c r="BB193" s="13">
        <v>25</v>
      </c>
      <c r="BC193" s="13">
        <v>25</v>
      </c>
      <c r="BD193" s="13">
        <v>15</v>
      </c>
      <c r="BE193" s="13">
        <v>10</v>
      </c>
      <c r="BF193" s="13">
        <v>25</v>
      </c>
      <c r="BG193" s="13">
        <v>20</v>
      </c>
      <c r="BH193" s="13">
        <v>15</v>
      </c>
      <c r="BI193" s="13"/>
      <c r="BJ193">
        <f t="shared" si="73"/>
        <v>0</v>
      </c>
      <c r="BK193">
        <f t="shared" si="73"/>
        <v>0</v>
      </c>
      <c r="BL193">
        <f t="shared" si="73"/>
        <v>0</v>
      </c>
      <c r="BM193">
        <f t="shared" si="73"/>
        <v>0</v>
      </c>
      <c r="BN193">
        <f t="shared" si="73"/>
        <v>0</v>
      </c>
      <c r="BO193">
        <f t="shared" si="73"/>
        <v>0</v>
      </c>
      <c r="BP193">
        <f t="shared" si="73"/>
        <v>0</v>
      </c>
      <c r="BQ193">
        <f t="shared" si="73"/>
        <v>0</v>
      </c>
      <c r="BR193">
        <f t="shared" si="73"/>
        <v>0</v>
      </c>
      <c r="BS193">
        <f t="shared" si="73"/>
        <v>0</v>
      </c>
      <c r="BT193">
        <f t="shared" si="73"/>
        <v>0</v>
      </c>
      <c r="BU193">
        <f t="shared" si="73"/>
        <v>0</v>
      </c>
      <c r="BV193">
        <f t="shared" si="73"/>
        <v>0</v>
      </c>
      <c r="BW193">
        <f t="shared" si="73"/>
        <v>0</v>
      </c>
      <c r="BX193">
        <f t="shared" si="73"/>
        <v>0</v>
      </c>
      <c r="BY193">
        <f t="shared" si="72"/>
        <v>0</v>
      </c>
      <c r="BZ193">
        <f t="shared" si="71"/>
        <v>0</v>
      </c>
      <c r="CB193">
        <f t="shared" si="56"/>
        <v>25</v>
      </c>
      <c r="CC193">
        <f t="shared" si="66"/>
        <v>0</v>
      </c>
      <c r="CD193">
        <f t="shared" si="66"/>
        <v>0</v>
      </c>
      <c r="CE193">
        <f t="shared" si="66"/>
        <v>0</v>
      </c>
      <c r="CF193">
        <f t="shared" si="66"/>
        <v>0</v>
      </c>
      <c r="CG193">
        <f t="shared" si="66"/>
        <v>0</v>
      </c>
      <c r="CH193">
        <f t="shared" si="57"/>
        <v>25</v>
      </c>
      <c r="CI193" s="14"/>
      <c r="CJ193" s="14"/>
      <c r="CK193" s="14"/>
    </row>
    <row r="194" spans="1:89" ht="14.25" x14ac:dyDescent="0.2">
      <c r="A194" s="22">
        <v>192</v>
      </c>
      <c r="B194" s="59">
        <f t="shared" si="53"/>
        <v>25</v>
      </c>
      <c r="C194" s="12" t="s">
        <v>735</v>
      </c>
      <c r="D194" s="23"/>
      <c r="E194" s="24"/>
      <c r="F194" s="24"/>
      <c r="G194" s="24"/>
      <c r="H194" s="24"/>
      <c r="I194" s="25"/>
      <c r="J194" s="33"/>
      <c r="K194" s="33"/>
      <c r="L194" s="33"/>
      <c r="M194" s="33"/>
      <c r="N194" s="25"/>
      <c r="O194" s="33"/>
      <c r="P194" s="33"/>
      <c r="Q194" s="33"/>
      <c r="R194" s="33"/>
      <c r="S194" s="45"/>
      <c r="T194" s="33"/>
      <c r="U194" s="33"/>
      <c r="V194" s="33"/>
      <c r="W194" s="33"/>
      <c r="X194" s="45"/>
      <c r="Y194" s="29"/>
      <c r="Z194" s="28"/>
      <c r="AA194" s="51"/>
      <c r="AB194" s="30">
        <v>1</v>
      </c>
      <c r="AC194" s="51"/>
      <c r="AD194" s="30"/>
      <c r="AE194" s="38">
        <v>0</v>
      </c>
      <c r="AF194" s="33">
        <v>0</v>
      </c>
      <c r="AG194" s="39">
        <v>0</v>
      </c>
      <c r="AH194" s="12" t="s">
        <v>680</v>
      </c>
      <c r="AI194" s="59">
        <f t="shared" si="74"/>
        <v>25</v>
      </c>
      <c r="AK194" s="13">
        <v>0.33333333333333298</v>
      </c>
      <c r="AL194" s="13">
        <v>2</v>
      </c>
      <c r="AM194" s="13">
        <v>1</v>
      </c>
      <c r="AN194" s="13">
        <v>0</v>
      </c>
      <c r="AO194" s="13">
        <v>0</v>
      </c>
      <c r="AP194" s="13">
        <v>0.66666666666666596</v>
      </c>
      <c r="AQ194" s="13">
        <v>4</v>
      </c>
      <c r="AR194" s="13">
        <v>2</v>
      </c>
      <c r="AS194" s="13">
        <v>0</v>
      </c>
      <c r="AT194" s="13">
        <v>0</v>
      </c>
      <c r="AU194" s="13">
        <v>0.33333333333300003</v>
      </c>
      <c r="AV194" s="13">
        <v>2</v>
      </c>
      <c r="AW194" s="13">
        <v>1</v>
      </c>
      <c r="AX194" s="13">
        <v>0</v>
      </c>
      <c r="AY194" s="13">
        <v>0</v>
      </c>
      <c r="AZ194" s="13">
        <v>25</v>
      </c>
      <c r="BA194" s="13">
        <v>25</v>
      </c>
      <c r="BB194" s="13">
        <v>25</v>
      </c>
      <c r="BC194" s="13">
        <v>25</v>
      </c>
      <c r="BD194" s="13">
        <v>15</v>
      </c>
      <c r="BE194" s="13">
        <v>10</v>
      </c>
      <c r="BF194" s="13">
        <v>25</v>
      </c>
      <c r="BG194" s="13">
        <v>20</v>
      </c>
      <c r="BH194" s="13">
        <v>15</v>
      </c>
      <c r="BI194" s="13"/>
      <c r="BJ194">
        <f t="shared" si="73"/>
        <v>0</v>
      </c>
      <c r="BK194">
        <f t="shared" si="73"/>
        <v>0</v>
      </c>
      <c r="BL194">
        <f t="shared" si="73"/>
        <v>0</v>
      </c>
      <c r="BM194">
        <f t="shared" si="73"/>
        <v>0</v>
      </c>
      <c r="BN194">
        <f t="shared" si="73"/>
        <v>0</v>
      </c>
      <c r="BO194">
        <f t="shared" si="73"/>
        <v>0</v>
      </c>
      <c r="BP194">
        <f t="shared" si="73"/>
        <v>0</v>
      </c>
      <c r="BQ194">
        <f t="shared" si="73"/>
        <v>0</v>
      </c>
      <c r="BR194">
        <f t="shared" si="73"/>
        <v>0</v>
      </c>
      <c r="BS194">
        <f t="shared" si="73"/>
        <v>0</v>
      </c>
      <c r="BT194">
        <f t="shared" si="73"/>
        <v>0</v>
      </c>
      <c r="BU194">
        <f t="shared" si="73"/>
        <v>0</v>
      </c>
      <c r="BV194">
        <f t="shared" si="73"/>
        <v>0</v>
      </c>
      <c r="BW194">
        <f t="shared" si="73"/>
        <v>0</v>
      </c>
      <c r="BX194">
        <f t="shared" si="73"/>
        <v>0</v>
      </c>
      <c r="BY194">
        <f t="shared" si="72"/>
        <v>0</v>
      </c>
      <c r="BZ194">
        <f t="shared" si="71"/>
        <v>0</v>
      </c>
      <c r="CB194">
        <f t="shared" si="56"/>
        <v>25</v>
      </c>
      <c r="CC194">
        <f t="shared" si="66"/>
        <v>0</v>
      </c>
      <c r="CD194">
        <f t="shared" si="66"/>
        <v>0</v>
      </c>
      <c r="CE194">
        <f t="shared" si="66"/>
        <v>0</v>
      </c>
      <c r="CF194">
        <f t="shared" si="66"/>
        <v>0</v>
      </c>
      <c r="CG194">
        <f t="shared" si="66"/>
        <v>0</v>
      </c>
      <c r="CH194">
        <f t="shared" si="57"/>
        <v>25</v>
      </c>
      <c r="CI194" s="14"/>
      <c r="CJ194" s="14"/>
      <c r="CK194" s="14"/>
    </row>
    <row r="195" spans="1:89" ht="14.25" x14ac:dyDescent="0.2">
      <c r="A195" s="22">
        <v>193</v>
      </c>
      <c r="B195" s="59">
        <f t="shared" ref="B195:B258" si="75">PRODUCT(AI195)</f>
        <v>25</v>
      </c>
      <c r="C195" s="12" t="s">
        <v>736</v>
      </c>
      <c r="D195" s="23">
        <v>19077</v>
      </c>
      <c r="E195" s="24"/>
      <c r="F195" s="24"/>
      <c r="G195" s="24"/>
      <c r="H195" s="24"/>
      <c r="I195" s="25"/>
      <c r="J195" s="33"/>
      <c r="K195" s="33"/>
      <c r="L195" s="33"/>
      <c r="M195" s="33"/>
      <c r="N195" s="25"/>
      <c r="O195" s="33"/>
      <c r="P195" s="33"/>
      <c r="Q195" s="33"/>
      <c r="R195" s="33"/>
      <c r="S195" s="45"/>
      <c r="T195" s="33"/>
      <c r="U195" s="33"/>
      <c r="V195" s="33"/>
      <c r="W195" s="33"/>
      <c r="X195" s="45"/>
      <c r="Y195" s="29"/>
      <c r="Z195" s="28"/>
      <c r="AA195" s="51"/>
      <c r="AB195" s="30">
        <v>1</v>
      </c>
      <c r="AC195" s="51"/>
      <c r="AD195" s="30"/>
      <c r="AE195" s="38">
        <v>0</v>
      </c>
      <c r="AF195" s="33">
        <v>0</v>
      </c>
      <c r="AG195" s="39">
        <v>0</v>
      </c>
      <c r="AH195" s="12" t="s">
        <v>206</v>
      </c>
      <c r="AI195" s="59">
        <f t="shared" si="74"/>
        <v>25</v>
      </c>
      <c r="AK195" s="13">
        <v>0.33333333333333298</v>
      </c>
      <c r="AL195" s="13">
        <v>2</v>
      </c>
      <c r="AM195" s="13">
        <v>1</v>
      </c>
      <c r="AN195" s="13">
        <v>0</v>
      </c>
      <c r="AO195" s="13">
        <v>0</v>
      </c>
      <c r="AP195" s="13">
        <v>0.66666666666666596</v>
      </c>
      <c r="AQ195" s="13">
        <v>4</v>
      </c>
      <c r="AR195" s="13">
        <v>2</v>
      </c>
      <c r="AS195" s="13">
        <v>0</v>
      </c>
      <c r="AT195" s="13">
        <v>0</v>
      </c>
      <c r="AU195" s="13">
        <v>0.33333333333300003</v>
      </c>
      <c r="AV195" s="13">
        <v>2</v>
      </c>
      <c r="AW195" s="13">
        <v>1</v>
      </c>
      <c r="AX195" s="13">
        <v>0</v>
      </c>
      <c r="AY195" s="13">
        <v>0</v>
      </c>
      <c r="AZ195" s="13">
        <v>25</v>
      </c>
      <c r="BA195" s="13">
        <v>25</v>
      </c>
      <c r="BB195" s="13">
        <v>25</v>
      </c>
      <c r="BC195" s="13">
        <v>25</v>
      </c>
      <c r="BD195" s="13">
        <v>15</v>
      </c>
      <c r="BE195" s="13">
        <v>10</v>
      </c>
      <c r="BF195" s="13">
        <v>25</v>
      </c>
      <c r="BG195" s="13">
        <v>20</v>
      </c>
      <c r="BH195" s="13">
        <v>15</v>
      </c>
      <c r="BI195" s="13"/>
      <c r="BJ195">
        <f t="shared" ref="BJ195:BX211" si="76">PRODUCT(J195*AK195)</f>
        <v>0</v>
      </c>
      <c r="BK195">
        <f t="shared" si="76"/>
        <v>0</v>
      </c>
      <c r="BL195">
        <f t="shared" si="76"/>
        <v>0</v>
      </c>
      <c r="BM195">
        <f t="shared" si="76"/>
        <v>0</v>
      </c>
      <c r="BN195">
        <f t="shared" si="76"/>
        <v>0</v>
      </c>
      <c r="BO195">
        <f t="shared" si="76"/>
        <v>0</v>
      </c>
      <c r="BP195">
        <f t="shared" si="76"/>
        <v>0</v>
      </c>
      <c r="BQ195">
        <f t="shared" si="76"/>
        <v>0</v>
      </c>
      <c r="BR195">
        <f t="shared" si="76"/>
        <v>0</v>
      </c>
      <c r="BS195">
        <f t="shared" si="76"/>
        <v>0</v>
      </c>
      <c r="BT195">
        <f t="shared" si="76"/>
        <v>0</v>
      </c>
      <c r="BU195">
        <f t="shared" si="76"/>
        <v>0</v>
      </c>
      <c r="BV195">
        <f t="shared" si="76"/>
        <v>0</v>
      </c>
      <c r="BW195">
        <f t="shared" si="76"/>
        <v>0</v>
      </c>
      <c r="BX195">
        <f t="shared" si="76"/>
        <v>0</v>
      </c>
      <c r="BY195">
        <f t="shared" si="72"/>
        <v>0</v>
      </c>
      <c r="BZ195">
        <f t="shared" si="71"/>
        <v>0</v>
      </c>
      <c r="CB195">
        <f t="shared" ref="CB195:CB258" si="77">PRODUCT(AB195*BB195)</f>
        <v>25</v>
      </c>
      <c r="CC195">
        <f t="shared" si="66"/>
        <v>0</v>
      </c>
      <c r="CD195">
        <f t="shared" si="66"/>
        <v>0</v>
      </c>
      <c r="CE195">
        <f t="shared" si="66"/>
        <v>0</v>
      </c>
      <c r="CF195">
        <f t="shared" si="66"/>
        <v>0</v>
      </c>
      <c r="CG195">
        <f t="shared" si="66"/>
        <v>0</v>
      </c>
      <c r="CH195">
        <f t="shared" ref="CH195:CH258" si="78">SUM(BJ195:CG195)</f>
        <v>25</v>
      </c>
      <c r="CI195" s="14"/>
      <c r="CJ195" s="14"/>
      <c r="CK195" s="14"/>
    </row>
    <row r="196" spans="1:89" ht="14.25" x14ac:dyDescent="0.2">
      <c r="A196" s="22">
        <v>194</v>
      </c>
      <c r="B196" s="59">
        <f t="shared" si="75"/>
        <v>25</v>
      </c>
      <c r="C196" s="12" t="s">
        <v>737</v>
      </c>
      <c r="D196" s="23">
        <v>30369</v>
      </c>
      <c r="E196" s="24"/>
      <c r="F196" s="24"/>
      <c r="G196" s="24"/>
      <c r="H196" s="24"/>
      <c r="I196" s="25"/>
      <c r="J196" s="33"/>
      <c r="K196" s="33"/>
      <c r="L196" s="33"/>
      <c r="M196" s="33"/>
      <c r="N196" s="25"/>
      <c r="O196" s="33"/>
      <c r="P196" s="33"/>
      <c r="Q196" s="33"/>
      <c r="R196" s="33"/>
      <c r="S196" s="45"/>
      <c r="T196" s="33"/>
      <c r="U196" s="33"/>
      <c r="V196" s="33"/>
      <c r="W196" s="33"/>
      <c r="X196" s="45"/>
      <c r="Y196" s="29"/>
      <c r="Z196" s="28"/>
      <c r="AA196" s="51"/>
      <c r="AB196" s="30">
        <v>1</v>
      </c>
      <c r="AC196" s="51"/>
      <c r="AD196" s="30"/>
      <c r="AE196" s="38">
        <v>0</v>
      </c>
      <c r="AF196" s="33">
        <v>0</v>
      </c>
      <c r="AG196" s="39">
        <v>0</v>
      </c>
      <c r="AH196" s="12" t="s">
        <v>738</v>
      </c>
      <c r="AI196" s="59">
        <f t="shared" si="74"/>
        <v>25</v>
      </c>
      <c r="AK196" s="13">
        <v>0.33333333333333298</v>
      </c>
      <c r="AL196" s="13">
        <v>2</v>
      </c>
      <c r="AM196" s="13">
        <v>1</v>
      </c>
      <c r="AN196" s="13">
        <v>0</v>
      </c>
      <c r="AO196" s="13">
        <v>0</v>
      </c>
      <c r="AP196" s="13">
        <v>0.66666666666666596</v>
      </c>
      <c r="AQ196" s="13">
        <v>4</v>
      </c>
      <c r="AR196" s="13">
        <v>2</v>
      </c>
      <c r="AS196" s="13">
        <v>0</v>
      </c>
      <c r="AT196" s="13">
        <v>0</v>
      </c>
      <c r="AU196" s="13">
        <v>0.33333333333300003</v>
      </c>
      <c r="AV196" s="13">
        <v>2</v>
      </c>
      <c r="AW196" s="13">
        <v>1</v>
      </c>
      <c r="AX196" s="13">
        <v>0</v>
      </c>
      <c r="AY196" s="13">
        <v>0</v>
      </c>
      <c r="AZ196" s="13">
        <v>25</v>
      </c>
      <c r="BA196" s="13">
        <v>25</v>
      </c>
      <c r="BB196" s="13">
        <v>25</v>
      </c>
      <c r="BC196" s="13">
        <v>25</v>
      </c>
      <c r="BD196" s="13">
        <v>15</v>
      </c>
      <c r="BE196" s="13">
        <v>10</v>
      </c>
      <c r="BF196" s="13">
        <v>25</v>
      </c>
      <c r="BG196" s="13">
        <v>20</v>
      </c>
      <c r="BH196" s="13">
        <v>15</v>
      </c>
      <c r="BI196" s="13"/>
      <c r="BJ196">
        <f t="shared" si="76"/>
        <v>0</v>
      </c>
      <c r="BK196">
        <f t="shared" si="76"/>
        <v>0</v>
      </c>
      <c r="BL196">
        <f t="shared" si="76"/>
        <v>0</v>
      </c>
      <c r="BM196">
        <f t="shared" si="76"/>
        <v>0</v>
      </c>
      <c r="BN196">
        <f t="shared" si="76"/>
        <v>0</v>
      </c>
      <c r="BO196">
        <f t="shared" si="76"/>
        <v>0</v>
      </c>
      <c r="BP196">
        <f t="shared" si="76"/>
        <v>0</v>
      </c>
      <c r="BQ196">
        <f t="shared" si="76"/>
        <v>0</v>
      </c>
      <c r="BR196">
        <f t="shared" si="76"/>
        <v>0</v>
      </c>
      <c r="BS196">
        <f t="shared" si="76"/>
        <v>0</v>
      </c>
      <c r="BT196">
        <f t="shared" si="76"/>
        <v>0</v>
      </c>
      <c r="BU196">
        <f t="shared" si="76"/>
        <v>0</v>
      </c>
      <c r="BV196">
        <f t="shared" si="76"/>
        <v>0</v>
      </c>
      <c r="BW196">
        <f t="shared" si="76"/>
        <v>0</v>
      </c>
      <c r="BX196">
        <f t="shared" si="76"/>
        <v>0</v>
      </c>
      <c r="BY196">
        <f t="shared" si="72"/>
        <v>0</v>
      </c>
      <c r="BZ196">
        <f t="shared" si="71"/>
        <v>0</v>
      </c>
      <c r="CB196">
        <f t="shared" si="77"/>
        <v>25</v>
      </c>
      <c r="CC196">
        <f t="shared" si="66"/>
        <v>0</v>
      </c>
      <c r="CD196">
        <f t="shared" si="66"/>
        <v>0</v>
      </c>
      <c r="CE196">
        <f t="shared" si="66"/>
        <v>0</v>
      </c>
      <c r="CF196">
        <f t="shared" si="66"/>
        <v>0</v>
      </c>
      <c r="CG196">
        <f t="shared" si="66"/>
        <v>0</v>
      </c>
      <c r="CH196">
        <f t="shared" si="78"/>
        <v>25</v>
      </c>
      <c r="CI196" s="14"/>
      <c r="CJ196" s="14"/>
      <c r="CK196" s="14"/>
    </row>
    <row r="197" spans="1:89" ht="14.25" x14ac:dyDescent="0.2">
      <c r="A197" s="22">
        <v>195</v>
      </c>
      <c r="B197" s="59">
        <f t="shared" si="75"/>
        <v>25</v>
      </c>
      <c r="C197" s="12" t="s">
        <v>739</v>
      </c>
      <c r="D197" s="23"/>
      <c r="E197" s="24"/>
      <c r="F197" s="24"/>
      <c r="G197" s="24"/>
      <c r="H197" s="24"/>
      <c r="I197" s="25"/>
      <c r="J197" s="33"/>
      <c r="K197" s="33"/>
      <c r="L197" s="33"/>
      <c r="M197" s="33"/>
      <c r="N197" s="25"/>
      <c r="O197" s="33"/>
      <c r="P197" s="33"/>
      <c r="Q197" s="33"/>
      <c r="R197" s="33"/>
      <c r="S197" s="45"/>
      <c r="T197" s="33"/>
      <c r="U197" s="33"/>
      <c r="V197" s="33"/>
      <c r="W197" s="33"/>
      <c r="X197" s="45"/>
      <c r="Y197" s="29"/>
      <c r="Z197" s="28"/>
      <c r="AA197" s="51"/>
      <c r="AB197" s="30">
        <v>1</v>
      </c>
      <c r="AC197" s="51"/>
      <c r="AD197" s="30"/>
      <c r="AE197" s="38">
        <v>0</v>
      </c>
      <c r="AF197" s="33">
        <v>0</v>
      </c>
      <c r="AG197" s="39">
        <v>0</v>
      </c>
      <c r="AH197" s="12" t="s">
        <v>63</v>
      </c>
      <c r="AI197" s="59">
        <f t="shared" si="74"/>
        <v>25</v>
      </c>
      <c r="AK197" s="13">
        <v>0.33333333333333298</v>
      </c>
      <c r="AL197" s="13">
        <v>2</v>
      </c>
      <c r="AM197" s="13">
        <v>1</v>
      </c>
      <c r="AN197" s="13">
        <v>0</v>
      </c>
      <c r="AO197" s="13">
        <v>0</v>
      </c>
      <c r="AP197" s="13">
        <v>0.66666666666666596</v>
      </c>
      <c r="AQ197" s="13">
        <v>4</v>
      </c>
      <c r="AR197" s="13">
        <v>2</v>
      </c>
      <c r="AS197" s="13">
        <v>0</v>
      </c>
      <c r="AT197" s="13">
        <v>0</v>
      </c>
      <c r="AU197" s="13">
        <v>0.33333333333300003</v>
      </c>
      <c r="AV197" s="13">
        <v>2</v>
      </c>
      <c r="AW197" s="13">
        <v>1</v>
      </c>
      <c r="AX197" s="13">
        <v>0</v>
      </c>
      <c r="AY197" s="13">
        <v>0</v>
      </c>
      <c r="AZ197" s="13">
        <v>25</v>
      </c>
      <c r="BA197" s="13">
        <v>25</v>
      </c>
      <c r="BB197" s="13">
        <v>25</v>
      </c>
      <c r="BC197" s="13">
        <v>25</v>
      </c>
      <c r="BD197" s="13">
        <v>15</v>
      </c>
      <c r="BE197" s="13">
        <v>10</v>
      </c>
      <c r="BF197" s="13">
        <v>25</v>
      </c>
      <c r="BG197" s="13">
        <v>20</v>
      </c>
      <c r="BH197" s="13">
        <v>15</v>
      </c>
      <c r="BI197" s="13"/>
      <c r="BJ197">
        <f t="shared" si="76"/>
        <v>0</v>
      </c>
      <c r="BK197">
        <f t="shared" si="76"/>
        <v>0</v>
      </c>
      <c r="BL197">
        <f t="shared" si="76"/>
        <v>0</v>
      </c>
      <c r="BM197">
        <f t="shared" si="76"/>
        <v>0</v>
      </c>
      <c r="BN197">
        <f t="shared" si="76"/>
        <v>0</v>
      </c>
      <c r="BO197">
        <f t="shared" si="76"/>
        <v>0</v>
      </c>
      <c r="BP197">
        <f t="shared" si="76"/>
        <v>0</v>
      </c>
      <c r="BQ197">
        <f t="shared" si="76"/>
        <v>0</v>
      </c>
      <c r="BR197">
        <f t="shared" si="76"/>
        <v>0</v>
      </c>
      <c r="BS197">
        <f t="shared" si="76"/>
        <v>0</v>
      </c>
      <c r="BT197">
        <f t="shared" si="76"/>
        <v>0</v>
      </c>
      <c r="BU197">
        <f t="shared" si="76"/>
        <v>0</v>
      </c>
      <c r="BV197">
        <f t="shared" si="76"/>
        <v>0</v>
      </c>
      <c r="BW197">
        <f t="shared" si="76"/>
        <v>0</v>
      </c>
      <c r="BX197">
        <f t="shared" si="76"/>
        <v>0</v>
      </c>
      <c r="BY197">
        <f t="shared" si="72"/>
        <v>0</v>
      </c>
      <c r="BZ197">
        <f t="shared" si="71"/>
        <v>0</v>
      </c>
      <c r="CB197">
        <f t="shared" si="77"/>
        <v>25</v>
      </c>
      <c r="CC197">
        <f t="shared" si="66"/>
        <v>0</v>
      </c>
      <c r="CD197">
        <f t="shared" si="66"/>
        <v>0</v>
      </c>
      <c r="CE197">
        <f t="shared" si="66"/>
        <v>0</v>
      </c>
      <c r="CF197">
        <f t="shared" si="66"/>
        <v>0</v>
      </c>
      <c r="CG197">
        <f t="shared" si="66"/>
        <v>0</v>
      </c>
      <c r="CH197">
        <f t="shared" si="78"/>
        <v>25</v>
      </c>
      <c r="CI197" s="14"/>
      <c r="CJ197" s="14"/>
      <c r="CK197" s="14"/>
    </row>
    <row r="198" spans="1:89" ht="14.25" x14ac:dyDescent="0.2">
      <c r="A198" s="22">
        <v>196</v>
      </c>
      <c r="B198" s="59">
        <f t="shared" si="75"/>
        <v>25</v>
      </c>
      <c r="C198" s="12" t="s">
        <v>740</v>
      </c>
      <c r="D198" s="23"/>
      <c r="E198" s="24"/>
      <c r="F198" s="24"/>
      <c r="G198" s="24"/>
      <c r="H198" s="24"/>
      <c r="I198" s="25"/>
      <c r="J198" s="33"/>
      <c r="K198" s="33"/>
      <c r="L198" s="33"/>
      <c r="M198" s="33"/>
      <c r="N198" s="25"/>
      <c r="O198" s="33"/>
      <c r="P198" s="33"/>
      <c r="Q198" s="33"/>
      <c r="R198" s="33"/>
      <c r="S198" s="45"/>
      <c r="T198" s="33"/>
      <c r="U198" s="33"/>
      <c r="V198" s="33"/>
      <c r="W198" s="33"/>
      <c r="X198" s="45"/>
      <c r="Y198" s="29"/>
      <c r="Z198" s="28"/>
      <c r="AA198" s="51"/>
      <c r="AB198" s="30">
        <v>1</v>
      </c>
      <c r="AC198" s="51"/>
      <c r="AD198" s="30"/>
      <c r="AE198" s="38">
        <v>0</v>
      </c>
      <c r="AF198" s="33">
        <v>0</v>
      </c>
      <c r="AG198" s="39">
        <v>0</v>
      </c>
      <c r="AH198" s="12" t="s">
        <v>615</v>
      </c>
      <c r="AI198" s="59">
        <f t="shared" si="74"/>
        <v>25</v>
      </c>
      <c r="AK198" s="13">
        <v>0.33333333333333298</v>
      </c>
      <c r="AL198" s="13">
        <v>2</v>
      </c>
      <c r="AM198" s="13">
        <v>1</v>
      </c>
      <c r="AN198" s="13">
        <v>0</v>
      </c>
      <c r="AO198" s="13">
        <v>0</v>
      </c>
      <c r="AP198" s="13">
        <v>0.66666666666666596</v>
      </c>
      <c r="AQ198" s="13">
        <v>4</v>
      </c>
      <c r="AR198" s="13">
        <v>2</v>
      </c>
      <c r="AS198" s="13">
        <v>0</v>
      </c>
      <c r="AT198" s="13">
        <v>0</v>
      </c>
      <c r="AU198" s="13">
        <v>0.33333333333300003</v>
      </c>
      <c r="AV198" s="13">
        <v>2</v>
      </c>
      <c r="AW198" s="13">
        <v>1</v>
      </c>
      <c r="AX198" s="13">
        <v>0</v>
      </c>
      <c r="AY198" s="13">
        <v>0</v>
      </c>
      <c r="AZ198" s="13">
        <v>25</v>
      </c>
      <c r="BA198" s="13">
        <v>25</v>
      </c>
      <c r="BB198" s="13">
        <v>25</v>
      </c>
      <c r="BC198" s="13">
        <v>25</v>
      </c>
      <c r="BD198" s="13">
        <v>15</v>
      </c>
      <c r="BE198" s="13">
        <v>10</v>
      </c>
      <c r="BF198" s="13">
        <v>25</v>
      </c>
      <c r="BG198" s="13">
        <v>20</v>
      </c>
      <c r="BH198" s="13">
        <v>15</v>
      </c>
      <c r="BI198" s="13"/>
      <c r="BJ198">
        <f t="shared" si="76"/>
        <v>0</v>
      </c>
      <c r="BK198">
        <f t="shared" si="76"/>
        <v>0</v>
      </c>
      <c r="BL198">
        <f t="shared" si="76"/>
        <v>0</v>
      </c>
      <c r="BM198">
        <f t="shared" si="76"/>
        <v>0</v>
      </c>
      <c r="BN198">
        <f t="shared" si="76"/>
        <v>0</v>
      </c>
      <c r="BO198">
        <f t="shared" si="76"/>
        <v>0</v>
      </c>
      <c r="BP198">
        <f t="shared" si="76"/>
        <v>0</v>
      </c>
      <c r="BQ198">
        <f t="shared" si="76"/>
        <v>0</v>
      </c>
      <c r="BR198">
        <f t="shared" si="76"/>
        <v>0</v>
      </c>
      <c r="BS198">
        <f t="shared" si="76"/>
        <v>0</v>
      </c>
      <c r="BT198">
        <f t="shared" si="76"/>
        <v>0</v>
      </c>
      <c r="BU198">
        <f t="shared" si="76"/>
        <v>0</v>
      </c>
      <c r="BV198">
        <f t="shared" si="76"/>
        <v>0</v>
      </c>
      <c r="BW198">
        <f t="shared" si="76"/>
        <v>0</v>
      </c>
      <c r="BX198">
        <f t="shared" si="76"/>
        <v>0</v>
      </c>
      <c r="BY198">
        <f t="shared" si="72"/>
        <v>0</v>
      </c>
      <c r="BZ198">
        <f t="shared" si="71"/>
        <v>0</v>
      </c>
      <c r="CB198">
        <f t="shared" si="77"/>
        <v>25</v>
      </c>
      <c r="CC198">
        <f t="shared" si="66"/>
        <v>0</v>
      </c>
      <c r="CD198">
        <f t="shared" si="66"/>
        <v>0</v>
      </c>
      <c r="CE198">
        <f t="shared" si="66"/>
        <v>0</v>
      </c>
      <c r="CF198">
        <f t="shared" si="66"/>
        <v>0</v>
      </c>
      <c r="CG198">
        <f t="shared" si="66"/>
        <v>0</v>
      </c>
      <c r="CH198">
        <f t="shared" si="78"/>
        <v>25</v>
      </c>
      <c r="CI198" s="14"/>
      <c r="CJ198" s="14"/>
      <c r="CK198" s="14"/>
    </row>
    <row r="199" spans="1:89" ht="14.25" x14ac:dyDescent="0.2">
      <c r="A199" s="22">
        <v>197</v>
      </c>
      <c r="B199" s="59">
        <f t="shared" si="75"/>
        <v>25</v>
      </c>
      <c r="C199" s="12" t="s">
        <v>741</v>
      </c>
      <c r="D199" s="23"/>
      <c r="E199" s="24"/>
      <c r="F199" s="24"/>
      <c r="G199" s="24"/>
      <c r="H199" s="24"/>
      <c r="I199" s="25"/>
      <c r="J199" s="33"/>
      <c r="K199" s="33"/>
      <c r="L199" s="33"/>
      <c r="M199" s="33"/>
      <c r="N199" s="25"/>
      <c r="O199" s="33"/>
      <c r="P199" s="33"/>
      <c r="Q199" s="33"/>
      <c r="R199" s="33"/>
      <c r="S199" s="45"/>
      <c r="T199" s="33"/>
      <c r="U199" s="33"/>
      <c r="V199" s="33"/>
      <c r="W199" s="33"/>
      <c r="X199" s="45"/>
      <c r="Y199" s="29"/>
      <c r="Z199" s="28"/>
      <c r="AA199" s="51"/>
      <c r="AB199" s="30">
        <v>1</v>
      </c>
      <c r="AC199" s="51"/>
      <c r="AD199" s="30"/>
      <c r="AE199" s="38">
        <v>0</v>
      </c>
      <c r="AF199" s="33">
        <v>0</v>
      </c>
      <c r="AG199" s="39">
        <v>0</v>
      </c>
      <c r="AH199" s="12" t="s">
        <v>591</v>
      </c>
      <c r="AI199" s="59">
        <f t="shared" si="74"/>
        <v>25</v>
      </c>
      <c r="AK199" s="13">
        <v>0.33333333333333298</v>
      </c>
      <c r="AL199" s="13">
        <v>2</v>
      </c>
      <c r="AM199" s="13">
        <v>1</v>
      </c>
      <c r="AN199" s="13">
        <v>0</v>
      </c>
      <c r="AO199" s="13">
        <v>0</v>
      </c>
      <c r="AP199" s="13">
        <v>0.66666666666666596</v>
      </c>
      <c r="AQ199" s="13">
        <v>4</v>
      </c>
      <c r="AR199" s="13">
        <v>2</v>
      </c>
      <c r="AS199" s="13">
        <v>0</v>
      </c>
      <c r="AT199" s="13">
        <v>0</v>
      </c>
      <c r="AU199" s="13">
        <v>0.33333333333300003</v>
      </c>
      <c r="AV199" s="13">
        <v>2</v>
      </c>
      <c r="AW199" s="13">
        <v>1</v>
      </c>
      <c r="AX199" s="13">
        <v>0</v>
      </c>
      <c r="AY199" s="13">
        <v>0</v>
      </c>
      <c r="AZ199" s="13">
        <v>25</v>
      </c>
      <c r="BA199" s="13">
        <v>25</v>
      </c>
      <c r="BB199" s="13">
        <v>25</v>
      </c>
      <c r="BC199" s="13">
        <v>25</v>
      </c>
      <c r="BD199" s="13">
        <v>15</v>
      </c>
      <c r="BE199" s="13">
        <v>10</v>
      </c>
      <c r="BF199" s="13">
        <v>25</v>
      </c>
      <c r="BG199" s="13">
        <v>20</v>
      </c>
      <c r="BH199" s="13">
        <v>15</v>
      </c>
      <c r="BI199" s="13"/>
      <c r="BJ199">
        <f t="shared" si="76"/>
        <v>0</v>
      </c>
      <c r="BK199">
        <f t="shared" si="76"/>
        <v>0</v>
      </c>
      <c r="BL199">
        <f t="shared" si="76"/>
        <v>0</v>
      </c>
      <c r="BM199">
        <f t="shared" si="76"/>
        <v>0</v>
      </c>
      <c r="BN199">
        <f t="shared" si="76"/>
        <v>0</v>
      </c>
      <c r="BO199">
        <f t="shared" si="76"/>
        <v>0</v>
      </c>
      <c r="BP199">
        <f t="shared" si="76"/>
        <v>0</v>
      </c>
      <c r="BQ199">
        <f t="shared" si="76"/>
        <v>0</v>
      </c>
      <c r="BR199">
        <f t="shared" si="76"/>
        <v>0</v>
      </c>
      <c r="BS199">
        <f t="shared" si="76"/>
        <v>0</v>
      </c>
      <c r="BT199">
        <f t="shared" si="76"/>
        <v>0</v>
      </c>
      <c r="BU199">
        <f t="shared" si="76"/>
        <v>0</v>
      </c>
      <c r="BV199">
        <f t="shared" si="76"/>
        <v>0</v>
      </c>
      <c r="BW199">
        <f t="shared" si="76"/>
        <v>0</v>
      </c>
      <c r="BX199">
        <f t="shared" si="76"/>
        <v>0</v>
      </c>
      <c r="BY199">
        <f t="shared" si="72"/>
        <v>0</v>
      </c>
      <c r="BZ199">
        <f t="shared" si="71"/>
        <v>0</v>
      </c>
      <c r="CB199">
        <f t="shared" si="77"/>
        <v>25</v>
      </c>
      <c r="CC199">
        <f t="shared" si="66"/>
        <v>0</v>
      </c>
      <c r="CD199">
        <f t="shared" si="66"/>
        <v>0</v>
      </c>
      <c r="CE199">
        <f t="shared" si="66"/>
        <v>0</v>
      </c>
      <c r="CF199">
        <f t="shared" si="66"/>
        <v>0</v>
      </c>
      <c r="CG199">
        <f t="shared" si="66"/>
        <v>0</v>
      </c>
      <c r="CH199">
        <f t="shared" si="78"/>
        <v>25</v>
      </c>
      <c r="CI199" s="14"/>
      <c r="CJ199" s="14"/>
      <c r="CK199" s="14"/>
    </row>
    <row r="200" spans="1:89" ht="14.25" x14ac:dyDescent="0.2">
      <c r="A200" s="22">
        <v>198</v>
      </c>
      <c r="B200" s="59">
        <f t="shared" si="75"/>
        <v>25</v>
      </c>
      <c r="C200" s="12" t="s">
        <v>742</v>
      </c>
      <c r="D200" s="23">
        <v>21200</v>
      </c>
      <c r="E200" s="24"/>
      <c r="F200" s="24"/>
      <c r="G200" s="24"/>
      <c r="H200" s="24"/>
      <c r="I200" s="25"/>
      <c r="J200" s="33"/>
      <c r="K200" s="33"/>
      <c r="L200" s="33"/>
      <c r="M200" s="33"/>
      <c r="N200" s="25"/>
      <c r="O200" s="33"/>
      <c r="P200" s="33"/>
      <c r="Q200" s="33"/>
      <c r="R200" s="33"/>
      <c r="S200" s="45"/>
      <c r="T200" s="33"/>
      <c r="U200" s="33"/>
      <c r="V200" s="33"/>
      <c r="W200" s="33"/>
      <c r="X200" s="45"/>
      <c r="Y200" s="29"/>
      <c r="Z200" s="28"/>
      <c r="AA200" s="51"/>
      <c r="AB200" s="30">
        <v>1</v>
      </c>
      <c r="AC200" s="51"/>
      <c r="AD200" s="30"/>
      <c r="AE200" s="38">
        <v>0</v>
      </c>
      <c r="AF200" s="33">
        <v>0</v>
      </c>
      <c r="AG200" s="39">
        <v>0</v>
      </c>
      <c r="AH200" s="12" t="s">
        <v>565</v>
      </c>
      <c r="AI200" s="59">
        <f t="shared" si="74"/>
        <v>25</v>
      </c>
      <c r="AK200" s="13">
        <v>0.33333333333333298</v>
      </c>
      <c r="AL200" s="13">
        <v>2</v>
      </c>
      <c r="AM200" s="13">
        <v>1</v>
      </c>
      <c r="AN200" s="13">
        <v>0</v>
      </c>
      <c r="AO200" s="13">
        <v>0</v>
      </c>
      <c r="AP200" s="13">
        <v>0.66666666666666596</v>
      </c>
      <c r="AQ200" s="13">
        <v>4</v>
      </c>
      <c r="AR200" s="13">
        <v>2</v>
      </c>
      <c r="AS200" s="13">
        <v>0</v>
      </c>
      <c r="AT200" s="13">
        <v>0</v>
      </c>
      <c r="AU200" s="13">
        <v>0.33333333333300003</v>
      </c>
      <c r="AV200" s="13">
        <v>2</v>
      </c>
      <c r="AW200" s="13">
        <v>1</v>
      </c>
      <c r="AX200" s="13">
        <v>0</v>
      </c>
      <c r="AY200" s="13">
        <v>0</v>
      </c>
      <c r="AZ200" s="13">
        <v>25</v>
      </c>
      <c r="BA200" s="13">
        <v>25</v>
      </c>
      <c r="BB200" s="13">
        <v>25</v>
      </c>
      <c r="BC200" s="13">
        <v>25</v>
      </c>
      <c r="BD200" s="13">
        <v>15</v>
      </c>
      <c r="BE200" s="13">
        <v>10</v>
      </c>
      <c r="BF200" s="13">
        <v>25</v>
      </c>
      <c r="BG200" s="13">
        <v>20</v>
      </c>
      <c r="BH200" s="13">
        <v>15</v>
      </c>
      <c r="BI200" s="13"/>
      <c r="BJ200">
        <f t="shared" si="76"/>
        <v>0</v>
      </c>
      <c r="BK200">
        <f t="shared" si="76"/>
        <v>0</v>
      </c>
      <c r="BL200">
        <f t="shared" si="76"/>
        <v>0</v>
      </c>
      <c r="BM200">
        <f t="shared" si="76"/>
        <v>0</v>
      </c>
      <c r="BN200">
        <f t="shared" si="76"/>
        <v>0</v>
      </c>
      <c r="BO200">
        <f t="shared" si="76"/>
        <v>0</v>
      </c>
      <c r="BP200">
        <f t="shared" si="76"/>
        <v>0</v>
      </c>
      <c r="BQ200">
        <f t="shared" si="76"/>
        <v>0</v>
      </c>
      <c r="BR200">
        <f t="shared" si="76"/>
        <v>0</v>
      </c>
      <c r="BS200">
        <f t="shared" si="76"/>
        <v>0</v>
      </c>
      <c r="BT200">
        <f t="shared" si="76"/>
        <v>0</v>
      </c>
      <c r="BU200">
        <f t="shared" si="76"/>
        <v>0</v>
      </c>
      <c r="BV200">
        <f t="shared" si="76"/>
        <v>0</v>
      </c>
      <c r="BW200">
        <f t="shared" si="76"/>
        <v>0</v>
      </c>
      <c r="BX200">
        <f t="shared" si="76"/>
        <v>0</v>
      </c>
      <c r="BY200">
        <f t="shared" si="72"/>
        <v>0</v>
      </c>
      <c r="BZ200">
        <f t="shared" si="71"/>
        <v>0</v>
      </c>
      <c r="CB200">
        <f t="shared" si="77"/>
        <v>25</v>
      </c>
      <c r="CC200">
        <f t="shared" ref="CC200:CG250" si="79">PRODUCT(AC200*BD200)</f>
        <v>0</v>
      </c>
      <c r="CD200">
        <f t="shared" si="79"/>
        <v>0</v>
      </c>
      <c r="CE200">
        <f t="shared" si="79"/>
        <v>0</v>
      </c>
      <c r="CF200">
        <f t="shared" si="79"/>
        <v>0</v>
      </c>
      <c r="CG200">
        <f t="shared" si="79"/>
        <v>0</v>
      </c>
      <c r="CH200">
        <f t="shared" si="78"/>
        <v>25</v>
      </c>
      <c r="CI200" s="14"/>
      <c r="CJ200" s="14"/>
      <c r="CK200" s="14"/>
    </row>
    <row r="201" spans="1:89" ht="14.25" x14ac:dyDescent="0.2">
      <c r="A201" s="22">
        <v>199</v>
      </c>
      <c r="B201" s="59">
        <f t="shared" si="75"/>
        <v>25</v>
      </c>
      <c r="C201" s="12" t="s">
        <v>743</v>
      </c>
      <c r="D201" s="23"/>
      <c r="E201" s="24"/>
      <c r="F201" s="24"/>
      <c r="G201" s="24"/>
      <c r="H201" s="24"/>
      <c r="I201" s="25"/>
      <c r="J201" s="33"/>
      <c r="K201" s="33"/>
      <c r="L201" s="33"/>
      <c r="M201" s="33"/>
      <c r="N201" s="25"/>
      <c r="O201" s="33"/>
      <c r="P201" s="33"/>
      <c r="Q201" s="33"/>
      <c r="R201" s="33"/>
      <c r="S201" s="45"/>
      <c r="T201" s="33"/>
      <c r="U201" s="33"/>
      <c r="V201" s="33"/>
      <c r="W201" s="33"/>
      <c r="X201" s="45"/>
      <c r="Y201" s="29"/>
      <c r="Z201" s="28"/>
      <c r="AA201" s="51"/>
      <c r="AB201" s="30">
        <v>1</v>
      </c>
      <c r="AC201" s="51"/>
      <c r="AD201" s="30"/>
      <c r="AE201" s="38">
        <v>0</v>
      </c>
      <c r="AF201" s="33">
        <v>0</v>
      </c>
      <c r="AG201" s="39">
        <v>0</v>
      </c>
      <c r="AH201" s="12" t="s">
        <v>145</v>
      </c>
      <c r="AI201" s="59">
        <f t="shared" si="74"/>
        <v>25</v>
      </c>
      <c r="AK201" s="13">
        <v>0.33333333333333298</v>
      </c>
      <c r="AL201" s="13">
        <v>2</v>
      </c>
      <c r="AM201" s="13">
        <v>1</v>
      </c>
      <c r="AN201" s="13">
        <v>0</v>
      </c>
      <c r="AO201" s="13">
        <v>0</v>
      </c>
      <c r="AP201" s="13">
        <v>0.66666666666666596</v>
      </c>
      <c r="AQ201" s="13">
        <v>4</v>
      </c>
      <c r="AR201" s="13">
        <v>2</v>
      </c>
      <c r="AS201" s="13">
        <v>0</v>
      </c>
      <c r="AT201" s="13">
        <v>0</v>
      </c>
      <c r="AU201" s="13">
        <v>0.33333333333300003</v>
      </c>
      <c r="AV201" s="13">
        <v>2</v>
      </c>
      <c r="AW201" s="13">
        <v>1</v>
      </c>
      <c r="AX201" s="13">
        <v>0</v>
      </c>
      <c r="AY201" s="13">
        <v>0</v>
      </c>
      <c r="AZ201" s="13">
        <v>25</v>
      </c>
      <c r="BA201" s="13">
        <v>25</v>
      </c>
      <c r="BB201" s="13">
        <v>25</v>
      </c>
      <c r="BC201" s="13">
        <v>25</v>
      </c>
      <c r="BD201" s="13">
        <v>15</v>
      </c>
      <c r="BE201" s="13">
        <v>10</v>
      </c>
      <c r="BF201" s="13">
        <v>25</v>
      </c>
      <c r="BG201" s="13">
        <v>20</v>
      </c>
      <c r="BH201" s="13">
        <v>15</v>
      </c>
      <c r="BI201" s="13"/>
      <c r="BJ201">
        <f t="shared" si="76"/>
        <v>0</v>
      </c>
      <c r="BK201">
        <f t="shared" si="76"/>
        <v>0</v>
      </c>
      <c r="BL201">
        <f t="shared" si="76"/>
        <v>0</v>
      </c>
      <c r="BM201">
        <f t="shared" si="76"/>
        <v>0</v>
      </c>
      <c r="BN201">
        <f t="shared" si="76"/>
        <v>0</v>
      </c>
      <c r="BO201">
        <f t="shared" si="76"/>
        <v>0</v>
      </c>
      <c r="BP201">
        <f t="shared" si="76"/>
        <v>0</v>
      </c>
      <c r="BQ201">
        <f t="shared" si="76"/>
        <v>0</v>
      </c>
      <c r="BR201">
        <f t="shared" si="76"/>
        <v>0</v>
      </c>
      <c r="BS201">
        <f t="shared" si="76"/>
        <v>0</v>
      </c>
      <c r="BT201">
        <f t="shared" si="76"/>
        <v>0</v>
      </c>
      <c r="BU201">
        <f t="shared" si="76"/>
        <v>0</v>
      </c>
      <c r="BV201">
        <f t="shared" si="76"/>
        <v>0</v>
      </c>
      <c r="BW201">
        <f t="shared" si="76"/>
        <v>0</v>
      </c>
      <c r="BX201">
        <f t="shared" si="76"/>
        <v>0</v>
      </c>
      <c r="BY201">
        <f t="shared" si="72"/>
        <v>0</v>
      </c>
      <c r="BZ201">
        <f t="shared" si="71"/>
        <v>0</v>
      </c>
      <c r="CB201">
        <f t="shared" si="77"/>
        <v>25</v>
      </c>
      <c r="CC201">
        <f t="shared" si="79"/>
        <v>0</v>
      </c>
      <c r="CD201">
        <f t="shared" si="79"/>
        <v>0</v>
      </c>
      <c r="CE201">
        <f t="shared" si="79"/>
        <v>0</v>
      </c>
      <c r="CF201">
        <f t="shared" si="79"/>
        <v>0</v>
      </c>
      <c r="CG201">
        <f t="shared" si="79"/>
        <v>0</v>
      </c>
      <c r="CH201">
        <f t="shared" si="78"/>
        <v>25</v>
      </c>
      <c r="CI201" s="14"/>
      <c r="CJ201" s="14"/>
      <c r="CK201" s="14"/>
    </row>
    <row r="202" spans="1:89" ht="14.25" x14ac:dyDescent="0.2">
      <c r="A202" s="22">
        <v>200</v>
      </c>
      <c r="B202" s="59">
        <f t="shared" si="75"/>
        <v>25</v>
      </c>
      <c r="C202" s="12" t="s">
        <v>744</v>
      </c>
      <c r="D202" s="23"/>
      <c r="E202" s="24"/>
      <c r="F202" s="24"/>
      <c r="G202" s="24"/>
      <c r="H202" s="24"/>
      <c r="I202" s="25"/>
      <c r="J202" s="33"/>
      <c r="K202" s="33"/>
      <c r="L202" s="33"/>
      <c r="M202" s="33"/>
      <c r="N202" s="25"/>
      <c r="O202" s="33"/>
      <c r="P202" s="33"/>
      <c r="Q202" s="33"/>
      <c r="R202" s="33"/>
      <c r="S202" s="45"/>
      <c r="T202" s="33"/>
      <c r="U202" s="33"/>
      <c r="V202" s="33"/>
      <c r="W202" s="33"/>
      <c r="X202" s="45"/>
      <c r="Y202" s="29"/>
      <c r="Z202" s="28"/>
      <c r="AA202" s="51"/>
      <c r="AB202" s="30">
        <v>1</v>
      </c>
      <c r="AC202" s="51"/>
      <c r="AD202" s="30"/>
      <c r="AE202" s="38">
        <v>0</v>
      </c>
      <c r="AF202" s="33">
        <v>0</v>
      </c>
      <c r="AG202" s="39">
        <v>0</v>
      </c>
      <c r="AH202" s="12" t="s">
        <v>260</v>
      </c>
      <c r="AI202" s="59">
        <f t="shared" si="74"/>
        <v>25</v>
      </c>
      <c r="AK202" s="13">
        <v>0.33333333333333298</v>
      </c>
      <c r="AL202" s="13">
        <v>2</v>
      </c>
      <c r="AM202" s="13">
        <v>1</v>
      </c>
      <c r="AN202" s="13">
        <v>0</v>
      </c>
      <c r="AO202" s="13">
        <v>0</v>
      </c>
      <c r="AP202" s="13">
        <v>0.66666666666666596</v>
      </c>
      <c r="AQ202" s="13">
        <v>4</v>
      </c>
      <c r="AR202" s="13">
        <v>2</v>
      </c>
      <c r="AS202" s="13">
        <v>0</v>
      </c>
      <c r="AT202" s="13">
        <v>0</v>
      </c>
      <c r="AU202" s="13">
        <v>0.33333333333300003</v>
      </c>
      <c r="AV202" s="13">
        <v>2</v>
      </c>
      <c r="AW202" s="13">
        <v>1</v>
      </c>
      <c r="AX202" s="13">
        <v>0</v>
      </c>
      <c r="AY202" s="13">
        <v>0</v>
      </c>
      <c r="AZ202" s="13">
        <v>25</v>
      </c>
      <c r="BA202" s="13">
        <v>25</v>
      </c>
      <c r="BB202" s="13">
        <v>25</v>
      </c>
      <c r="BC202" s="13">
        <v>25</v>
      </c>
      <c r="BD202" s="13">
        <v>15</v>
      </c>
      <c r="BE202" s="13">
        <v>10</v>
      </c>
      <c r="BF202" s="13">
        <v>25</v>
      </c>
      <c r="BG202" s="13">
        <v>20</v>
      </c>
      <c r="BH202" s="13">
        <v>15</v>
      </c>
      <c r="BI202" s="13"/>
      <c r="BJ202">
        <f t="shared" si="76"/>
        <v>0</v>
      </c>
      <c r="BK202">
        <f t="shared" si="76"/>
        <v>0</v>
      </c>
      <c r="BL202">
        <f t="shared" si="76"/>
        <v>0</v>
      </c>
      <c r="BM202">
        <f t="shared" si="76"/>
        <v>0</v>
      </c>
      <c r="BN202">
        <f t="shared" si="76"/>
        <v>0</v>
      </c>
      <c r="BO202">
        <f t="shared" si="76"/>
        <v>0</v>
      </c>
      <c r="BP202">
        <f t="shared" si="76"/>
        <v>0</v>
      </c>
      <c r="BQ202">
        <f t="shared" si="76"/>
        <v>0</v>
      </c>
      <c r="BR202">
        <f t="shared" si="76"/>
        <v>0</v>
      </c>
      <c r="BS202">
        <f t="shared" si="76"/>
        <v>0</v>
      </c>
      <c r="BT202">
        <f t="shared" si="76"/>
        <v>0</v>
      </c>
      <c r="BU202">
        <f t="shared" si="76"/>
        <v>0</v>
      </c>
      <c r="BV202">
        <f t="shared" si="76"/>
        <v>0</v>
      </c>
      <c r="BW202">
        <f t="shared" si="76"/>
        <v>0</v>
      </c>
      <c r="BX202">
        <f t="shared" si="76"/>
        <v>0</v>
      </c>
      <c r="BY202">
        <f t="shared" si="72"/>
        <v>0</v>
      </c>
      <c r="BZ202">
        <f t="shared" si="71"/>
        <v>0</v>
      </c>
      <c r="CB202">
        <f t="shared" si="77"/>
        <v>25</v>
      </c>
      <c r="CC202">
        <f t="shared" si="79"/>
        <v>0</v>
      </c>
      <c r="CD202">
        <f t="shared" si="79"/>
        <v>0</v>
      </c>
      <c r="CE202">
        <f t="shared" si="79"/>
        <v>0</v>
      </c>
      <c r="CF202">
        <f t="shared" si="79"/>
        <v>0</v>
      </c>
      <c r="CG202">
        <f t="shared" si="79"/>
        <v>0</v>
      </c>
      <c r="CH202">
        <f t="shared" si="78"/>
        <v>25</v>
      </c>
      <c r="CI202" s="14"/>
      <c r="CJ202" s="14"/>
      <c r="CK202" s="14"/>
    </row>
    <row r="203" spans="1:89" ht="14.25" x14ac:dyDescent="0.2">
      <c r="A203" s="22">
        <v>201</v>
      </c>
      <c r="B203" s="59">
        <f t="shared" si="75"/>
        <v>25</v>
      </c>
      <c r="C203" s="12" t="s">
        <v>463</v>
      </c>
      <c r="D203" s="23">
        <v>22833</v>
      </c>
      <c r="E203" s="24"/>
      <c r="F203" s="24"/>
      <c r="G203" s="24"/>
      <c r="H203" s="24"/>
      <c r="I203" s="25"/>
      <c r="J203" s="33"/>
      <c r="K203" s="33"/>
      <c r="L203" s="33"/>
      <c r="M203" s="33"/>
      <c r="N203" s="25"/>
      <c r="O203" s="33"/>
      <c r="P203" s="33"/>
      <c r="Q203" s="33"/>
      <c r="R203" s="33"/>
      <c r="S203" s="45"/>
      <c r="T203" s="33"/>
      <c r="U203" s="33"/>
      <c r="V203" s="33"/>
      <c r="W203" s="33"/>
      <c r="X203" s="45"/>
      <c r="Y203" s="29"/>
      <c r="Z203" s="28"/>
      <c r="AA203" s="51"/>
      <c r="AB203" s="30">
        <v>1</v>
      </c>
      <c r="AC203" s="51"/>
      <c r="AD203" s="30"/>
      <c r="AE203" s="38">
        <v>0</v>
      </c>
      <c r="AF203" s="33">
        <v>0</v>
      </c>
      <c r="AG203" s="39">
        <v>0</v>
      </c>
      <c r="AH203" s="12" t="s">
        <v>63</v>
      </c>
      <c r="AI203" s="59">
        <f t="shared" si="74"/>
        <v>25</v>
      </c>
      <c r="AK203" s="13">
        <v>0.33333333333333298</v>
      </c>
      <c r="AL203" s="13">
        <v>2</v>
      </c>
      <c r="AM203" s="13">
        <v>1</v>
      </c>
      <c r="AN203" s="13">
        <v>0</v>
      </c>
      <c r="AO203" s="13">
        <v>0</v>
      </c>
      <c r="AP203" s="13">
        <v>0.66666666666666596</v>
      </c>
      <c r="AQ203" s="13">
        <v>4</v>
      </c>
      <c r="AR203" s="13">
        <v>2</v>
      </c>
      <c r="AS203" s="13">
        <v>0</v>
      </c>
      <c r="AT203" s="13">
        <v>0</v>
      </c>
      <c r="AU203" s="13">
        <v>0.33333333333300003</v>
      </c>
      <c r="AV203" s="13">
        <v>2</v>
      </c>
      <c r="AW203" s="13">
        <v>1</v>
      </c>
      <c r="AX203" s="13">
        <v>0</v>
      </c>
      <c r="AY203" s="13">
        <v>0</v>
      </c>
      <c r="AZ203" s="13">
        <v>25</v>
      </c>
      <c r="BA203" s="13">
        <v>25</v>
      </c>
      <c r="BB203" s="13">
        <v>25</v>
      </c>
      <c r="BC203" s="13">
        <v>25</v>
      </c>
      <c r="BD203" s="13">
        <v>15</v>
      </c>
      <c r="BE203" s="13">
        <v>10</v>
      </c>
      <c r="BF203" s="13">
        <v>25</v>
      </c>
      <c r="BG203" s="13">
        <v>20</v>
      </c>
      <c r="BH203" s="13">
        <v>15</v>
      </c>
      <c r="BI203" s="13"/>
      <c r="BJ203">
        <f t="shared" si="76"/>
        <v>0</v>
      </c>
      <c r="BK203">
        <f t="shared" si="76"/>
        <v>0</v>
      </c>
      <c r="BL203">
        <f t="shared" si="76"/>
        <v>0</v>
      </c>
      <c r="BM203">
        <f t="shared" si="76"/>
        <v>0</v>
      </c>
      <c r="BN203">
        <f t="shared" si="76"/>
        <v>0</v>
      </c>
      <c r="BO203">
        <f t="shared" si="76"/>
        <v>0</v>
      </c>
      <c r="BP203">
        <f t="shared" si="76"/>
        <v>0</v>
      </c>
      <c r="BQ203">
        <f t="shared" si="76"/>
        <v>0</v>
      </c>
      <c r="BR203">
        <f t="shared" si="76"/>
        <v>0</v>
      </c>
      <c r="BS203">
        <f t="shared" si="76"/>
        <v>0</v>
      </c>
      <c r="BT203">
        <f t="shared" si="76"/>
        <v>0</v>
      </c>
      <c r="BU203">
        <f t="shared" si="76"/>
        <v>0</v>
      </c>
      <c r="BV203">
        <f t="shared" si="76"/>
        <v>0</v>
      </c>
      <c r="BW203">
        <f t="shared" si="76"/>
        <v>0</v>
      </c>
      <c r="BX203">
        <f t="shared" si="76"/>
        <v>0</v>
      </c>
      <c r="BY203">
        <f t="shared" si="72"/>
        <v>0</v>
      </c>
      <c r="BZ203">
        <f t="shared" si="71"/>
        <v>0</v>
      </c>
      <c r="CB203">
        <f t="shared" si="77"/>
        <v>25</v>
      </c>
      <c r="CC203">
        <f t="shared" si="79"/>
        <v>0</v>
      </c>
      <c r="CD203">
        <f t="shared" si="79"/>
        <v>0</v>
      </c>
      <c r="CE203">
        <f t="shared" si="79"/>
        <v>0</v>
      </c>
      <c r="CF203">
        <f t="shared" si="79"/>
        <v>0</v>
      </c>
      <c r="CG203">
        <f t="shared" si="79"/>
        <v>0</v>
      </c>
      <c r="CH203">
        <f t="shared" si="78"/>
        <v>25</v>
      </c>
      <c r="CI203" s="14"/>
      <c r="CJ203" s="14"/>
      <c r="CK203" s="14"/>
    </row>
    <row r="204" spans="1:89" ht="14.25" x14ac:dyDescent="0.2">
      <c r="A204" s="22">
        <v>202</v>
      </c>
      <c r="B204" s="59">
        <f t="shared" si="75"/>
        <v>25</v>
      </c>
      <c r="C204" s="12" t="s">
        <v>745</v>
      </c>
      <c r="D204" s="23"/>
      <c r="E204" s="24"/>
      <c r="F204" s="24"/>
      <c r="G204" s="24"/>
      <c r="H204" s="24"/>
      <c r="I204" s="25"/>
      <c r="J204" s="33"/>
      <c r="K204" s="33"/>
      <c r="L204" s="33"/>
      <c r="M204" s="33"/>
      <c r="N204" s="25"/>
      <c r="O204" s="33"/>
      <c r="P204" s="33"/>
      <c r="Q204" s="33"/>
      <c r="R204" s="33"/>
      <c r="S204" s="45"/>
      <c r="T204" s="33"/>
      <c r="U204" s="33"/>
      <c r="V204" s="33"/>
      <c r="W204" s="33"/>
      <c r="X204" s="45"/>
      <c r="Y204" s="29"/>
      <c r="Z204" s="28"/>
      <c r="AA204" s="51"/>
      <c r="AB204" s="30">
        <v>1</v>
      </c>
      <c r="AC204" s="51"/>
      <c r="AD204" s="30"/>
      <c r="AE204" s="38">
        <v>0</v>
      </c>
      <c r="AF204" s="33">
        <v>0</v>
      </c>
      <c r="AG204" s="39">
        <v>0</v>
      </c>
      <c r="AH204" s="12" t="s">
        <v>61</v>
      </c>
      <c r="AI204" s="59">
        <f t="shared" si="74"/>
        <v>25</v>
      </c>
      <c r="AK204" s="13">
        <v>0.33333333333333298</v>
      </c>
      <c r="AL204" s="13">
        <v>2</v>
      </c>
      <c r="AM204" s="13">
        <v>1</v>
      </c>
      <c r="AN204" s="13">
        <v>0</v>
      </c>
      <c r="AO204" s="13">
        <v>0</v>
      </c>
      <c r="AP204" s="13">
        <v>0.66666666666666596</v>
      </c>
      <c r="AQ204" s="13">
        <v>4</v>
      </c>
      <c r="AR204" s="13">
        <v>2</v>
      </c>
      <c r="AS204" s="13">
        <v>0</v>
      </c>
      <c r="AT204" s="13">
        <v>0</v>
      </c>
      <c r="AU204" s="13">
        <v>0.33333333333300003</v>
      </c>
      <c r="AV204" s="13">
        <v>2</v>
      </c>
      <c r="AW204" s="13">
        <v>1</v>
      </c>
      <c r="AX204" s="13">
        <v>0</v>
      </c>
      <c r="AY204" s="13">
        <v>0</v>
      </c>
      <c r="AZ204" s="13">
        <v>25</v>
      </c>
      <c r="BA204" s="13">
        <v>25</v>
      </c>
      <c r="BB204" s="13">
        <v>25</v>
      </c>
      <c r="BC204" s="13">
        <v>25</v>
      </c>
      <c r="BD204" s="13">
        <v>15</v>
      </c>
      <c r="BE204" s="13">
        <v>10</v>
      </c>
      <c r="BF204" s="13">
        <v>25</v>
      </c>
      <c r="BG204" s="13">
        <v>20</v>
      </c>
      <c r="BH204" s="13">
        <v>15</v>
      </c>
      <c r="BI204" s="13"/>
      <c r="BJ204">
        <f t="shared" si="76"/>
        <v>0</v>
      </c>
      <c r="BK204">
        <f t="shared" si="76"/>
        <v>0</v>
      </c>
      <c r="BL204">
        <f t="shared" si="76"/>
        <v>0</v>
      </c>
      <c r="BM204">
        <f t="shared" si="76"/>
        <v>0</v>
      </c>
      <c r="BN204">
        <f t="shared" si="76"/>
        <v>0</v>
      </c>
      <c r="BO204">
        <f t="shared" si="76"/>
        <v>0</v>
      </c>
      <c r="BP204">
        <f t="shared" si="76"/>
        <v>0</v>
      </c>
      <c r="BQ204">
        <f t="shared" si="76"/>
        <v>0</v>
      </c>
      <c r="BR204">
        <f t="shared" si="76"/>
        <v>0</v>
      </c>
      <c r="BS204">
        <f t="shared" si="76"/>
        <v>0</v>
      </c>
      <c r="BT204">
        <f t="shared" si="76"/>
        <v>0</v>
      </c>
      <c r="BU204">
        <f t="shared" si="76"/>
        <v>0</v>
      </c>
      <c r="BV204">
        <f t="shared" si="76"/>
        <v>0</v>
      </c>
      <c r="BW204">
        <f t="shared" si="76"/>
        <v>0</v>
      </c>
      <c r="BX204">
        <f t="shared" si="76"/>
        <v>0</v>
      </c>
      <c r="BY204">
        <f t="shared" si="72"/>
        <v>0</v>
      </c>
      <c r="BZ204">
        <f t="shared" si="71"/>
        <v>0</v>
      </c>
      <c r="CB204">
        <f t="shared" si="77"/>
        <v>25</v>
      </c>
      <c r="CC204">
        <f t="shared" si="79"/>
        <v>0</v>
      </c>
      <c r="CD204">
        <f t="shared" si="79"/>
        <v>0</v>
      </c>
      <c r="CE204">
        <f t="shared" si="79"/>
        <v>0</v>
      </c>
      <c r="CF204">
        <f t="shared" si="79"/>
        <v>0</v>
      </c>
      <c r="CG204">
        <f t="shared" si="79"/>
        <v>0</v>
      </c>
      <c r="CH204">
        <f t="shared" si="78"/>
        <v>25</v>
      </c>
      <c r="CI204" s="14"/>
      <c r="CJ204" s="14"/>
      <c r="CK204" s="14"/>
    </row>
    <row r="205" spans="1:89" ht="14.25" x14ac:dyDescent="0.2">
      <c r="A205" s="22">
        <v>203</v>
      </c>
      <c r="B205" s="59">
        <f t="shared" si="75"/>
        <v>25</v>
      </c>
      <c r="C205" s="12" t="s">
        <v>746</v>
      </c>
      <c r="D205" s="23"/>
      <c r="E205" s="24"/>
      <c r="F205" s="24"/>
      <c r="G205" s="24"/>
      <c r="H205" s="24"/>
      <c r="I205" s="25"/>
      <c r="J205" s="33"/>
      <c r="K205" s="33"/>
      <c r="L205" s="33"/>
      <c r="M205" s="33"/>
      <c r="N205" s="25"/>
      <c r="O205" s="33"/>
      <c r="P205" s="33"/>
      <c r="Q205" s="33"/>
      <c r="R205" s="33"/>
      <c r="S205" s="45"/>
      <c r="T205" s="33"/>
      <c r="U205" s="33"/>
      <c r="V205" s="33"/>
      <c r="W205" s="33"/>
      <c r="X205" s="45"/>
      <c r="Y205" s="29"/>
      <c r="Z205" s="28"/>
      <c r="AA205" s="51"/>
      <c r="AB205" s="30">
        <v>1</v>
      </c>
      <c r="AC205" s="51"/>
      <c r="AD205" s="30"/>
      <c r="AE205" s="38">
        <v>0</v>
      </c>
      <c r="AF205" s="33">
        <v>0</v>
      </c>
      <c r="AG205" s="39">
        <v>0</v>
      </c>
      <c r="AH205" s="12" t="s">
        <v>63</v>
      </c>
      <c r="AI205" s="59">
        <f t="shared" si="74"/>
        <v>25</v>
      </c>
      <c r="AK205" s="13">
        <v>0.33333333333333298</v>
      </c>
      <c r="AL205" s="13">
        <v>2</v>
      </c>
      <c r="AM205" s="13">
        <v>1</v>
      </c>
      <c r="AN205" s="13">
        <v>0</v>
      </c>
      <c r="AO205" s="13">
        <v>0</v>
      </c>
      <c r="AP205" s="13">
        <v>0.66666666666666596</v>
      </c>
      <c r="AQ205" s="13">
        <v>4</v>
      </c>
      <c r="AR205" s="13">
        <v>2</v>
      </c>
      <c r="AS205" s="13">
        <v>0</v>
      </c>
      <c r="AT205" s="13">
        <v>0</v>
      </c>
      <c r="AU205" s="13">
        <v>0.33333333333300003</v>
      </c>
      <c r="AV205" s="13">
        <v>2</v>
      </c>
      <c r="AW205" s="13">
        <v>1</v>
      </c>
      <c r="AX205" s="13">
        <v>0</v>
      </c>
      <c r="AY205" s="13">
        <v>0</v>
      </c>
      <c r="AZ205" s="13">
        <v>25</v>
      </c>
      <c r="BA205" s="13">
        <v>25</v>
      </c>
      <c r="BB205" s="13">
        <v>25</v>
      </c>
      <c r="BC205" s="13">
        <v>25</v>
      </c>
      <c r="BD205" s="13">
        <v>15</v>
      </c>
      <c r="BE205" s="13">
        <v>10</v>
      </c>
      <c r="BF205" s="13">
        <v>25</v>
      </c>
      <c r="BG205" s="13">
        <v>20</v>
      </c>
      <c r="BH205" s="13">
        <v>15</v>
      </c>
      <c r="BI205" s="13"/>
      <c r="BJ205">
        <f t="shared" si="76"/>
        <v>0</v>
      </c>
      <c r="BK205">
        <f t="shared" si="76"/>
        <v>0</v>
      </c>
      <c r="BL205">
        <f t="shared" si="76"/>
        <v>0</v>
      </c>
      <c r="BM205">
        <f t="shared" si="76"/>
        <v>0</v>
      </c>
      <c r="BN205">
        <f t="shared" si="76"/>
        <v>0</v>
      </c>
      <c r="BO205">
        <f t="shared" si="76"/>
        <v>0</v>
      </c>
      <c r="BP205">
        <f t="shared" si="76"/>
        <v>0</v>
      </c>
      <c r="BQ205">
        <f t="shared" si="76"/>
        <v>0</v>
      </c>
      <c r="BR205">
        <f t="shared" si="76"/>
        <v>0</v>
      </c>
      <c r="BS205">
        <f t="shared" si="76"/>
        <v>0</v>
      </c>
      <c r="BT205">
        <f t="shared" si="76"/>
        <v>0</v>
      </c>
      <c r="BU205">
        <f t="shared" si="76"/>
        <v>0</v>
      </c>
      <c r="BV205">
        <f t="shared" si="76"/>
        <v>0</v>
      </c>
      <c r="BW205">
        <f t="shared" si="76"/>
        <v>0</v>
      </c>
      <c r="BX205">
        <f t="shared" si="76"/>
        <v>0</v>
      </c>
      <c r="BY205">
        <f t="shared" si="72"/>
        <v>0</v>
      </c>
      <c r="BZ205">
        <f t="shared" si="71"/>
        <v>0</v>
      </c>
      <c r="CB205">
        <f t="shared" si="77"/>
        <v>25</v>
      </c>
      <c r="CC205">
        <f t="shared" si="79"/>
        <v>0</v>
      </c>
      <c r="CD205">
        <f t="shared" si="79"/>
        <v>0</v>
      </c>
      <c r="CE205">
        <f t="shared" si="79"/>
        <v>0</v>
      </c>
      <c r="CF205">
        <f t="shared" si="79"/>
        <v>0</v>
      </c>
      <c r="CG205">
        <f t="shared" si="79"/>
        <v>0</v>
      </c>
      <c r="CH205">
        <f t="shared" si="78"/>
        <v>25</v>
      </c>
      <c r="CI205" s="14"/>
      <c r="CJ205" s="14"/>
      <c r="CK205" s="14"/>
    </row>
    <row r="206" spans="1:89" ht="14.25" x14ac:dyDescent="0.2">
      <c r="A206" s="22">
        <v>204</v>
      </c>
      <c r="B206" s="59">
        <f t="shared" si="75"/>
        <v>25</v>
      </c>
      <c r="C206" s="12" t="s">
        <v>747</v>
      </c>
      <c r="D206" s="23"/>
      <c r="E206" s="24"/>
      <c r="F206" s="24"/>
      <c r="G206" s="24"/>
      <c r="H206" s="24"/>
      <c r="I206" s="25"/>
      <c r="J206" s="24"/>
      <c r="K206" s="33"/>
      <c r="L206" s="33"/>
      <c r="M206" s="33"/>
      <c r="N206" s="25"/>
      <c r="O206" s="33"/>
      <c r="P206" s="33"/>
      <c r="Q206" s="33"/>
      <c r="R206" s="33"/>
      <c r="S206" s="45"/>
      <c r="T206" s="33"/>
      <c r="U206" s="33"/>
      <c r="V206" s="33"/>
      <c r="W206" s="33"/>
      <c r="X206" s="45"/>
      <c r="Y206" s="29"/>
      <c r="Z206" s="28"/>
      <c r="AA206" s="51"/>
      <c r="AB206" s="30">
        <v>1</v>
      </c>
      <c r="AC206" s="51"/>
      <c r="AD206" s="30"/>
      <c r="AE206" s="38">
        <v>0</v>
      </c>
      <c r="AF206" s="33">
        <v>0</v>
      </c>
      <c r="AG206" s="39">
        <v>0</v>
      </c>
      <c r="AH206" s="12" t="s">
        <v>676</v>
      </c>
      <c r="AI206" s="59">
        <f t="shared" si="74"/>
        <v>25</v>
      </c>
      <c r="AK206" s="13">
        <v>0.33333333333333298</v>
      </c>
      <c r="AL206" s="13">
        <v>2</v>
      </c>
      <c r="AM206" s="13">
        <v>1</v>
      </c>
      <c r="AN206" s="13">
        <v>0</v>
      </c>
      <c r="AO206" s="13">
        <v>0</v>
      </c>
      <c r="AP206" s="13">
        <v>0.66666666666666596</v>
      </c>
      <c r="AQ206" s="13">
        <v>4</v>
      </c>
      <c r="AR206" s="13">
        <v>2</v>
      </c>
      <c r="AS206" s="13">
        <v>0</v>
      </c>
      <c r="AT206" s="13">
        <v>0</v>
      </c>
      <c r="AU206" s="13">
        <v>0.33333333333300003</v>
      </c>
      <c r="AV206" s="13">
        <v>2</v>
      </c>
      <c r="AW206" s="13">
        <v>1</v>
      </c>
      <c r="AX206" s="13">
        <v>0</v>
      </c>
      <c r="AY206" s="13">
        <v>0</v>
      </c>
      <c r="AZ206" s="13">
        <v>25</v>
      </c>
      <c r="BA206" s="13">
        <v>25</v>
      </c>
      <c r="BB206" s="13">
        <v>25</v>
      </c>
      <c r="BC206" s="13">
        <v>25</v>
      </c>
      <c r="BD206" s="13">
        <v>15</v>
      </c>
      <c r="BE206" s="13">
        <v>10</v>
      </c>
      <c r="BF206" s="13">
        <v>25</v>
      </c>
      <c r="BG206" s="13">
        <v>20</v>
      </c>
      <c r="BH206" s="13">
        <v>15</v>
      </c>
      <c r="BI206" s="13"/>
      <c r="BJ206">
        <f t="shared" si="76"/>
        <v>0</v>
      </c>
      <c r="BK206">
        <f t="shared" si="76"/>
        <v>0</v>
      </c>
      <c r="BL206">
        <f t="shared" si="76"/>
        <v>0</v>
      </c>
      <c r="BM206">
        <f t="shared" si="76"/>
        <v>0</v>
      </c>
      <c r="BN206">
        <f t="shared" si="76"/>
        <v>0</v>
      </c>
      <c r="BO206">
        <f t="shared" si="76"/>
        <v>0</v>
      </c>
      <c r="BP206">
        <f t="shared" si="76"/>
        <v>0</v>
      </c>
      <c r="BQ206">
        <f t="shared" si="76"/>
        <v>0</v>
      </c>
      <c r="BR206">
        <f t="shared" si="76"/>
        <v>0</v>
      </c>
      <c r="BS206">
        <f t="shared" si="76"/>
        <v>0</v>
      </c>
      <c r="BT206">
        <f t="shared" si="76"/>
        <v>0</v>
      </c>
      <c r="BU206">
        <f t="shared" si="76"/>
        <v>0</v>
      </c>
      <c r="BV206">
        <f t="shared" si="76"/>
        <v>0</v>
      </c>
      <c r="BW206">
        <f t="shared" si="76"/>
        <v>0</v>
      </c>
      <c r="BX206">
        <f t="shared" si="76"/>
        <v>0</v>
      </c>
      <c r="BY206">
        <f t="shared" si="72"/>
        <v>0</v>
      </c>
      <c r="BZ206">
        <f t="shared" si="71"/>
        <v>0</v>
      </c>
      <c r="CB206">
        <f t="shared" si="77"/>
        <v>25</v>
      </c>
      <c r="CC206">
        <f t="shared" si="79"/>
        <v>0</v>
      </c>
      <c r="CD206">
        <f t="shared" si="79"/>
        <v>0</v>
      </c>
      <c r="CE206">
        <f t="shared" si="79"/>
        <v>0</v>
      </c>
      <c r="CF206">
        <f t="shared" si="79"/>
        <v>0</v>
      </c>
      <c r="CG206">
        <f t="shared" si="79"/>
        <v>0</v>
      </c>
      <c r="CH206">
        <f t="shared" si="78"/>
        <v>25</v>
      </c>
      <c r="CI206" s="14"/>
      <c r="CJ206" s="14"/>
      <c r="CK206" s="14"/>
    </row>
    <row r="207" spans="1:89" ht="14.25" x14ac:dyDescent="0.2">
      <c r="A207" s="22">
        <v>205</v>
      </c>
      <c r="B207" s="59">
        <f t="shared" si="75"/>
        <v>25</v>
      </c>
      <c r="C207" s="12" t="s">
        <v>748</v>
      </c>
      <c r="D207" s="23"/>
      <c r="E207" s="24"/>
      <c r="F207" s="24"/>
      <c r="G207" s="24"/>
      <c r="H207" s="24"/>
      <c r="I207" s="25"/>
      <c r="J207" s="33"/>
      <c r="K207" s="33"/>
      <c r="L207" s="33"/>
      <c r="M207" s="33"/>
      <c r="N207" s="25"/>
      <c r="O207" s="33"/>
      <c r="P207" s="33"/>
      <c r="Q207" s="33"/>
      <c r="R207" s="33"/>
      <c r="S207" s="45"/>
      <c r="T207" s="33"/>
      <c r="U207" s="33"/>
      <c r="V207" s="33"/>
      <c r="W207" s="33"/>
      <c r="X207" s="45"/>
      <c r="Y207" s="29"/>
      <c r="Z207" s="28"/>
      <c r="AA207" s="51"/>
      <c r="AB207" s="30">
        <v>1</v>
      </c>
      <c r="AC207" s="51"/>
      <c r="AD207" s="30"/>
      <c r="AE207" s="38">
        <v>0</v>
      </c>
      <c r="AF207" s="33">
        <v>0</v>
      </c>
      <c r="AG207" s="39">
        <v>0</v>
      </c>
      <c r="AH207" s="12" t="s">
        <v>749</v>
      </c>
      <c r="AI207" s="59">
        <f t="shared" si="74"/>
        <v>25</v>
      </c>
      <c r="AK207" s="13">
        <v>0.33333333333333298</v>
      </c>
      <c r="AL207" s="13">
        <v>2</v>
      </c>
      <c r="AM207" s="13">
        <v>1</v>
      </c>
      <c r="AN207" s="13">
        <v>0</v>
      </c>
      <c r="AO207" s="13">
        <v>0</v>
      </c>
      <c r="AP207" s="13">
        <v>0.66666666666666596</v>
      </c>
      <c r="AQ207" s="13">
        <v>4</v>
      </c>
      <c r="AR207" s="13">
        <v>2</v>
      </c>
      <c r="AS207" s="13">
        <v>0</v>
      </c>
      <c r="AT207" s="13">
        <v>0</v>
      </c>
      <c r="AU207" s="13">
        <v>0.33333333333300003</v>
      </c>
      <c r="AV207" s="13">
        <v>2</v>
      </c>
      <c r="AW207" s="13">
        <v>1</v>
      </c>
      <c r="AX207" s="13">
        <v>0</v>
      </c>
      <c r="AY207" s="13">
        <v>0</v>
      </c>
      <c r="AZ207" s="13">
        <v>25</v>
      </c>
      <c r="BA207" s="13">
        <v>25</v>
      </c>
      <c r="BB207" s="13">
        <v>25</v>
      </c>
      <c r="BC207" s="13">
        <v>25</v>
      </c>
      <c r="BD207" s="13">
        <v>15</v>
      </c>
      <c r="BE207" s="13">
        <v>10</v>
      </c>
      <c r="BF207" s="13">
        <v>25</v>
      </c>
      <c r="BG207" s="13">
        <v>20</v>
      </c>
      <c r="BH207" s="13">
        <v>15</v>
      </c>
      <c r="BI207" s="13"/>
      <c r="BJ207">
        <f t="shared" si="76"/>
        <v>0</v>
      </c>
      <c r="BK207">
        <f t="shared" si="76"/>
        <v>0</v>
      </c>
      <c r="BL207">
        <f t="shared" si="76"/>
        <v>0</v>
      </c>
      <c r="BM207">
        <f t="shared" si="76"/>
        <v>0</v>
      </c>
      <c r="BN207">
        <f t="shared" si="76"/>
        <v>0</v>
      </c>
      <c r="BO207">
        <f t="shared" si="76"/>
        <v>0</v>
      </c>
      <c r="BP207">
        <f t="shared" si="76"/>
        <v>0</v>
      </c>
      <c r="BQ207">
        <f t="shared" si="76"/>
        <v>0</v>
      </c>
      <c r="BR207">
        <f t="shared" si="76"/>
        <v>0</v>
      </c>
      <c r="BS207">
        <f t="shared" si="76"/>
        <v>0</v>
      </c>
      <c r="BT207">
        <f t="shared" si="76"/>
        <v>0</v>
      </c>
      <c r="BU207">
        <f t="shared" si="76"/>
        <v>0</v>
      </c>
      <c r="BV207">
        <f t="shared" si="76"/>
        <v>0</v>
      </c>
      <c r="BW207">
        <f t="shared" si="76"/>
        <v>0</v>
      </c>
      <c r="BX207">
        <f t="shared" si="76"/>
        <v>0</v>
      </c>
      <c r="BY207">
        <f t="shared" si="72"/>
        <v>0</v>
      </c>
      <c r="BZ207">
        <f t="shared" si="71"/>
        <v>0</v>
      </c>
      <c r="CB207">
        <f t="shared" si="77"/>
        <v>25</v>
      </c>
      <c r="CC207">
        <f t="shared" si="79"/>
        <v>0</v>
      </c>
      <c r="CD207">
        <f t="shared" si="79"/>
        <v>0</v>
      </c>
      <c r="CE207">
        <f t="shared" si="79"/>
        <v>0</v>
      </c>
      <c r="CF207">
        <f t="shared" si="79"/>
        <v>0</v>
      </c>
      <c r="CG207">
        <f t="shared" si="79"/>
        <v>0</v>
      </c>
      <c r="CH207">
        <f t="shared" si="78"/>
        <v>25</v>
      </c>
      <c r="CI207" s="14"/>
      <c r="CJ207" s="14"/>
      <c r="CK207" s="14"/>
    </row>
    <row r="208" spans="1:89" ht="14.25" x14ac:dyDescent="0.2">
      <c r="A208" s="22">
        <v>206</v>
      </c>
      <c r="B208" s="59">
        <f t="shared" si="75"/>
        <v>25</v>
      </c>
      <c r="C208" s="12" t="s">
        <v>750</v>
      </c>
      <c r="D208" s="23"/>
      <c r="E208" s="24"/>
      <c r="F208" s="24"/>
      <c r="G208" s="24"/>
      <c r="H208" s="24"/>
      <c r="I208" s="25"/>
      <c r="J208" s="33"/>
      <c r="K208" s="33"/>
      <c r="L208" s="33"/>
      <c r="M208" s="33"/>
      <c r="N208" s="25"/>
      <c r="O208" s="33"/>
      <c r="P208" s="33"/>
      <c r="Q208" s="33"/>
      <c r="R208" s="33"/>
      <c r="S208" s="45"/>
      <c r="T208" s="33"/>
      <c r="U208" s="33"/>
      <c r="V208" s="33"/>
      <c r="W208" s="33"/>
      <c r="X208" s="45"/>
      <c r="Y208" s="29"/>
      <c r="Z208" s="28"/>
      <c r="AA208" s="51"/>
      <c r="AB208" s="30">
        <v>1</v>
      </c>
      <c r="AC208" s="51"/>
      <c r="AD208" s="30"/>
      <c r="AE208" s="38">
        <v>0</v>
      </c>
      <c r="AF208" s="33">
        <v>0</v>
      </c>
      <c r="AG208" s="39">
        <v>0</v>
      </c>
      <c r="AH208" s="12" t="s">
        <v>443</v>
      </c>
      <c r="AI208" s="59">
        <f t="shared" si="74"/>
        <v>25</v>
      </c>
      <c r="AK208" s="13">
        <v>0.33333333333333298</v>
      </c>
      <c r="AL208" s="13">
        <v>2</v>
      </c>
      <c r="AM208" s="13">
        <v>1</v>
      </c>
      <c r="AN208" s="13">
        <v>0</v>
      </c>
      <c r="AO208" s="13">
        <v>0</v>
      </c>
      <c r="AP208" s="13">
        <v>0.66666666666666596</v>
      </c>
      <c r="AQ208" s="13">
        <v>4</v>
      </c>
      <c r="AR208" s="13">
        <v>2</v>
      </c>
      <c r="AS208" s="13">
        <v>0</v>
      </c>
      <c r="AT208" s="13">
        <v>0</v>
      </c>
      <c r="AU208" s="13">
        <v>0.33333333333300003</v>
      </c>
      <c r="AV208" s="13">
        <v>2</v>
      </c>
      <c r="AW208" s="13">
        <v>1</v>
      </c>
      <c r="AX208" s="13">
        <v>0</v>
      </c>
      <c r="AY208" s="13">
        <v>0</v>
      </c>
      <c r="AZ208" s="13">
        <v>25</v>
      </c>
      <c r="BA208" s="13">
        <v>25</v>
      </c>
      <c r="BB208" s="13">
        <v>25</v>
      </c>
      <c r="BC208" s="13">
        <v>25</v>
      </c>
      <c r="BD208" s="13">
        <v>15</v>
      </c>
      <c r="BE208" s="13">
        <v>10</v>
      </c>
      <c r="BF208" s="13">
        <v>25</v>
      </c>
      <c r="BG208" s="13">
        <v>20</v>
      </c>
      <c r="BH208" s="13">
        <v>15</v>
      </c>
      <c r="BI208" s="13"/>
      <c r="BJ208">
        <f t="shared" si="76"/>
        <v>0</v>
      </c>
      <c r="BK208">
        <f t="shared" si="76"/>
        <v>0</v>
      </c>
      <c r="BL208">
        <f t="shared" si="76"/>
        <v>0</v>
      </c>
      <c r="BM208">
        <f t="shared" si="76"/>
        <v>0</v>
      </c>
      <c r="BN208">
        <f t="shared" si="76"/>
        <v>0</v>
      </c>
      <c r="BO208">
        <f t="shared" si="76"/>
        <v>0</v>
      </c>
      <c r="BP208">
        <f t="shared" si="76"/>
        <v>0</v>
      </c>
      <c r="BQ208">
        <f t="shared" si="76"/>
        <v>0</v>
      </c>
      <c r="BR208">
        <f t="shared" si="76"/>
        <v>0</v>
      </c>
      <c r="BS208">
        <f t="shared" si="76"/>
        <v>0</v>
      </c>
      <c r="BT208">
        <f t="shared" si="76"/>
        <v>0</v>
      </c>
      <c r="BU208">
        <f t="shared" si="76"/>
        <v>0</v>
      </c>
      <c r="BV208">
        <f t="shared" si="76"/>
        <v>0</v>
      </c>
      <c r="BW208">
        <f t="shared" si="76"/>
        <v>0</v>
      </c>
      <c r="BX208">
        <f t="shared" si="76"/>
        <v>0</v>
      </c>
      <c r="BY208">
        <f t="shared" si="72"/>
        <v>0</v>
      </c>
      <c r="BZ208">
        <f t="shared" si="71"/>
        <v>0</v>
      </c>
      <c r="CB208">
        <f t="shared" si="77"/>
        <v>25</v>
      </c>
      <c r="CC208">
        <f t="shared" si="79"/>
        <v>0</v>
      </c>
      <c r="CD208">
        <f t="shared" si="79"/>
        <v>0</v>
      </c>
      <c r="CE208">
        <f t="shared" si="79"/>
        <v>0</v>
      </c>
      <c r="CF208">
        <f t="shared" si="79"/>
        <v>0</v>
      </c>
      <c r="CG208">
        <f t="shared" si="79"/>
        <v>0</v>
      </c>
      <c r="CH208">
        <f t="shared" si="78"/>
        <v>25</v>
      </c>
      <c r="CI208" s="14"/>
      <c r="CJ208" s="14"/>
      <c r="CK208" s="14"/>
    </row>
    <row r="209" spans="1:89" ht="14.25" x14ac:dyDescent="0.2">
      <c r="A209" s="22">
        <v>207</v>
      </c>
      <c r="B209" s="59">
        <f t="shared" si="75"/>
        <v>25</v>
      </c>
      <c r="C209" s="12" t="s">
        <v>751</v>
      </c>
      <c r="D209" s="23"/>
      <c r="E209" s="24"/>
      <c r="F209" s="24"/>
      <c r="G209" s="24"/>
      <c r="H209" s="24"/>
      <c r="I209" s="25"/>
      <c r="J209" s="24"/>
      <c r="K209" s="33"/>
      <c r="L209" s="33"/>
      <c r="M209" s="33"/>
      <c r="N209" s="25"/>
      <c r="O209" s="33"/>
      <c r="P209" s="33"/>
      <c r="Q209" s="33"/>
      <c r="R209" s="33"/>
      <c r="S209" s="45"/>
      <c r="T209" s="33"/>
      <c r="U209" s="33"/>
      <c r="V209" s="33"/>
      <c r="W209" s="33"/>
      <c r="X209" s="45"/>
      <c r="Y209" s="29"/>
      <c r="Z209" s="28"/>
      <c r="AA209" s="51"/>
      <c r="AB209" s="30">
        <v>1</v>
      </c>
      <c r="AC209" s="51"/>
      <c r="AD209" s="30"/>
      <c r="AE209" s="38">
        <v>0</v>
      </c>
      <c r="AF209" s="33">
        <v>0</v>
      </c>
      <c r="AG209" s="39">
        <v>0</v>
      </c>
      <c r="AH209" s="12" t="s">
        <v>752</v>
      </c>
      <c r="AI209" s="59">
        <f t="shared" si="74"/>
        <v>25</v>
      </c>
      <c r="AK209" s="13">
        <v>0.33333333333333298</v>
      </c>
      <c r="AL209" s="13">
        <v>2</v>
      </c>
      <c r="AM209" s="13">
        <v>1</v>
      </c>
      <c r="AN209" s="13">
        <v>0</v>
      </c>
      <c r="AO209" s="13">
        <v>0</v>
      </c>
      <c r="AP209" s="13">
        <v>0.66666666666666596</v>
      </c>
      <c r="AQ209" s="13">
        <v>4</v>
      </c>
      <c r="AR209" s="13">
        <v>2</v>
      </c>
      <c r="AS209" s="13">
        <v>0</v>
      </c>
      <c r="AT209" s="13">
        <v>0</v>
      </c>
      <c r="AU209" s="13">
        <v>0.33333333333300003</v>
      </c>
      <c r="AV209" s="13">
        <v>2</v>
      </c>
      <c r="AW209" s="13">
        <v>1</v>
      </c>
      <c r="AX209" s="13">
        <v>0</v>
      </c>
      <c r="AY209" s="13">
        <v>0</v>
      </c>
      <c r="AZ209" s="13">
        <v>25</v>
      </c>
      <c r="BA209" s="13">
        <v>25</v>
      </c>
      <c r="BB209" s="13">
        <v>25</v>
      </c>
      <c r="BC209" s="13">
        <v>25</v>
      </c>
      <c r="BD209" s="13">
        <v>15</v>
      </c>
      <c r="BE209" s="13">
        <v>10</v>
      </c>
      <c r="BF209" s="13">
        <v>25</v>
      </c>
      <c r="BG209" s="13">
        <v>20</v>
      </c>
      <c r="BH209" s="13">
        <v>15</v>
      </c>
      <c r="BI209" s="13"/>
      <c r="BJ209">
        <f t="shared" si="76"/>
        <v>0</v>
      </c>
      <c r="BK209">
        <f t="shared" si="76"/>
        <v>0</v>
      </c>
      <c r="BL209">
        <f t="shared" si="76"/>
        <v>0</v>
      </c>
      <c r="BM209">
        <f t="shared" si="76"/>
        <v>0</v>
      </c>
      <c r="BN209">
        <f t="shared" si="76"/>
        <v>0</v>
      </c>
      <c r="BO209">
        <f t="shared" si="76"/>
        <v>0</v>
      </c>
      <c r="BP209">
        <f t="shared" si="76"/>
        <v>0</v>
      </c>
      <c r="BQ209">
        <f t="shared" si="76"/>
        <v>0</v>
      </c>
      <c r="BR209">
        <f t="shared" si="76"/>
        <v>0</v>
      </c>
      <c r="BS209">
        <f t="shared" si="76"/>
        <v>0</v>
      </c>
      <c r="BT209">
        <f t="shared" si="76"/>
        <v>0</v>
      </c>
      <c r="BU209">
        <f t="shared" si="76"/>
        <v>0</v>
      </c>
      <c r="BV209">
        <f t="shared" si="76"/>
        <v>0</v>
      </c>
      <c r="BW209">
        <f t="shared" si="76"/>
        <v>0</v>
      </c>
      <c r="BX209">
        <f t="shared" si="76"/>
        <v>0</v>
      </c>
      <c r="BY209">
        <f t="shared" si="72"/>
        <v>0</v>
      </c>
      <c r="BZ209">
        <f t="shared" si="71"/>
        <v>0</v>
      </c>
      <c r="CB209">
        <f t="shared" si="77"/>
        <v>25</v>
      </c>
      <c r="CC209">
        <f t="shared" si="79"/>
        <v>0</v>
      </c>
      <c r="CD209">
        <f t="shared" si="79"/>
        <v>0</v>
      </c>
      <c r="CE209">
        <f t="shared" si="79"/>
        <v>0</v>
      </c>
      <c r="CF209">
        <f t="shared" si="79"/>
        <v>0</v>
      </c>
      <c r="CG209">
        <f t="shared" si="79"/>
        <v>0</v>
      </c>
      <c r="CH209">
        <f t="shared" si="78"/>
        <v>25</v>
      </c>
      <c r="CI209" s="14"/>
      <c r="CJ209" s="14"/>
      <c r="CK209" s="14"/>
    </row>
    <row r="210" spans="1:89" ht="14.25" x14ac:dyDescent="0.2">
      <c r="A210" s="22">
        <v>208</v>
      </c>
      <c r="B210" s="59">
        <f t="shared" si="75"/>
        <v>25</v>
      </c>
      <c r="C210" s="12" t="s">
        <v>274</v>
      </c>
      <c r="D210" s="23">
        <v>27267</v>
      </c>
      <c r="E210" s="24"/>
      <c r="F210" s="24"/>
      <c r="G210" s="24"/>
      <c r="H210" s="24"/>
      <c r="I210" s="25"/>
      <c r="J210" s="24"/>
      <c r="K210" s="33"/>
      <c r="L210" s="33"/>
      <c r="M210" s="33"/>
      <c r="N210" s="25"/>
      <c r="O210" s="33"/>
      <c r="P210" s="33"/>
      <c r="Q210" s="33"/>
      <c r="R210" s="33"/>
      <c r="S210" s="45"/>
      <c r="T210" s="24"/>
      <c r="U210" s="33"/>
      <c r="V210" s="33"/>
      <c r="W210" s="33"/>
      <c r="X210" s="45"/>
      <c r="Y210" s="29"/>
      <c r="Z210" s="28"/>
      <c r="AA210" s="51"/>
      <c r="AB210" s="30">
        <v>1</v>
      </c>
      <c r="AC210" s="51"/>
      <c r="AD210" s="30"/>
      <c r="AE210" s="38">
        <v>0</v>
      </c>
      <c r="AF210" s="33">
        <v>0</v>
      </c>
      <c r="AG210" s="39">
        <v>0</v>
      </c>
      <c r="AH210" s="12" t="s">
        <v>753</v>
      </c>
      <c r="AI210" s="59">
        <f t="shared" si="74"/>
        <v>25</v>
      </c>
      <c r="AK210" s="13">
        <v>0.33333333333333298</v>
      </c>
      <c r="AL210" s="13">
        <v>2</v>
      </c>
      <c r="AM210" s="13">
        <v>1</v>
      </c>
      <c r="AN210" s="13">
        <v>0</v>
      </c>
      <c r="AO210" s="13">
        <v>0</v>
      </c>
      <c r="AP210" s="13">
        <v>0.66666666666666596</v>
      </c>
      <c r="AQ210" s="13">
        <v>4</v>
      </c>
      <c r="AR210" s="13">
        <v>2</v>
      </c>
      <c r="AS210" s="13">
        <v>0</v>
      </c>
      <c r="AT210" s="13">
        <v>0</v>
      </c>
      <c r="AU210" s="13">
        <v>0.33333333333300003</v>
      </c>
      <c r="AV210" s="13">
        <v>2</v>
      </c>
      <c r="AW210" s="13">
        <v>1</v>
      </c>
      <c r="AX210" s="13">
        <v>0</v>
      </c>
      <c r="AY210" s="13">
        <v>0</v>
      </c>
      <c r="AZ210" s="13">
        <v>25</v>
      </c>
      <c r="BA210" s="13">
        <v>25</v>
      </c>
      <c r="BB210" s="13">
        <v>25</v>
      </c>
      <c r="BC210" s="13">
        <v>25</v>
      </c>
      <c r="BD210" s="13">
        <v>15</v>
      </c>
      <c r="BE210" s="13">
        <v>10</v>
      </c>
      <c r="BF210" s="13">
        <v>25</v>
      </c>
      <c r="BG210" s="13">
        <v>20</v>
      </c>
      <c r="BH210" s="13">
        <v>15</v>
      </c>
      <c r="BI210" s="13"/>
      <c r="BJ210">
        <f t="shared" si="76"/>
        <v>0</v>
      </c>
      <c r="BK210">
        <f t="shared" si="76"/>
        <v>0</v>
      </c>
      <c r="BL210">
        <f t="shared" si="76"/>
        <v>0</v>
      </c>
      <c r="BM210">
        <f t="shared" si="76"/>
        <v>0</v>
      </c>
      <c r="BN210">
        <f t="shared" si="76"/>
        <v>0</v>
      </c>
      <c r="BO210">
        <f t="shared" si="76"/>
        <v>0</v>
      </c>
      <c r="BP210">
        <f t="shared" si="76"/>
        <v>0</v>
      </c>
      <c r="BQ210">
        <f t="shared" si="76"/>
        <v>0</v>
      </c>
      <c r="BR210">
        <f t="shared" si="76"/>
        <v>0</v>
      </c>
      <c r="BS210">
        <f t="shared" si="76"/>
        <v>0</v>
      </c>
      <c r="BT210">
        <f t="shared" si="76"/>
        <v>0</v>
      </c>
      <c r="BU210">
        <f t="shared" si="76"/>
        <v>0</v>
      </c>
      <c r="BV210">
        <f t="shared" si="76"/>
        <v>0</v>
      </c>
      <c r="BW210">
        <f t="shared" si="76"/>
        <v>0</v>
      </c>
      <c r="BX210">
        <f t="shared" si="76"/>
        <v>0</v>
      </c>
      <c r="BY210">
        <f t="shared" si="72"/>
        <v>0</v>
      </c>
      <c r="BZ210">
        <f t="shared" si="71"/>
        <v>0</v>
      </c>
      <c r="CB210">
        <f t="shared" si="77"/>
        <v>25</v>
      </c>
      <c r="CC210">
        <f t="shared" si="79"/>
        <v>0</v>
      </c>
      <c r="CD210">
        <f t="shared" si="79"/>
        <v>0</v>
      </c>
      <c r="CE210">
        <f t="shared" si="79"/>
        <v>0</v>
      </c>
      <c r="CF210">
        <f t="shared" si="79"/>
        <v>0</v>
      </c>
      <c r="CG210">
        <f t="shared" si="79"/>
        <v>0</v>
      </c>
      <c r="CH210">
        <f t="shared" si="78"/>
        <v>25</v>
      </c>
      <c r="CI210" s="14"/>
      <c r="CJ210" s="14"/>
      <c r="CK210" s="14"/>
    </row>
    <row r="211" spans="1:89" ht="14.25" x14ac:dyDescent="0.2">
      <c r="A211" s="22">
        <v>209</v>
      </c>
      <c r="B211" s="59">
        <f t="shared" si="75"/>
        <v>25</v>
      </c>
      <c r="C211" s="12" t="s">
        <v>754</v>
      </c>
      <c r="D211" s="23"/>
      <c r="E211" s="24"/>
      <c r="F211" s="24"/>
      <c r="G211" s="24"/>
      <c r="H211" s="24"/>
      <c r="I211" s="25"/>
      <c r="J211" s="24"/>
      <c r="K211" s="33"/>
      <c r="L211" s="33"/>
      <c r="M211" s="33"/>
      <c r="N211" s="25"/>
      <c r="O211" s="33"/>
      <c r="P211" s="33"/>
      <c r="Q211" s="33"/>
      <c r="R211" s="33"/>
      <c r="S211" s="45"/>
      <c r="T211" s="24"/>
      <c r="U211" s="33"/>
      <c r="V211" s="33"/>
      <c r="W211" s="33"/>
      <c r="X211" s="45"/>
      <c r="Y211" s="29"/>
      <c r="Z211" s="28"/>
      <c r="AA211" s="51"/>
      <c r="AB211" s="30">
        <v>1</v>
      </c>
      <c r="AC211" s="51"/>
      <c r="AD211" s="30"/>
      <c r="AE211" s="38">
        <v>0</v>
      </c>
      <c r="AF211" s="33">
        <v>0</v>
      </c>
      <c r="AG211" s="39">
        <v>0</v>
      </c>
      <c r="AH211" s="12" t="s">
        <v>540</v>
      </c>
      <c r="AI211" s="59">
        <f t="shared" si="74"/>
        <v>25</v>
      </c>
      <c r="AK211" s="13">
        <v>0.33333333333333298</v>
      </c>
      <c r="AL211" s="13">
        <v>2</v>
      </c>
      <c r="AM211" s="13">
        <v>1</v>
      </c>
      <c r="AN211" s="13">
        <v>0</v>
      </c>
      <c r="AO211" s="13">
        <v>0</v>
      </c>
      <c r="AP211" s="13">
        <v>0.66666666666666596</v>
      </c>
      <c r="AQ211" s="13">
        <v>4</v>
      </c>
      <c r="AR211" s="13">
        <v>2</v>
      </c>
      <c r="AS211" s="13">
        <v>0</v>
      </c>
      <c r="AT211" s="13">
        <v>0</v>
      </c>
      <c r="AU211" s="13">
        <v>0.33333333333300003</v>
      </c>
      <c r="AV211" s="13">
        <v>2</v>
      </c>
      <c r="AW211" s="13">
        <v>1</v>
      </c>
      <c r="AX211" s="13">
        <v>0</v>
      </c>
      <c r="AY211" s="13">
        <v>0</v>
      </c>
      <c r="AZ211" s="13">
        <v>25</v>
      </c>
      <c r="BA211" s="13">
        <v>25</v>
      </c>
      <c r="BB211" s="13">
        <v>25</v>
      </c>
      <c r="BC211" s="13">
        <v>25</v>
      </c>
      <c r="BD211" s="13">
        <v>15</v>
      </c>
      <c r="BE211" s="13">
        <v>10</v>
      </c>
      <c r="BF211" s="13">
        <v>25</v>
      </c>
      <c r="BG211" s="13">
        <v>20</v>
      </c>
      <c r="BH211" s="13">
        <v>15</v>
      </c>
      <c r="BI211" s="13"/>
      <c r="BJ211">
        <f t="shared" si="76"/>
        <v>0</v>
      </c>
      <c r="BK211">
        <f t="shared" si="76"/>
        <v>0</v>
      </c>
      <c r="BL211">
        <f t="shared" si="76"/>
        <v>0</v>
      </c>
      <c r="BM211">
        <f t="shared" si="76"/>
        <v>0</v>
      </c>
      <c r="BN211">
        <f t="shared" si="76"/>
        <v>0</v>
      </c>
      <c r="BO211">
        <f t="shared" si="76"/>
        <v>0</v>
      </c>
      <c r="BP211">
        <f t="shared" si="76"/>
        <v>0</v>
      </c>
      <c r="BQ211">
        <f t="shared" si="76"/>
        <v>0</v>
      </c>
      <c r="BR211">
        <f t="shared" si="76"/>
        <v>0</v>
      </c>
      <c r="BS211">
        <f t="shared" si="76"/>
        <v>0</v>
      </c>
      <c r="BT211">
        <f t="shared" si="76"/>
        <v>0</v>
      </c>
      <c r="BU211">
        <f t="shared" si="76"/>
        <v>0</v>
      </c>
      <c r="BV211">
        <f t="shared" si="76"/>
        <v>0</v>
      </c>
      <c r="BW211">
        <f t="shared" si="76"/>
        <v>0</v>
      </c>
      <c r="BX211">
        <f t="shared" si="76"/>
        <v>0</v>
      </c>
      <c r="BY211">
        <f t="shared" si="72"/>
        <v>0</v>
      </c>
      <c r="BZ211">
        <f t="shared" si="71"/>
        <v>0</v>
      </c>
      <c r="CB211">
        <f t="shared" si="77"/>
        <v>25</v>
      </c>
      <c r="CC211">
        <f t="shared" si="79"/>
        <v>0</v>
      </c>
      <c r="CD211">
        <f t="shared" si="79"/>
        <v>0</v>
      </c>
      <c r="CE211">
        <f t="shared" si="79"/>
        <v>0</v>
      </c>
      <c r="CF211">
        <f t="shared" si="79"/>
        <v>0</v>
      </c>
      <c r="CG211">
        <f t="shared" si="79"/>
        <v>0</v>
      </c>
      <c r="CH211">
        <f t="shared" si="78"/>
        <v>25</v>
      </c>
      <c r="CI211" s="14"/>
      <c r="CJ211" s="14"/>
      <c r="CK211" s="14"/>
    </row>
    <row r="212" spans="1:89" ht="14.25" x14ac:dyDescent="0.2">
      <c r="A212" s="22">
        <v>210</v>
      </c>
      <c r="B212" s="59">
        <f t="shared" si="75"/>
        <v>25</v>
      </c>
      <c r="C212" s="12" t="s">
        <v>687</v>
      </c>
      <c r="D212" s="23"/>
      <c r="E212" s="24"/>
      <c r="F212" s="24"/>
      <c r="G212" s="24"/>
      <c r="H212" s="24"/>
      <c r="I212" s="25"/>
      <c r="J212" s="24"/>
      <c r="K212" s="33"/>
      <c r="L212" s="33"/>
      <c r="M212" s="33"/>
      <c r="N212" s="25"/>
      <c r="O212" s="33"/>
      <c r="P212" s="33"/>
      <c r="Q212" s="33"/>
      <c r="R212" s="33"/>
      <c r="S212" s="45"/>
      <c r="T212" s="24"/>
      <c r="U212" s="33"/>
      <c r="V212" s="33"/>
      <c r="W212" s="33"/>
      <c r="X212" s="45"/>
      <c r="Y212" s="29"/>
      <c r="Z212" s="28"/>
      <c r="AA212" s="51"/>
      <c r="AB212" s="30">
        <v>1</v>
      </c>
      <c r="AC212" s="51"/>
      <c r="AD212" s="30"/>
      <c r="AE212" s="38">
        <v>0</v>
      </c>
      <c r="AF212" s="33">
        <v>0</v>
      </c>
      <c r="AG212" s="39">
        <v>0</v>
      </c>
      <c r="AH212" s="12" t="s">
        <v>61</v>
      </c>
      <c r="AI212" s="59">
        <f t="shared" si="74"/>
        <v>25</v>
      </c>
      <c r="AK212" s="13">
        <v>0.33333333333333298</v>
      </c>
      <c r="AL212" s="13">
        <v>2</v>
      </c>
      <c r="AM212" s="13">
        <v>1</v>
      </c>
      <c r="AN212" s="13">
        <v>0</v>
      </c>
      <c r="AO212" s="13">
        <v>0</v>
      </c>
      <c r="AP212" s="13">
        <v>0.66666666666666596</v>
      </c>
      <c r="AQ212" s="13">
        <v>4</v>
      </c>
      <c r="AR212" s="13">
        <v>2</v>
      </c>
      <c r="AS212" s="13">
        <v>0</v>
      </c>
      <c r="AT212" s="13">
        <v>0</v>
      </c>
      <c r="AU212" s="13">
        <v>0.33333333333300003</v>
      </c>
      <c r="AV212" s="13">
        <v>2</v>
      </c>
      <c r="AW212" s="13">
        <v>1</v>
      </c>
      <c r="AX212" s="13">
        <v>0</v>
      </c>
      <c r="AY212" s="13">
        <v>0</v>
      </c>
      <c r="AZ212" s="13">
        <v>25</v>
      </c>
      <c r="BA212" s="13">
        <v>25</v>
      </c>
      <c r="BB212" s="13">
        <v>25</v>
      </c>
      <c r="BC212" s="13">
        <v>25</v>
      </c>
      <c r="BD212" s="13">
        <v>15</v>
      </c>
      <c r="BE212" s="13">
        <v>10</v>
      </c>
      <c r="BF212" s="13">
        <v>25</v>
      </c>
      <c r="BG212" s="13">
        <v>20</v>
      </c>
      <c r="BH212" s="13">
        <v>15</v>
      </c>
      <c r="BI212" s="13"/>
      <c r="BJ212">
        <f t="shared" ref="BJ212:BX228" si="80">PRODUCT(J212*AK212)</f>
        <v>0</v>
      </c>
      <c r="BK212">
        <f t="shared" si="80"/>
        <v>0</v>
      </c>
      <c r="BL212">
        <f t="shared" si="80"/>
        <v>0</v>
      </c>
      <c r="BM212">
        <f t="shared" si="80"/>
        <v>0</v>
      </c>
      <c r="BN212">
        <f t="shared" si="80"/>
        <v>0</v>
      </c>
      <c r="BO212">
        <f t="shared" si="80"/>
        <v>0</v>
      </c>
      <c r="BP212">
        <f t="shared" si="80"/>
        <v>0</v>
      </c>
      <c r="BQ212">
        <f t="shared" si="80"/>
        <v>0</v>
      </c>
      <c r="BR212">
        <f t="shared" si="80"/>
        <v>0</v>
      </c>
      <c r="BS212">
        <f t="shared" si="80"/>
        <v>0</v>
      </c>
      <c r="BT212">
        <f t="shared" si="80"/>
        <v>0</v>
      </c>
      <c r="BU212">
        <f t="shared" si="80"/>
        <v>0</v>
      </c>
      <c r="BV212">
        <f t="shared" si="80"/>
        <v>0</v>
      </c>
      <c r="BW212">
        <f t="shared" si="80"/>
        <v>0</v>
      </c>
      <c r="BX212">
        <f t="shared" si="80"/>
        <v>0</v>
      </c>
      <c r="BY212">
        <f t="shared" si="72"/>
        <v>0</v>
      </c>
      <c r="BZ212">
        <f t="shared" si="71"/>
        <v>0</v>
      </c>
      <c r="CB212">
        <f t="shared" si="77"/>
        <v>25</v>
      </c>
      <c r="CC212">
        <f t="shared" si="79"/>
        <v>0</v>
      </c>
      <c r="CD212">
        <f t="shared" si="79"/>
        <v>0</v>
      </c>
      <c r="CE212">
        <f t="shared" si="79"/>
        <v>0</v>
      </c>
      <c r="CF212">
        <f t="shared" si="79"/>
        <v>0</v>
      </c>
      <c r="CG212">
        <f t="shared" si="79"/>
        <v>0</v>
      </c>
      <c r="CH212">
        <f t="shared" si="78"/>
        <v>25</v>
      </c>
      <c r="CI212" s="14"/>
      <c r="CJ212" s="14"/>
      <c r="CK212" s="14"/>
    </row>
    <row r="213" spans="1:89" ht="14.25" x14ac:dyDescent="0.2">
      <c r="A213" s="22">
        <v>211</v>
      </c>
      <c r="B213" s="59">
        <f t="shared" si="75"/>
        <v>25</v>
      </c>
      <c r="C213" s="12" t="s">
        <v>755</v>
      </c>
      <c r="D213" s="23"/>
      <c r="E213" s="24"/>
      <c r="F213" s="24"/>
      <c r="G213" s="24"/>
      <c r="H213" s="24"/>
      <c r="I213" s="25"/>
      <c r="J213" s="24"/>
      <c r="K213" s="33"/>
      <c r="L213" s="33"/>
      <c r="M213" s="33"/>
      <c r="N213" s="25"/>
      <c r="O213" s="33"/>
      <c r="P213" s="33"/>
      <c r="Q213" s="33"/>
      <c r="R213" s="33"/>
      <c r="S213" s="45"/>
      <c r="T213" s="24"/>
      <c r="U213" s="33"/>
      <c r="V213" s="33"/>
      <c r="W213" s="33"/>
      <c r="X213" s="45"/>
      <c r="Y213" s="29"/>
      <c r="Z213" s="28"/>
      <c r="AA213" s="51"/>
      <c r="AB213" s="30">
        <v>1</v>
      </c>
      <c r="AC213" s="51"/>
      <c r="AD213" s="30"/>
      <c r="AE213" s="38">
        <v>0</v>
      </c>
      <c r="AF213" s="33">
        <v>0</v>
      </c>
      <c r="AG213" s="39">
        <v>0</v>
      </c>
      <c r="AH213" s="12" t="s">
        <v>749</v>
      </c>
      <c r="AI213" s="59">
        <f t="shared" si="74"/>
        <v>25</v>
      </c>
      <c r="AK213" s="13">
        <v>0.33333333333333298</v>
      </c>
      <c r="AL213" s="13">
        <v>2</v>
      </c>
      <c r="AM213" s="13">
        <v>1</v>
      </c>
      <c r="AN213" s="13">
        <v>0</v>
      </c>
      <c r="AO213" s="13">
        <v>0</v>
      </c>
      <c r="AP213" s="13">
        <v>0.66666666666666596</v>
      </c>
      <c r="AQ213" s="13">
        <v>4</v>
      </c>
      <c r="AR213" s="13">
        <v>2</v>
      </c>
      <c r="AS213" s="13">
        <v>0</v>
      </c>
      <c r="AT213" s="13">
        <v>0</v>
      </c>
      <c r="AU213" s="13">
        <v>0.33333333333300003</v>
      </c>
      <c r="AV213" s="13">
        <v>2</v>
      </c>
      <c r="AW213" s="13">
        <v>1</v>
      </c>
      <c r="AX213" s="13">
        <v>0</v>
      </c>
      <c r="AY213" s="13">
        <v>0</v>
      </c>
      <c r="AZ213" s="13">
        <v>25</v>
      </c>
      <c r="BA213" s="13">
        <v>25</v>
      </c>
      <c r="BB213" s="13">
        <v>25</v>
      </c>
      <c r="BC213" s="13">
        <v>25</v>
      </c>
      <c r="BD213" s="13">
        <v>15</v>
      </c>
      <c r="BE213" s="13">
        <v>10</v>
      </c>
      <c r="BF213" s="13">
        <v>25</v>
      </c>
      <c r="BG213" s="13">
        <v>20</v>
      </c>
      <c r="BH213" s="13">
        <v>15</v>
      </c>
      <c r="BI213" s="13"/>
      <c r="BJ213">
        <f t="shared" si="80"/>
        <v>0</v>
      </c>
      <c r="BK213">
        <f t="shared" si="80"/>
        <v>0</v>
      </c>
      <c r="BL213">
        <f t="shared" si="80"/>
        <v>0</v>
      </c>
      <c r="BM213">
        <f t="shared" si="80"/>
        <v>0</v>
      </c>
      <c r="BN213">
        <f t="shared" si="80"/>
        <v>0</v>
      </c>
      <c r="BO213">
        <f t="shared" si="80"/>
        <v>0</v>
      </c>
      <c r="BP213">
        <f t="shared" si="80"/>
        <v>0</v>
      </c>
      <c r="BQ213">
        <f t="shared" si="80"/>
        <v>0</v>
      </c>
      <c r="BR213">
        <f t="shared" si="80"/>
        <v>0</v>
      </c>
      <c r="BS213">
        <f t="shared" si="80"/>
        <v>0</v>
      </c>
      <c r="BT213">
        <f t="shared" si="80"/>
        <v>0</v>
      </c>
      <c r="BU213">
        <f t="shared" si="80"/>
        <v>0</v>
      </c>
      <c r="BV213">
        <f t="shared" si="80"/>
        <v>0</v>
      </c>
      <c r="BW213">
        <f t="shared" si="80"/>
        <v>0</v>
      </c>
      <c r="BX213">
        <f t="shared" si="80"/>
        <v>0</v>
      </c>
      <c r="BY213">
        <f t="shared" si="72"/>
        <v>0</v>
      </c>
      <c r="BZ213">
        <f t="shared" si="71"/>
        <v>0</v>
      </c>
      <c r="CB213">
        <f t="shared" si="77"/>
        <v>25</v>
      </c>
      <c r="CC213">
        <f t="shared" si="79"/>
        <v>0</v>
      </c>
      <c r="CD213">
        <f t="shared" si="79"/>
        <v>0</v>
      </c>
      <c r="CE213">
        <f t="shared" si="79"/>
        <v>0</v>
      </c>
      <c r="CF213">
        <f t="shared" si="79"/>
        <v>0</v>
      </c>
      <c r="CG213">
        <f t="shared" si="79"/>
        <v>0</v>
      </c>
      <c r="CH213">
        <f t="shared" si="78"/>
        <v>25</v>
      </c>
      <c r="CI213" s="14"/>
      <c r="CJ213" s="14"/>
      <c r="CK213" s="14"/>
    </row>
    <row r="214" spans="1:89" ht="14.25" x14ac:dyDescent="0.2">
      <c r="A214" s="22">
        <v>212</v>
      </c>
      <c r="B214" s="59">
        <f t="shared" si="75"/>
        <v>23.999999999999993</v>
      </c>
      <c r="C214" s="12" t="s">
        <v>924</v>
      </c>
      <c r="D214" s="23"/>
      <c r="E214" s="24">
        <f t="shared" ref="E214:F245" si="81">PRODUCT(J214+O214+T214)</f>
        <v>24</v>
      </c>
      <c r="F214" s="24">
        <f t="shared" si="81"/>
        <v>8</v>
      </c>
      <c r="G214" s="24"/>
      <c r="H214" s="24">
        <f t="shared" ref="H214:H277" si="82">PRODUCT(M214+R214+W214)</f>
        <v>16</v>
      </c>
      <c r="I214" s="25">
        <f t="shared" ref="I214:I224" si="83">PRODUCT(F214/E214)</f>
        <v>0.33333333333333331</v>
      </c>
      <c r="J214" s="26">
        <v>24</v>
      </c>
      <c r="K214" s="28">
        <v>8</v>
      </c>
      <c r="L214" s="28"/>
      <c r="M214" s="28">
        <v>16</v>
      </c>
      <c r="N214" s="25">
        <f t="shared" ref="N214:N224" si="84">PRODUCT(K214/J214)</f>
        <v>0.33333333333333331</v>
      </c>
      <c r="O214" s="28"/>
      <c r="P214" s="28"/>
      <c r="Q214" s="28"/>
      <c r="R214" s="28"/>
      <c r="S214" s="45"/>
      <c r="T214" s="26"/>
      <c r="U214" s="28"/>
      <c r="V214" s="28"/>
      <c r="W214" s="28"/>
      <c r="X214" s="45"/>
      <c r="Y214" s="29"/>
      <c r="Z214" s="28"/>
      <c r="AA214" s="51"/>
      <c r="AB214" s="30"/>
      <c r="AC214" s="51"/>
      <c r="AD214" s="30"/>
      <c r="AE214" s="38">
        <v>0</v>
      </c>
      <c r="AF214" s="33">
        <v>0</v>
      </c>
      <c r="AG214" s="39">
        <v>0</v>
      </c>
      <c r="AH214" s="12" t="s">
        <v>206</v>
      </c>
      <c r="AI214" s="59">
        <f t="shared" si="74"/>
        <v>23.999999999999993</v>
      </c>
      <c r="AK214" s="13">
        <v>0.33333333333333298</v>
      </c>
      <c r="AL214" s="13">
        <v>2</v>
      </c>
      <c r="AM214" s="13">
        <v>1</v>
      </c>
      <c r="AN214" s="13">
        <v>0</v>
      </c>
      <c r="AO214" s="13">
        <v>0</v>
      </c>
      <c r="AP214" s="13">
        <v>0.66666666666666596</v>
      </c>
      <c r="AQ214" s="13">
        <v>4</v>
      </c>
      <c r="AR214" s="13">
        <v>2</v>
      </c>
      <c r="AS214" s="13">
        <v>0</v>
      </c>
      <c r="AT214" s="13">
        <v>0</v>
      </c>
      <c r="AU214" s="13">
        <v>0.33333333333300003</v>
      </c>
      <c r="AV214" s="13">
        <v>2</v>
      </c>
      <c r="AW214" s="13">
        <v>1</v>
      </c>
      <c r="AX214" s="13">
        <v>0</v>
      </c>
      <c r="AY214" s="13">
        <v>0</v>
      </c>
      <c r="AZ214" s="13">
        <v>25</v>
      </c>
      <c r="BA214" s="13">
        <v>25</v>
      </c>
      <c r="BB214" s="13">
        <v>25</v>
      </c>
      <c r="BC214" s="13">
        <v>25</v>
      </c>
      <c r="BD214" s="13">
        <v>15</v>
      </c>
      <c r="BE214" s="13">
        <v>10</v>
      </c>
      <c r="BF214" s="13">
        <v>25</v>
      </c>
      <c r="BG214" s="13">
        <v>20</v>
      </c>
      <c r="BH214" s="13">
        <v>15</v>
      </c>
      <c r="BI214" s="13"/>
      <c r="BJ214">
        <f t="shared" si="80"/>
        <v>7.9999999999999911</v>
      </c>
      <c r="BK214">
        <f t="shared" si="80"/>
        <v>16</v>
      </c>
      <c r="BL214">
        <f t="shared" si="80"/>
        <v>0</v>
      </c>
      <c r="BM214">
        <f t="shared" si="80"/>
        <v>0</v>
      </c>
      <c r="BN214">
        <f t="shared" si="80"/>
        <v>0</v>
      </c>
      <c r="BO214">
        <f t="shared" si="80"/>
        <v>0</v>
      </c>
      <c r="BP214">
        <f t="shared" si="80"/>
        <v>0</v>
      </c>
      <c r="BQ214">
        <f t="shared" si="80"/>
        <v>0</v>
      </c>
      <c r="BR214">
        <f t="shared" si="80"/>
        <v>0</v>
      </c>
      <c r="BS214">
        <f t="shared" si="80"/>
        <v>0</v>
      </c>
      <c r="BT214">
        <f t="shared" si="80"/>
        <v>0</v>
      </c>
      <c r="BU214">
        <f t="shared" si="80"/>
        <v>0</v>
      </c>
      <c r="BV214">
        <f t="shared" si="80"/>
        <v>0</v>
      </c>
      <c r="BW214">
        <f t="shared" si="80"/>
        <v>0</v>
      </c>
      <c r="BX214">
        <f t="shared" si="80"/>
        <v>0</v>
      </c>
      <c r="BY214">
        <f t="shared" si="72"/>
        <v>0</v>
      </c>
      <c r="BZ214">
        <f t="shared" si="71"/>
        <v>0</v>
      </c>
      <c r="CB214">
        <f t="shared" si="77"/>
        <v>0</v>
      </c>
      <c r="CC214">
        <f t="shared" si="79"/>
        <v>0</v>
      </c>
      <c r="CD214">
        <f t="shared" si="79"/>
        <v>0</v>
      </c>
      <c r="CE214">
        <f t="shared" si="79"/>
        <v>0</v>
      </c>
      <c r="CF214">
        <f t="shared" si="79"/>
        <v>0</v>
      </c>
      <c r="CG214">
        <f t="shared" si="79"/>
        <v>0</v>
      </c>
      <c r="CH214">
        <f t="shared" si="78"/>
        <v>23.999999999999993</v>
      </c>
      <c r="CI214" s="14"/>
      <c r="CJ214" s="14"/>
      <c r="CK214" s="14"/>
    </row>
    <row r="215" spans="1:89" ht="14.25" x14ac:dyDescent="0.2">
      <c r="A215" s="22">
        <v>213</v>
      </c>
      <c r="B215" s="59">
        <f t="shared" si="75"/>
        <v>23.999999999999993</v>
      </c>
      <c r="C215" s="12" t="s">
        <v>503</v>
      </c>
      <c r="D215" s="23">
        <v>17674</v>
      </c>
      <c r="E215" s="24">
        <f t="shared" si="81"/>
        <v>18</v>
      </c>
      <c r="F215" s="24">
        <f t="shared" si="81"/>
        <v>9</v>
      </c>
      <c r="G215" s="24"/>
      <c r="H215" s="24">
        <f t="shared" si="82"/>
        <v>9</v>
      </c>
      <c r="I215" s="25">
        <f t="shared" si="83"/>
        <v>0.5</v>
      </c>
      <c r="J215" s="26">
        <f t="shared" ref="J215:J220" si="85">PRODUCT(K215+L215+M215)</f>
        <v>18</v>
      </c>
      <c r="K215" s="28">
        <v>9</v>
      </c>
      <c r="L215" s="28"/>
      <c r="M215" s="28">
        <v>9</v>
      </c>
      <c r="N215" s="25">
        <f t="shared" si="84"/>
        <v>0.5</v>
      </c>
      <c r="O215" s="33"/>
      <c r="P215" s="33"/>
      <c r="Q215" s="33"/>
      <c r="R215" s="33"/>
      <c r="S215" s="39"/>
      <c r="T215" s="24"/>
      <c r="U215" s="33"/>
      <c r="V215" s="33"/>
      <c r="W215" s="33"/>
      <c r="X215" s="39"/>
      <c r="Y215" s="29"/>
      <c r="Z215" s="28"/>
      <c r="AA215" s="51"/>
      <c r="AB215" s="30"/>
      <c r="AC215" s="51"/>
      <c r="AD215" s="30"/>
      <c r="AE215" s="29">
        <v>0</v>
      </c>
      <c r="AF215" s="28">
        <v>0</v>
      </c>
      <c r="AG215" s="40">
        <v>0</v>
      </c>
      <c r="AH215" s="12" t="s">
        <v>92</v>
      </c>
      <c r="AI215" s="59">
        <f t="shared" si="74"/>
        <v>23.999999999999993</v>
      </c>
      <c r="AK215" s="13">
        <v>0.33333333333333298</v>
      </c>
      <c r="AL215" s="13">
        <v>2</v>
      </c>
      <c r="AM215" s="13">
        <v>1</v>
      </c>
      <c r="AN215" s="13">
        <v>0</v>
      </c>
      <c r="AO215" s="13">
        <v>0</v>
      </c>
      <c r="AP215" s="13">
        <v>0.66666666666666596</v>
      </c>
      <c r="AQ215" s="13">
        <v>4</v>
      </c>
      <c r="AR215" s="13">
        <v>2</v>
      </c>
      <c r="AS215" s="13">
        <v>0</v>
      </c>
      <c r="AT215" s="13">
        <v>0</v>
      </c>
      <c r="AU215" s="13">
        <v>0.33333333333300003</v>
      </c>
      <c r="AV215" s="13">
        <v>2</v>
      </c>
      <c r="AW215" s="13">
        <v>1</v>
      </c>
      <c r="AX215" s="13">
        <v>0</v>
      </c>
      <c r="AY215" s="13">
        <v>0</v>
      </c>
      <c r="AZ215" s="13">
        <v>25</v>
      </c>
      <c r="BA215" s="13">
        <v>25</v>
      </c>
      <c r="BB215" s="13">
        <v>25</v>
      </c>
      <c r="BC215" s="13">
        <v>25</v>
      </c>
      <c r="BD215" s="13">
        <v>15</v>
      </c>
      <c r="BE215" s="13">
        <v>10</v>
      </c>
      <c r="BF215" s="13">
        <v>25</v>
      </c>
      <c r="BG215" s="13">
        <v>20</v>
      </c>
      <c r="BH215" s="13">
        <v>15</v>
      </c>
      <c r="BI215" s="13"/>
      <c r="BJ215">
        <f t="shared" si="80"/>
        <v>5.9999999999999938</v>
      </c>
      <c r="BK215">
        <f t="shared" si="80"/>
        <v>18</v>
      </c>
      <c r="BL215">
        <f t="shared" si="80"/>
        <v>0</v>
      </c>
      <c r="BM215">
        <f t="shared" si="80"/>
        <v>0</v>
      </c>
      <c r="BN215">
        <f t="shared" si="80"/>
        <v>0</v>
      </c>
      <c r="BO215">
        <f t="shared" si="80"/>
        <v>0</v>
      </c>
      <c r="BP215">
        <f t="shared" si="80"/>
        <v>0</v>
      </c>
      <c r="BQ215">
        <f t="shared" si="80"/>
        <v>0</v>
      </c>
      <c r="BR215">
        <f t="shared" si="80"/>
        <v>0</v>
      </c>
      <c r="BS215">
        <f t="shared" si="80"/>
        <v>0</v>
      </c>
      <c r="BT215">
        <f t="shared" si="80"/>
        <v>0</v>
      </c>
      <c r="BU215">
        <f t="shared" si="80"/>
        <v>0</v>
      </c>
      <c r="BV215">
        <f t="shared" si="80"/>
        <v>0</v>
      </c>
      <c r="BW215">
        <f t="shared" si="80"/>
        <v>0</v>
      </c>
      <c r="BX215">
        <f t="shared" si="80"/>
        <v>0</v>
      </c>
      <c r="BY215">
        <f t="shared" si="72"/>
        <v>0</v>
      </c>
      <c r="BZ215">
        <f t="shared" si="71"/>
        <v>0</v>
      </c>
      <c r="CB215">
        <f t="shared" si="77"/>
        <v>0</v>
      </c>
      <c r="CC215">
        <f t="shared" si="79"/>
        <v>0</v>
      </c>
      <c r="CD215">
        <f t="shared" si="79"/>
        <v>0</v>
      </c>
      <c r="CE215">
        <f t="shared" si="79"/>
        <v>0</v>
      </c>
      <c r="CF215">
        <f t="shared" si="79"/>
        <v>0</v>
      </c>
      <c r="CG215">
        <f t="shared" si="79"/>
        <v>0</v>
      </c>
      <c r="CH215">
        <f t="shared" si="78"/>
        <v>23.999999999999993</v>
      </c>
      <c r="CI215" s="14"/>
      <c r="CJ215" s="14"/>
      <c r="CK215" s="14"/>
    </row>
    <row r="216" spans="1:89" ht="14.25" x14ac:dyDescent="0.2">
      <c r="A216" s="22">
        <v>214</v>
      </c>
      <c r="B216" s="59">
        <f t="shared" si="75"/>
        <v>23.66666666666665</v>
      </c>
      <c r="C216" s="12" t="s">
        <v>756</v>
      </c>
      <c r="D216" s="23">
        <v>26662</v>
      </c>
      <c r="E216" s="24">
        <f t="shared" si="81"/>
        <v>41</v>
      </c>
      <c r="F216" s="24">
        <f t="shared" si="81"/>
        <v>5</v>
      </c>
      <c r="G216" s="24"/>
      <c r="H216" s="24">
        <f t="shared" si="82"/>
        <v>36</v>
      </c>
      <c r="I216" s="25">
        <f t="shared" si="83"/>
        <v>0.12195121951219512</v>
      </c>
      <c r="J216" s="26">
        <f t="shared" si="85"/>
        <v>41</v>
      </c>
      <c r="K216" s="33">
        <v>5</v>
      </c>
      <c r="L216" s="33"/>
      <c r="M216" s="33">
        <v>36</v>
      </c>
      <c r="N216" s="25">
        <f t="shared" si="84"/>
        <v>0.12195121951219512</v>
      </c>
      <c r="O216" s="33"/>
      <c r="P216" s="33"/>
      <c r="Q216" s="33"/>
      <c r="R216" s="33"/>
      <c r="S216" s="45"/>
      <c r="T216" s="24"/>
      <c r="U216" s="33"/>
      <c r="V216" s="33"/>
      <c r="W216" s="33"/>
      <c r="X216" s="45"/>
      <c r="Y216" s="29"/>
      <c r="Z216" s="28"/>
      <c r="AA216" s="51"/>
      <c r="AB216" s="30"/>
      <c r="AC216" s="51"/>
      <c r="AD216" s="30"/>
      <c r="AE216" s="38">
        <v>0</v>
      </c>
      <c r="AF216" s="33">
        <v>0</v>
      </c>
      <c r="AG216" s="39">
        <v>0</v>
      </c>
      <c r="AH216" s="12" t="s">
        <v>757</v>
      </c>
      <c r="AI216" s="59">
        <f t="shared" si="74"/>
        <v>23.66666666666665</v>
      </c>
      <c r="AK216" s="13">
        <v>0.33333333333333298</v>
      </c>
      <c r="AL216" s="13">
        <v>2</v>
      </c>
      <c r="AM216" s="13">
        <v>1</v>
      </c>
      <c r="AN216" s="13">
        <v>0</v>
      </c>
      <c r="AO216" s="13">
        <v>0</v>
      </c>
      <c r="AP216" s="13">
        <v>0.66666666666666596</v>
      </c>
      <c r="AQ216" s="13">
        <v>4</v>
      </c>
      <c r="AR216" s="13">
        <v>2</v>
      </c>
      <c r="AS216" s="13">
        <v>0</v>
      </c>
      <c r="AT216" s="13">
        <v>0</v>
      </c>
      <c r="AU216" s="13">
        <v>0.33333333333300003</v>
      </c>
      <c r="AV216" s="13">
        <v>2</v>
      </c>
      <c r="AW216" s="13">
        <v>1</v>
      </c>
      <c r="AX216" s="13">
        <v>0</v>
      </c>
      <c r="AY216" s="13">
        <v>0</v>
      </c>
      <c r="AZ216" s="13">
        <v>25</v>
      </c>
      <c r="BA216" s="13">
        <v>25</v>
      </c>
      <c r="BB216" s="13">
        <v>25</v>
      </c>
      <c r="BC216" s="13">
        <v>25</v>
      </c>
      <c r="BD216" s="13">
        <v>15</v>
      </c>
      <c r="BE216" s="13">
        <v>10</v>
      </c>
      <c r="BF216" s="13">
        <v>25</v>
      </c>
      <c r="BG216" s="13">
        <v>20</v>
      </c>
      <c r="BH216" s="13">
        <v>15</v>
      </c>
      <c r="BI216" s="13"/>
      <c r="BJ216">
        <f t="shared" si="80"/>
        <v>13.666666666666652</v>
      </c>
      <c r="BK216">
        <f t="shared" si="80"/>
        <v>10</v>
      </c>
      <c r="BL216">
        <f t="shared" si="80"/>
        <v>0</v>
      </c>
      <c r="BM216">
        <f t="shared" si="80"/>
        <v>0</v>
      </c>
      <c r="BN216">
        <f t="shared" si="80"/>
        <v>0</v>
      </c>
      <c r="BO216">
        <f t="shared" si="80"/>
        <v>0</v>
      </c>
      <c r="BP216">
        <f t="shared" si="80"/>
        <v>0</v>
      </c>
      <c r="BQ216">
        <f t="shared" si="80"/>
        <v>0</v>
      </c>
      <c r="BR216">
        <f t="shared" si="80"/>
        <v>0</v>
      </c>
      <c r="BS216">
        <f t="shared" si="80"/>
        <v>0</v>
      </c>
      <c r="BT216">
        <f t="shared" si="80"/>
        <v>0</v>
      </c>
      <c r="BU216">
        <f t="shared" si="80"/>
        <v>0</v>
      </c>
      <c r="BV216">
        <f t="shared" si="80"/>
        <v>0</v>
      </c>
      <c r="BW216">
        <f t="shared" si="80"/>
        <v>0</v>
      </c>
      <c r="BX216">
        <f t="shared" si="80"/>
        <v>0</v>
      </c>
      <c r="BY216">
        <f t="shared" si="72"/>
        <v>0</v>
      </c>
      <c r="BZ216">
        <f t="shared" si="71"/>
        <v>0</v>
      </c>
      <c r="CB216">
        <f t="shared" si="77"/>
        <v>0</v>
      </c>
      <c r="CC216">
        <f t="shared" si="79"/>
        <v>0</v>
      </c>
      <c r="CD216">
        <f t="shared" si="79"/>
        <v>0</v>
      </c>
      <c r="CE216">
        <f t="shared" si="79"/>
        <v>0</v>
      </c>
      <c r="CF216">
        <f t="shared" si="79"/>
        <v>0</v>
      </c>
      <c r="CG216">
        <f t="shared" si="79"/>
        <v>0</v>
      </c>
      <c r="CH216">
        <f t="shared" si="78"/>
        <v>23.66666666666665</v>
      </c>
      <c r="CI216" s="14"/>
      <c r="CJ216" s="14"/>
      <c r="CK216" s="14"/>
    </row>
    <row r="217" spans="1:89" ht="14.25" x14ac:dyDescent="0.2">
      <c r="A217" s="22">
        <v>215</v>
      </c>
      <c r="B217" s="59">
        <f t="shared" si="75"/>
        <v>23.333333333332661</v>
      </c>
      <c r="C217" s="12" t="s">
        <v>758</v>
      </c>
      <c r="D217" s="23">
        <v>16835</v>
      </c>
      <c r="E217" s="24">
        <f t="shared" si="81"/>
        <v>19</v>
      </c>
      <c r="F217" s="24">
        <f t="shared" si="81"/>
        <v>8</v>
      </c>
      <c r="G217" s="24">
        <f>PRODUCT(L217+Q217+V217)</f>
        <v>1</v>
      </c>
      <c r="H217" s="24">
        <f t="shared" si="82"/>
        <v>10</v>
      </c>
      <c r="I217" s="25">
        <f t="shared" si="83"/>
        <v>0.42105263157894735</v>
      </c>
      <c r="J217" s="26">
        <f t="shared" si="85"/>
        <v>17</v>
      </c>
      <c r="K217" s="28">
        <v>6</v>
      </c>
      <c r="L217" s="28">
        <v>1</v>
      </c>
      <c r="M217" s="28">
        <v>10</v>
      </c>
      <c r="N217" s="25">
        <f t="shared" si="84"/>
        <v>0.35294117647058826</v>
      </c>
      <c r="O217" s="28"/>
      <c r="P217" s="28"/>
      <c r="Q217" s="28"/>
      <c r="R217" s="28"/>
      <c r="S217" s="45"/>
      <c r="T217" s="26">
        <f>PRODUCT(U217+V217+W217)</f>
        <v>2</v>
      </c>
      <c r="U217" s="28">
        <v>2</v>
      </c>
      <c r="V217" s="28"/>
      <c r="W217" s="28">
        <v>0</v>
      </c>
      <c r="X217" s="45">
        <f>PRODUCT(U217/T217)</f>
        <v>1</v>
      </c>
      <c r="Y217" s="29"/>
      <c r="Z217" s="28"/>
      <c r="AA217" s="51"/>
      <c r="AB217" s="30"/>
      <c r="AC217" s="51"/>
      <c r="AD217" s="30"/>
      <c r="AE217" s="29">
        <v>0</v>
      </c>
      <c r="AF217" s="28">
        <v>0</v>
      </c>
      <c r="AG217" s="40">
        <v>0</v>
      </c>
      <c r="AH217" s="12" t="s">
        <v>576</v>
      </c>
      <c r="AI217" s="59">
        <f t="shared" si="74"/>
        <v>23.333333333332661</v>
      </c>
      <c r="AK217" s="13">
        <v>0.33333333333333298</v>
      </c>
      <c r="AL217" s="13">
        <v>2</v>
      </c>
      <c r="AM217" s="13">
        <v>1</v>
      </c>
      <c r="AN217" s="13">
        <v>0</v>
      </c>
      <c r="AO217" s="13">
        <v>0</v>
      </c>
      <c r="AP217" s="13">
        <v>0.66666666666666596</v>
      </c>
      <c r="AQ217" s="13">
        <v>4</v>
      </c>
      <c r="AR217" s="13">
        <v>2</v>
      </c>
      <c r="AS217" s="13">
        <v>0</v>
      </c>
      <c r="AT217" s="13">
        <v>0</v>
      </c>
      <c r="AU217" s="13">
        <v>0.33333333333300003</v>
      </c>
      <c r="AV217" s="13">
        <v>2</v>
      </c>
      <c r="AW217" s="13">
        <v>1</v>
      </c>
      <c r="AX217" s="13">
        <v>0</v>
      </c>
      <c r="AY217" s="13">
        <v>0</v>
      </c>
      <c r="AZ217" s="13">
        <v>25</v>
      </c>
      <c r="BA217" s="13">
        <v>25</v>
      </c>
      <c r="BB217" s="13">
        <v>25</v>
      </c>
      <c r="BC217" s="13">
        <v>25</v>
      </c>
      <c r="BD217" s="13">
        <v>15</v>
      </c>
      <c r="BE217" s="13">
        <v>10</v>
      </c>
      <c r="BF217" s="13">
        <v>25</v>
      </c>
      <c r="BG217" s="13">
        <v>20</v>
      </c>
      <c r="BH217" s="13">
        <v>15</v>
      </c>
      <c r="BI217" s="13"/>
      <c r="BJ217">
        <f t="shared" si="80"/>
        <v>5.6666666666666607</v>
      </c>
      <c r="BK217">
        <f t="shared" si="80"/>
        <v>12</v>
      </c>
      <c r="BL217">
        <f t="shared" si="80"/>
        <v>1</v>
      </c>
      <c r="BM217">
        <f t="shared" si="80"/>
        <v>0</v>
      </c>
      <c r="BN217">
        <f t="shared" si="80"/>
        <v>0</v>
      </c>
      <c r="BO217">
        <f t="shared" si="80"/>
        <v>0</v>
      </c>
      <c r="BP217">
        <f t="shared" si="80"/>
        <v>0</v>
      </c>
      <c r="BQ217">
        <f t="shared" si="80"/>
        <v>0</v>
      </c>
      <c r="BR217">
        <f t="shared" si="80"/>
        <v>0</v>
      </c>
      <c r="BS217">
        <f t="shared" si="80"/>
        <v>0</v>
      </c>
      <c r="BT217">
        <f t="shared" si="80"/>
        <v>0.66666666666600005</v>
      </c>
      <c r="BU217">
        <f t="shared" si="80"/>
        <v>4</v>
      </c>
      <c r="BV217">
        <f t="shared" si="80"/>
        <v>0</v>
      </c>
      <c r="BW217">
        <f t="shared" si="80"/>
        <v>0</v>
      </c>
      <c r="BX217">
        <f t="shared" si="80"/>
        <v>0</v>
      </c>
      <c r="BY217">
        <f t="shared" si="72"/>
        <v>0</v>
      </c>
      <c r="BZ217">
        <f t="shared" si="71"/>
        <v>0</v>
      </c>
      <c r="CB217">
        <f t="shared" si="77"/>
        <v>0</v>
      </c>
      <c r="CC217">
        <f t="shared" si="79"/>
        <v>0</v>
      </c>
      <c r="CD217">
        <f t="shared" si="79"/>
        <v>0</v>
      </c>
      <c r="CE217">
        <f t="shared" si="79"/>
        <v>0</v>
      </c>
      <c r="CF217">
        <f t="shared" si="79"/>
        <v>0</v>
      </c>
      <c r="CG217">
        <f t="shared" si="79"/>
        <v>0</v>
      </c>
      <c r="CH217">
        <f t="shared" si="78"/>
        <v>23.333333333332661</v>
      </c>
      <c r="CI217" s="14"/>
      <c r="CJ217" s="14"/>
      <c r="CK217" s="14"/>
    </row>
    <row r="218" spans="1:89" ht="14.25" x14ac:dyDescent="0.2">
      <c r="A218" s="22">
        <v>216</v>
      </c>
      <c r="B218" s="59">
        <f t="shared" si="75"/>
        <v>22.999999999999993</v>
      </c>
      <c r="C218" s="12" t="s">
        <v>759</v>
      </c>
      <c r="D218" s="23"/>
      <c r="E218" s="24">
        <f t="shared" si="81"/>
        <v>18</v>
      </c>
      <c r="F218" s="24">
        <f t="shared" si="81"/>
        <v>8</v>
      </c>
      <c r="G218" s="24">
        <f>PRODUCT(L218+Q218+V218)</f>
        <v>1</v>
      </c>
      <c r="H218" s="24">
        <f t="shared" si="82"/>
        <v>9</v>
      </c>
      <c r="I218" s="25">
        <f t="shared" si="83"/>
        <v>0.44444444444444442</v>
      </c>
      <c r="J218" s="26">
        <f t="shared" si="85"/>
        <v>18</v>
      </c>
      <c r="K218" s="33">
        <v>8</v>
      </c>
      <c r="L218" s="33">
        <v>1</v>
      </c>
      <c r="M218" s="33">
        <v>9</v>
      </c>
      <c r="N218" s="25">
        <f t="shared" si="84"/>
        <v>0.44444444444444442</v>
      </c>
      <c r="O218" s="33"/>
      <c r="P218" s="33"/>
      <c r="Q218" s="33"/>
      <c r="R218" s="33"/>
      <c r="S218" s="45"/>
      <c r="T218" s="26"/>
      <c r="U218" s="33"/>
      <c r="V218" s="33"/>
      <c r="W218" s="33"/>
      <c r="X218" s="45"/>
      <c r="Y218" s="29"/>
      <c r="Z218" s="28"/>
      <c r="AA218" s="51"/>
      <c r="AB218" s="30"/>
      <c r="AC218" s="51"/>
      <c r="AD218" s="30"/>
      <c r="AE218" s="38">
        <v>0</v>
      </c>
      <c r="AF218" s="33">
        <v>0</v>
      </c>
      <c r="AG218" s="39">
        <v>0</v>
      </c>
      <c r="AH218" s="12" t="s">
        <v>59</v>
      </c>
      <c r="AI218" s="59">
        <f t="shared" si="74"/>
        <v>22.999999999999993</v>
      </c>
      <c r="AK218" s="13">
        <v>0.33333333333333298</v>
      </c>
      <c r="AL218" s="13">
        <v>2</v>
      </c>
      <c r="AM218" s="13">
        <v>1</v>
      </c>
      <c r="AN218" s="13">
        <v>0</v>
      </c>
      <c r="AO218" s="13">
        <v>0</v>
      </c>
      <c r="AP218" s="13">
        <v>0.66666666666666596</v>
      </c>
      <c r="AQ218" s="13">
        <v>4</v>
      </c>
      <c r="AR218" s="13">
        <v>2</v>
      </c>
      <c r="AS218" s="13">
        <v>0</v>
      </c>
      <c r="AT218" s="13">
        <v>0</v>
      </c>
      <c r="AU218" s="13">
        <v>0.33333333333300003</v>
      </c>
      <c r="AV218" s="13">
        <v>2</v>
      </c>
      <c r="AW218" s="13">
        <v>1</v>
      </c>
      <c r="AX218" s="13">
        <v>0</v>
      </c>
      <c r="AY218" s="13">
        <v>0</v>
      </c>
      <c r="AZ218" s="13">
        <v>25</v>
      </c>
      <c r="BA218" s="13">
        <v>25</v>
      </c>
      <c r="BB218" s="13">
        <v>25</v>
      </c>
      <c r="BC218" s="13">
        <v>25</v>
      </c>
      <c r="BD218" s="13">
        <v>15</v>
      </c>
      <c r="BE218" s="13">
        <v>10</v>
      </c>
      <c r="BF218" s="13">
        <v>25</v>
      </c>
      <c r="BG218" s="13">
        <v>20</v>
      </c>
      <c r="BH218" s="13">
        <v>15</v>
      </c>
      <c r="BI218" s="13"/>
      <c r="BJ218">
        <f t="shared" si="80"/>
        <v>5.9999999999999938</v>
      </c>
      <c r="BK218">
        <f t="shared" si="80"/>
        <v>16</v>
      </c>
      <c r="BL218">
        <f t="shared" si="80"/>
        <v>1</v>
      </c>
      <c r="BM218">
        <f t="shared" si="80"/>
        <v>0</v>
      </c>
      <c r="BN218">
        <f t="shared" si="80"/>
        <v>0</v>
      </c>
      <c r="BO218">
        <f t="shared" si="80"/>
        <v>0</v>
      </c>
      <c r="BP218">
        <f t="shared" si="80"/>
        <v>0</v>
      </c>
      <c r="BQ218">
        <f t="shared" si="80"/>
        <v>0</v>
      </c>
      <c r="BR218">
        <f t="shared" si="80"/>
        <v>0</v>
      </c>
      <c r="BS218">
        <f t="shared" si="80"/>
        <v>0</v>
      </c>
      <c r="BT218">
        <f t="shared" si="80"/>
        <v>0</v>
      </c>
      <c r="BU218">
        <f t="shared" si="80"/>
        <v>0</v>
      </c>
      <c r="BV218">
        <f t="shared" si="80"/>
        <v>0</v>
      </c>
      <c r="BW218">
        <f t="shared" si="80"/>
        <v>0</v>
      </c>
      <c r="BX218">
        <f t="shared" si="80"/>
        <v>0</v>
      </c>
      <c r="BY218">
        <f t="shared" si="72"/>
        <v>0</v>
      </c>
      <c r="BZ218">
        <f t="shared" si="71"/>
        <v>0</v>
      </c>
      <c r="CB218">
        <f t="shared" si="77"/>
        <v>0</v>
      </c>
      <c r="CC218">
        <f t="shared" si="79"/>
        <v>0</v>
      </c>
      <c r="CD218">
        <f t="shared" si="79"/>
        <v>0</v>
      </c>
      <c r="CE218">
        <f t="shared" si="79"/>
        <v>0</v>
      </c>
      <c r="CF218">
        <f t="shared" si="79"/>
        <v>0</v>
      </c>
      <c r="CG218">
        <f t="shared" si="79"/>
        <v>0</v>
      </c>
      <c r="CH218">
        <f t="shared" si="78"/>
        <v>22.999999999999993</v>
      </c>
      <c r="CI218" s="14"/>
      <c r="CJ218" s="14"/>
      <c r="CK218" s="14"/>
    </row>
    <row r="219" spans="1:89" ht="14.25" x14ac:dyDescent="0.2">
      <c r="A219" s="22">
        <v>217</v>
      </c>
      <c r="B219" s="59">
        <f t="shared" si="75"/>
        <v>21.999999999999993</v>
      </c>
      <c r="C219" s="12" t="s">
        <v>760</v>
      </c>
      <c r="D219" s="23">
        <v>29427</v>
      </c>
      <c r="E219" s="24">
        <f t="shared" si="81"/>
        <v>24</v>
      </c>
      <c r="F219" s="24">
        <f t="shared" si="81"/>
        <v>7</v>
      </c>
      <c r="G219" s="24"/>
      <c r="H219" s="24">
        <f t="shared" si="82"/>
        <v>17</v>
      </c>
      <c r="I219" s="25">
        <f t="shared" si="83"/>
        <v>0.29166666666666669</v>
      </c>
      <c r="J219" s="26">
        <f t="shared" si="85"/>
        <v>24</v>
      </c>
      <c r="K219" s="33">
        <v>7</v>
      </c>
      <c r="L219" s="33"/>
      <c r="M219" s="33">
        <v>17</v>
      </c>
      <c r="N219" s="25">
        <f t="shared" si="84"/>
        <v>0.29166666666666669</v>
      </c>
      <c r="O219" s="33"/>
      <c r="P219" s="33"/>
      <c r="Q219" s="33"/>
      <c r="R219" s="33"/>
      <c r="S219" s="45"/>
      <c r="T219" s="24"/>
      <c r="U219" s="33"/>
      <c r="V219" s="33"/>
      <c r="W219" s="33"/>
      <c r="X219" s="45"/>
      <c r="Y219" s="29"/>
      <c r="Z219" s="28"/>
      <c r="AA219" s="51"/>
      <c r="AB219" s="30"/>
      <c r="AC219" s="51"/>
      <c r="AD219" s="30"/>
      <c r="AE219" s="38">
        <v>0</v>
      </c>
      <c r="AF219" s="33">
        <v>0</v>
      </c>
      <c r="AG219" s="39">
        <v>0</v>
      </c>
      <c r="AH219" s="12" t="s">
        <v>299</v>
      </c>
      <c r="AI219" s="59">
        <f t="shared" si="74"/>
        <v>21.999999999999993</v>
      </c>
      <c r="AK219" s="13">
        <v>0.33333333333333298</v>
      </c>
      <c r="AL219" s="13">
        <v>2</v>
      </c>
      <c r="AM219" s="13">
        <v>1</v>
      </c>
      <c r="AN219" s="13">
        <v>0</v>
      </c>
      <c r="AO219" s="13">
        <v>0</v>
      </c>
      <c r="AP219" s="13">
        <v>0.66666666666666596</v>
      </c>
      <c r="AQ219" s="13">
        <v>4</v>
      </c>
      <c r="AR219" s="13">
        <v>2</v>
      </c>
      <c r="AS219" s="13">
        <v>0</v>
      </c>
      <c r="AT219" s="13">
        <v>0</v>
      </c>
      <c r="AU219" s="13">
        <v>0.33333333333300003</v>
      </c>
      <c r="AV219" s="13">
        <v>2</v>
      </c>
      <c r="AW219" s="13">
        <v>1</v>
      </c>
      <c r="AX219" s="13">
        <v>0</v>
      </c>
      <c r="AY219" s="13">
        <v>0</v>
      </c>
      <c r="AZ219" s="13">
        <v>25</v>
      </c>
      <c r="BA219" s="13">
        <v>25</v>
      </c>
      <c r="BB219" s="13">
        <v>25</v>
      </c>
      <c r="BC219" s="13">
        <v>25</v>
      </c>
      <c r="BD219" s="13">
        <v>15</v>
      </c>
      <c r="BE219" s="13">
        <v>10</v>
      </c>
      <c r="BF219" s="13">
        <v>25</v>
      </c>
      <c r="BG219" s="13">
        <v>20</v>
      </c>
      <c r="BH219" s="13">
        <v>15</v>
      </c>
      <c r="BI219" s="13"/>
      <c r="BJ219">
        <f t="shared" si="80"/>
        <v>7.9999999999999911</v>
      </c>
      <c r="BK219">
        <f t="shared" si="80"/>
        <v>14</v>
      </c>
      <c r="BL219">
        <f t="shared" si="80"/>
        <v>0</v>
      </c>
      <c r="BM219">
        <f t="shared" si="80"/>
        <v>0</v>
      </c>
      <c r="BN219">
        <f t="shared" si="80"/>
        <v>0</v>
      </c>
      <c r="BO219">
        <f t="shared" si="80"/>
        <v>0</v>
      </c>
      <c r="BP219">
        <f t="shared" si="80"/>
        <v>0</v>
      </c>
      <c r="BQ219">
        <f t="shared" si="80"/>
        <v>0</v>
      </c>
      <c r="BR219">
        <f t="shared" si="80"/>
        <v>0</v>
      </c>
      <c r="BS219">
        <f t="shared" si="80"/>
        <v>0</v>
      </c>
      <c r="BT219">
        <f t="shared" si="80"/>
        <v>0</v>
      </c>
      <c r="BU219">
        <f t="shared" si="80"/>
        <v>0</v>
      </c>
      <c r="BV219">
        <f t="shared" si="80"/>
        <v>0</v>
      </c>
      <c r="BW219">
        <f t="shared" si="80"/>
        <v>0</v>
      </c>
      <c r="BX219">
        <f t="shared" si="80"/>
        <v>0</v>
      </c>
      <c r="BY219">
        <f t="shared" si="72"/>
        <v>0</v>
      </c>
      <c r="BZ219">
        <f t="shared" si="71"/>
        <v>0</v>
      </c>
      <c r="CB219">
        <f t="shared" si="77"/>
        <v>0</v>
      </c>
      <c r="CC219">
        <f t="shared" si="79"/>
        <v>0</v>
      </c>
      <c r="CD219">
        <f t="shared" si="79"/>
        <v>0</v>
      </c>
      <c r="CE219">
        <f t="shared" si="79"/>
        <v>0</v>
      </c>
      <c r="CF219">
        <f t="shared" si="79"/>
        <v>0</v>
      </c>
      <c r="CG219">
        <f t="shared" si="79"/>
        <v>0</v>
      </c>
      <c r="CH219">
        <f t="shared" si="78"/>
        <v>21.999999999999993</v>
      </c>
      <c r="CI219" s="14"/>
      <c r="CJ219" s="14"/>
      <c r="CK219" s="14"/>
    </row>
    <row r="220" spans="1:89" ht="14.25" x14ac:dyDescent="0.2">
      <c r="A220" s="22">
        <v>218</v>
      </c>
      <c r="B220" s="59">
        <f t="shared" si="75"/>
        <v>21.999999999999989</v>
      </c>
      <c r="C220" s="12" t="s">
        <v>761</v>
      </c>
      <c r="D220" s="23"/>
      <c r="E220" s="24">
        <f t="shared" si="81"/>
        <v>30</v>
      </c>
      <c r="F220" s="24">
        <f t="shared" si="81"/>
        <v>6</v>
      </c>
      <c r="G220" s="24"/>
      <c r="H220" s="24">
        <f t="shared" si="82"/>
        <v>24</v>
      </c>
      <c r="I220" s="25">
        <f t="shared" si="83"/>
        <v>0.2</v>
      </c>
      <c r="J220" s="26">
        <f t="shared" si="85"/>
        <v>30</v>
      </c>
      <c r="K220" s="33">
        <v>6</v>
      </c>
      <c r="L220" s="33"/>
      <c r="M220" s="33">
        <v>24</v>
      </c>
      <c r="N220" s="25">
        <f t="shared" si="84"/>
        <v>0.2</v>
      </c>
      <c r="O220" s="33"/>
      <c r="P220" s="33"/>
      <c r="Q220" s="33"/>
      <c r="R220" s="33"/>
      <c r="S220" s="45"/>
      <c r="T220" s="24"/>
      <c r="U220" s="33"/>
      <c r="V220" s="33"/>
      <c r="W220" s="33"/>
      <c r="X220" s="45"/>
      <c r="Y220" s="29"/>
      <c r="Z220" s="28"/>
      <c r="AA220" s="51"/>
      <c r="AB220" s="30"/>
      <c r="AC220" s="51"/>
      <c r="AD220" s="30"/>
      <c r="AE220" s="38">
        <v>0</v>
      </c>
      <c r="AF220" s="33">
        <v>0</v>
      </c>
      <c r="AG220" s="39">
        <v>0</v>
      </c>
      <c r="AH220" s="12" t="s">
        <v>630</v>
      </c>
      <c r="AI220" s="59">
        <f t="shared" si="74"/>
        <v>21.999999999999989</v>
      </c>
      <c r="AK220" s="13">
        <v>0.33333333333333298</v>
      </c>
      <c r="AL220" s="13">
        <v>2</v>
      </c>
      <c r="AM220" s="13">
        <v>1</v>
      </c>
      <c r="AN220" s="13">
        <v>0</v>
      </c>
      <c r="AO220" s="13">
        <v>0</v>
      </c>
      <c r="AP220" s="13">
        <v>0.66666666666666596</v>
      </c>
      <c r="AQ220" s="13">
        <v>4</v>
      </c>
      <c r="AR220" s="13">
        <v>2</v>
      </c>
      <c r="AS220" s="13">
        <v>0</v>
      </c>
      <c r="AT220" s="13">
        <v>0</v>
      </c>
      <c r="AU220" s="13">
        <v>0.33333333333300003</v>
      </c>
      <c r="AV220" s="13">
        <v>2</v>
      </c>
      <c r="AW220" s="13">
        <v>1</v>
      </c>
      <c r="AX220" s="13">
        <v>0</v>
      </c>
      <c r="AY220" s="13">
        <v>0</v>
      </c>
      <c r="AZ220" s="13">
        <v>25</v>
      </c>
      <c r="BA220" s="13">
        <v>25</v>
      </c>
      <c r="BB220" s="13">
        <v>25</v>
      </c>
      <c r="BC220" s="13">
        <v>25</v>
      </c>
      <c r="BD220" s="13">
        <v>15</v>
      </c>
      <c r="BE220" s="13">
        <v>10</v>
      </c>
      <c r="BF220" s="13">
        <v>25</v>
      </c>
      <c r="BG220" s="13">
        <v>20</v>
      </c>
      <c r="BH220" s="13">
        <v>15</v>
      </c>
      <c r="BI220" s="13"/>
      <c r="BJ220">
        <f t="shared" si="80"/>
        <v>9.9999999999999893</v>
      </c>
      <c r="BK220">
        <f t="shared" si="80"/>
        <v>12</v>
      </c>
      <c r="BL220">
        <f t="shared" si="80"/>
        <v>0</v>
      </c>
      <c r="BM220">
        <f t="shared" si="80"/>
        <v>0</v>
      </c>
      <c r="BN220">
        <f t="shared" si="80"/>
        <v>0</v>
      </c>
      <c r="BO220">
        <f t="shared" si="80"/>
        <v>0</v>
      </c>
      <c r="BP220">
        <f t="shared" si="80"/>
        <v>0</v>
      </c>
      <c r="BQ220">
        <f t="shared" si="80"/>
        <v>0</v>
      </c>
      <c r="BR220">
        <f t="shared" si="80"/>
        <v>0</v>
      </c>
      <c r="BS220">
        <f t="shared" si="80"/>
        <v>0</v>
      </c>
      <c r="BT220">
        <f t="shared" si="80"/>
        <v>0</v>
      </c>
      <c r="BU220">
        <f t="shared" si="80"/>
        <v>0</v>
      </c>
      <c r="BV220">
        <f t="shared" si="80"/>
        <v>0</v>
      </c>
      <c r="BW220">
        <f t="shared" si="80"/>
        <v>0</v>
      </c>
      <c r="BX220">
        <f t="shared" si="80"/>
        <v>0</v>
      </c>
      <c r="BY220">
        <f t="shared" si="72"/>
        <v>0</v>
      </c>
      <c r="BZ220">
        <f t="shared" si="71"/>
        <v>0</v>
      </c>
      <c r="CB220">
        <f t="shared" si="77"/>
        <v>0</v>
      </c>
      <c r="CC220">
        <f t="shared" si="79"/>
        <v>0</v>
      </c>
      <c r="CD220">
        <f t="shared" si="79"/>
        <v>0</v>
      </c>
      <c r="CE220">
        <f t="shared" si="79"/>
        <v>0</v>
      </c>
      <c r="CF220">
        <f t="shared" si="79"/>
        <v>0</v>
      </c>
      <c r="CG220">
        <f t="shared" si="79"/>
        <v>0</v>
      </c>
      <c r="CH220">
        <f t="shared" si="78"/>
        <v>21.999999999999989</v>
      </c>
      <c r="CI220" s="14"/>
      <c r="CJ220" s="14"/>
      <c r="CK220" s="14"/>
    </row>
    <row r="221" spans="1:89" ht="14.25" x14ac:dyDescent="0.2">
      <c r="A221" s="22">
        <v>219</v>
      </c>
      <c r="B221" s="59">
        <f t="shared" si="75"/>
        <v>21.999999999991992</v>
      </c>
      <c r="C221" s="12" t="s">
        <v>925</v>
      </c>
      <c r="D221" s="23">
        <v>32394</v>
      </c>
      <c r="E221" s="24">
        <f t="shared" si="81"/>
        <v>48</v>
      </c>
      <c r="F221" s="24">
        <f t="shared" si="81"/>
        <v>3</v>
      </c>
      <c r="G221" s="24"/>
      <c r="H221" s="24">
        <f t="shared" si="82"/>
        <v>13</v>
      </c>
      <c r="I221" s="25">
        <f t="shared" si="83"/>
        <v>6.25E-2</v>
      </c>
      <c r="J221" s="26">
        <v>24</v>
      </c>
      <c r="K221" s="28">
        <v>1</v>
      </c>
      <c r="L221" s="28"/>
      <c r="M221" s="28">
        <v>10</v>
      </c>
      <c r="N221" s="25">
        <f t="shared" si="84"/>
        <v>4.1666666666666664E-2</v>
      </c>
      <c r="O221" s="28"/>
      <c r="P221" s="28"/>
      <c r="Q221" s="28"/>
      <c r="R221" s="28"/>
      <c r="S221" s="45"/>
      <c r="T221" s="26">
        <v>24</v>
      </c>
      <c r="U221" s="28">
        <v>2</v>
      </c>
      <c r="V221" s="28"/>
      <c r="W221" s="28">
        <v>3</v>
      </c>
      <c r="X221" s="45">
        <f>PRODUCT(U221/T221)</f>
        <v>8.3333333333333329E-2</v>
      </c>
      <c r="Y221" s="29"/>
      <c r="Z221" s="28"/>
      <c r="AA221" s="51"/>
      <c r="AB221" s="30"/>
      <c r="AC221" s="51"/>
      <c r="AD221" s="30"/>
      <c r="AE221" s="38">
        <v>0</v>
      </c>
      <c r="AF221" s="33">
        <v>0</v>
      </c>
      <c r="AG221" s="39">
        <v>0</v>
      </c>
      <c r="AH221" s="12" t="s">
        <v>299</v>
      </c>
      <c r="AI221" s="59">
        <f t="shared" si="74"/>
        <v>21.999999999991992</v>
      </c>
      <c r="AK221" s="13">
        <v>0.33333333333333298</v>
      </c>
      <c r="AL221" s="13">
        <v>2</v>
      </c>
      <c r="AM221" s="13">
        <v>1</v>
      </c>
      <c r="AN221" s="13">
        <v>0</v>
      </c>
      <c r="AO221" s="13">
        <v>0</v>
      </c>
      <c r="AP221" s="13">
        <v>0.66666666666666596</v>
      </c>
      <c r="AQ221" s="13">
        <v>4</v>
      </c>
      <c r="AR221" s="13">
        <v>2</v>
      </c>
      <c r="AS221" s="13">
        <v>0</v>
      </c>
      <c r="AT221" s="13">
        <v>0</v>
      </c>
      <c r="AU221" s="13">
        <v>0.33333333333300003</v>
      </c>
      <c r="AV221" s="13">
        <v>2</v>
      </c>
      <c r="AW221" s="13">
        <v>1</v>
      </c>
      <c r="AX221" s="13">
        <v>0</v>
      </c>
      <c r="AY221" s="13">
        <v>0</v>
      </c>
      <c r="AZ221" s="13">
        <v>25</v>
      </c>
      <c r="BA221" s="13">
        <v>25</v>
      </c>
      <c r="BB221" s="13">
        <v>25</v>
      </c>
      <c r="BC221" s="13">
        <v>25</v>
      </c>
      <c r="BD221" s="13">
        <v>15</v>
      </c>
      <c r="BE221" s="13">
        <v>10</v>
      </c>
      <c r="BF221" s="13">
        <v>25</v>
      </c>
      <c r="BG221" s="13">
        <v>20</v>
      </c>
      <c r="BH221" s="13">
        <v>15</v>
      </c>
      <c r="BI221" s="13"/>
      <c r="BJ221">
        <f t="shared" si="80"/>
        <v>7.9999999999999911</v>
      </c>
      <c r="BK221">
        <f t="shared" si="80"/>
        <v>2</v>
      </c>
      <c r="BL221">
        <f t="shared" si="80"/>
        <v>0</v>
      </c>
      <c r="BM221">
        <f t="shared" si="80"/>
        <v>0</v>
      </c>
      <c r="BN221">
        <f t="shared" si="80"/>
        <v>0</v>
      </c>
      <c r="BO221">
        <f t="shared" si="80"/>
        <v>0</v>
      </c>
      <c r="BP221">
        <f t="shared" si="80"/>
        <v>0</v>
      </c>
      <c r="BQ221">
        <f t="shared" si="80"/>
        <v>0</v>
      </c>
      <c r="BR221">
        <f t="shared" si="80"/>
        <v>0</v>
      </c>
      <c r="BS221">
        <f t="shared" si="80"/>
        <v>0</v>
      </c>
      <c r="BT221">
        <f t="shared" si="80"/>
        <v>7.9999999999920011</v>
      </c>
      <c r="BU221">
        <f t="shared" si="80"/>
        <v>4</v>
      </c>
      <c r="BV221">
        <f t="shared" si="80"/>
        <v>0</v>
      </c>
      <c r="BW221">
        <f t="shared" si="80"/>
        <v>0</v>
      </c>
      <c r="BX221">
        <f t="shared" si="80"/>
        <v>0</v>
      </c>
      <c r="BY221">
        <f t="shared" si="72"/>
        <v>0</v>
      </c>
      <c r="BZ221">
        <f t="shared" si="71"/>
        <v>0</v>
      </c>
      <c r="CB221">
        <f t="shared" si="77"/>
        <v>0</v>
      </c>
      <c r="CC221">
        <f t="shared" si="79"/>
        <v>0</v>
      </c>
      <c r="CD221">
        <f t="shared" si="79"/>
        <v>0</v>
      </c>
      <c r="CE221">
        <f t="shared" si="79"/>
        <v>0</v>
      </c>
      <c r="CF221">
        <f t="shared" si="79"/>
        <v>0</v>
      </c>
      <c r="CG221">
        <f t="shared" si="79"/>
        <v>0</v>
      </c>
      <c r="CH221">
        <f t="shared" si="78"/>
        <v>21.999999999991992</v>
      </c>
      <c r="CI221" s="14"/>
      <c r="CJ221" s="14"/>
      <c r="CK221" s="14"/>
    </row>
    <row r="222" spans="1:89" ht="14.25" x14ac:dyDescent="0.2">
      <c r="A222" s="22">
        <v>220</v>
      </c>
      <c r="B222" s="59">
        <f t="shared" si="75"/>
        <v>20.999999999998995</v>
      </c>
      <c r="C222" s="12" t="s">
        <v>762</v>
      </c>
      <c r="D222" s="23" t="s">
        <v>763</v>
      </c>
      <c r="E222" s="24">
        <f t="shared" si="81"/>
        <v>27</v>
      </c>
      <c r="F222" s="24">
        <f t="shared" si="81"/>
        <v>6</v>
      </c>
      <c r="G222" s="24"/>
      <c r="H222" s="24">
        <f t="shared" si="82"/>
        <v>21</v>
      </c>
      <c r="I222" s="25">
        <f t="shared" si="83"/>
        <v>0.22222222222222221</v>
      </c>
      <c r="J222" s="26">
        <f t="shared" ref="J222:J273" si="86">PRODUCT(K222+L222+M222)</f>
        <v>24</v>
      </c>
      <c r="K222" s="33">
        <v>6</v>
      </c>
      <c r="L222" s="33"/>
      <c r="M222" s="33">
        <v>18</v>
      </c>
      <c r="N222" s="25">
        <f t="shared" si="84"/>
        <v>0.25</v>
      </c>
      <c r="O222" s="33"/>
      <c r="P222" s="33"/>
      <c r="Q222" s="33"/>
      <c r="R222" s="33"/>
      <c r="S222" s="45"/>
      <c r="T222" s="26">
        <f>PRODUCT(U222+V222+W222)</f>
        <v>3</v>
      </c>
      <c r="U222" s="33">
        <v>0</v>
      </c>
      <c r="V222" s="33"/>
      <c r="W222" s="33">
        <v>3</v>
      </c>
      <c r="X222" s="45">
        <f>PRODUCT(U222/T222)</f>
        <v>0</v>
      </c>
      <c r="Y222" s="29"/>
      <c r="Z222" s="28"/>
      <c r="AA222" s="51"/>
      <c r="AB222" s="30"/>
      <c r="AC222" s="51"/>
      <c r="AD222" s="30"/>
      <c r="AE222" s="38">
        <v>0</v>
      </c>
      <c r="AF222" s="33">
        <v>0</v>
      </c>
      <c r="AG222" s="39">
        <v>0</v>
      </c>
      <c r="AH222" s="12" t="s">
        <v>764</v>
      </c>
      <c r="AI222" s="59">
        <f t="shared" si="74"/>
        <v>20.999999999998995</v>
      </c>
      <c r="AK222" s="13">
        <v>0.33333333333333298</v>
      </c>
      <c r="AL222" s="13">
        <v>2</v>
      </c>
      <c r="AM222" s="13">
        <v>1</v>
      </c>
      <c r="AN222" s="13">
        <v>0</v>
      </c>
      <c r="AO222" s="13">
        <v>0</v>
      </c>
      <c r="AP222" s="13">
        <v>0.66666666666666596</v>
      </c>
      <c r="AQ222" s="13">
        <v>4</v>
      </c>
      <c r="AR222" s="13">
        <v>2</v>
      </c>
      <c r="AS222" s="13">
        <v>0</v>
      </c>
      <c r="AT222" s="13">
        <v>0</v>
      </c>
      <c r="AU222" s="13">
        <v>0.33333333333300003</v>
      </c>
      <c r="AV222" s="13">
        <v>2</v>
      </c>
      <c r="AW222" s="13">
        <v>1</v>
      </c>
      <c r="AX222" s="13">
        <v>0</v>
      </c>
      <c r="AY222" s="13">
        <v>0</v>
      </c>
      <c r="AZ222" s="13">
        <v>25</v>
      </c>
      <c r="BA222" s="13">
        <v>25</v>
      </c>
      <c r="BB222" s="13">
        <v>25</v>
      </c>
      <c r="BC222" s="13">
        <v>25</v>
      </c>
      <c r="BD222" s="13">
        <v>15</v>
      </c>
      <c r="BE222" s="13">
        <v>10</v>
      </c>
      <c r="BF222" s="13">
        <v>25</v>
      </c>
      <c r="BG222" s="13">
        <v>20</v>
      </c>
      <c r="BH222" s="13">
        <v>15</v>
      </c>
      <c r="BI222" s="13"/>
      <c r="BJ222">
        <f t="shared" si="80"/>
        <v>7.9999999999999911</v>
      </c>
      <c r="BK222">
        <f t="shared" si="80"/>
        <v>12</v>
      </c>
      <c r="BL222">
        <f t="shared" si="80"/>
        <v>0</v>
      </c>
      <c r="BM222">
        <f t="shared" si="80"/>
        <v>0</v>
      </c>
      <c r="BN222">
        <f t="shared" si="80"/>
        <v>0</v>
      </c>
      <c r="BO222">
        <f t="shared" si="80"/>
        <v>0</v>
      </c>
      <c r="BP222">
        <f t="shared" si="80"/>
        <v>0</v>
      </c>
      <c r="BQ222">
        <f t="shared" si="80"/>
        <v>0</v>
      </c>
      <c r="BR222">
        <f t="shared" si="80"/>
        <v>0</v>
      </c>
      <c r="BS222">
        <f t="shared" si="80"/>
        <v>0</v>
      </c>
      <c r="BT222">
        <f t="shared" si="80"/>
        <v>0.99999999999900013</v>
      </c>
      <c r="BU222">
        <f t="shared" si="80"/>
        <v>0</v>
      </c>
      <c r="BV222">
        <f t="shared" si="80"/>
        <v>0</v>
      </c>
      <c r="BW222">
        <f t="shared" si="80"/>
        <v>0</v>
      </c>
      <c r="BX222">
        <f t="shared" si="80"/>
        <v>0</v>
      </c>
      <c r="BY222">
        <f t="shared" si="72"/>
        <v>0</v>
      </c>
      <c r="BZ222">
        <f t="shared" si="71"/>
        <v>0</v>
      </c>
      <c r="CB222">
        <f t="shared" si="77"/>
        <v>0</v>
      </c>
      <c r="CC222">
        <f t="shared" si="79"/>
        <v>0</v>
      </c>
      <c r="CD222">
        <f t="shared" si="79"/>
        <v>0</v>
      </c>
      <c r="CE222">
        <f t="shared" si="79"/>
        <v>0</v>
      </c>
      <c r="CF222">
        <f t="shared" si="79"/>
        <v>0</v>
      </c>
      <c r="CG222">
        <f t="shared" si="79"/>
        <v>0</v>
      </c>
      <c r="CH222">
        <f t="shared" si="78"/>
        <v>20.999999999998995</v>
      </c>
      <c r="CI222" s="14"/>
      <c r="CJ222" s="14"/>
      <c r="CK222" s="14"/>
    </row>
    <row r="223" spans="1:89" ht="14.25" x14ac:dyDescent="0.2">
      <c r="A223" s="22">
        <v>221</v>
      </c>
      <c r="B223" s="59">
        <f t="shared" si="75"/>
        <v>20.999999999998661</v>
      </c>
      <c r="C223" s="12" t="s">
        <v>193</v>
      </c>
      <c r="D223" s="23">
        <v>26060</v>
      </c>
      <c r="E223" s="24">
        <f t="shared" si="81"/>
        <v>21</v>
      </c>
      <c r="F223" s="24">
        <f t="shared" si="81"/>
        <v>7</v>
      </c>
      <c r="G223" s="24"/>
      <c r="H223" s="24">
        <f t="shared" si="82"/>
        <v>14</v>
      </c>
      <c r="I223" s="25">
        <f t="shared" si="83"/>
        <v>0.33333333333333331</v>
      </c>
      <c r="J223" s="26">
        <f t="shared" si="86"/>
        <v>17</v>
      </c>
      <c r="K223" s="34">
        <v>4</v>
      </c>
      <c r="L223" s="34"/>
      <c r="M223" s="34">
        <v>13</v>
      </c>
      <c r="N223" s="25">
        <f t="shared" si="84"/>
        <v>0.23529411764705882</v>
      </c>
      <c r="O223" s="27"/>
      <c r="P223" s="27"/>
      <c r="Q223" s="27"/>
      <c r="R223" s="27"/>
      <c r="S223" s="25"/>
      <c r="T223" s="26">
        <f>PRODUCT(U223+V223+W223)</f>
        <v>4</v>
      </c>
      <c r="U223" s="33">
        <v>3</v>
      </c>
      <c r="V223" s="33"/>
      <c r="W223" s="33">
        <v>1</v>
      </c>
      <c r="X223" s="45">
        <f>PRODUCT(U223/T223)</f>
        <v>0.75</v>
      </c>
      <c r="Y223" s="29"/>
      <c r="Z223" s="28"/>
      <c r="AA223" s="51"/>
      <c r="AB223" s="30"/>
      <c r="AC223" s="51"/>
      <c r="AD223" s="30"/>
      <c r="AE223" s="38">
        <v>0</v>
      </c>
      <c r="AF223" s="33">
        <v>0</v>
      </c>
      <c r="AG223" s="39">
        <v>0</v>
      </c>
      <c r="AH223" s="12" t="s">
        <v>136</v>
      </c>
      <c r="AI223" s="59">
        <f t="shared" si="74"/>
        <v>20.999999999998661</v>
      </c>
      <c r="AK223" s="13">
        <v>0.33333333333333298</v>
      </c>
      <c r="AL223" s="13">
        <v>2</v>
      </c>
      <c r="AM223" s="13">
        <v>1</v>
      </c>
      <c r="AN223" s="13">
        <v>0</v>
      </c>
      <c r="AO223" s="13">
        <v>0</v>
      </c>
      <c r="AP223" s="13">
        <v>0.66666666666666596</v>
      </c>
      <c r="AQ223" s="13">
        <v>4</v>
      </c>
      <c r="AR223" s="13">
        <v>2</v>
      </c>
      <c r="AS223" s="13">
        <v>0</v>
      </c>
      <c r="AT223" s="13">
        <v>0</v>
      </c>
      <c r="AU223" s="13">
        <v>0.33333333333300003</v>
      </c>
      <c r="AV223" s="13">
        <v>2</v>
      </c>
      <c r="AW223" s="13">
        <v>1</v>
      </c>
      <c r="AX223" s="13">
        <v>0</v>
      </c>
      <c r="AY223" s="13">
        <v>0</v>
      </c>
      <c r="AZ223" s="13">
        <v>25</v>
      </c>
      <c r="BA223" s="13">
        <v>25</v>
      </c>
      <c r="BB223" s="13">
        <v>25</v>
      </c>
      <c r="BC223" s="13">
        <v>25</v>
      </c>
      <c r="BD223" s="13">
        <v>15</v>
      </c>
      <c r="BE223" s="13">
        <v>10</v>
      </c>
      <c r="BF223" s="13">
        <v>25</v>
      </c>
      <c r="BG223" s="13">
        <v>20</v>
      </c>
      <c r="BH223" s="13">
        <v>15</v>
      </c>
      <c r="BI223" s="13"/>
      <c r="BJ223">
        <f t="shared" si="80"/>
        <v>5.6666666666666607</v>
      </c>
      <c r="BK223">
        <f t="shared" si="80"/>
        <v>8</v>
      </c>
      <c r="BL223">
        <f t="shared" si="80"/>
        <v>0</v>
      </c>
      <c r="BM223">
        <f t="shared" si="80"/>
        <v>0</v>
      </c>
      <c r="BN223">
        <f t="shared" si="80"/>
        <v>0</v>
      </c>
      <c r="BO223">
        <f t="shared" si="80"/>
        <v>0</v>
      </c>
      <c r="BP223">
        <f t="shared" si="80"/>
        <v>0</v>
      </c>
      <c r="BQ223">
        <f t="shared" si="80"/>
        <v>0</v>
      </c>
      <c r="BR223">
        <f t="shared" si="80"/>
        <v>0</v>
      </c>
      <c r="BS223">
        <f t="shared" si="80"/>
        <v>0</v>
      </c>
      <c r="BT223">
        <f t="shared" si="80"/>
        <v>1.3333333333320001</v>
      </c>
      <c r="BU223">
        <f t="shared" si="80"/>
        <v>6</v>
      </c>
      <c r="BV223">
        <f t="shared" si="80"/>
        <v>0</v>
      </c>
      <c r="BW223">
        <f t="shared" si="80"/>
        <v>0</v>
      </c>
      <c r="BX223">
        <f t="shared" si="80"/>
        <v>0</v>
      </c>
      <c r="BY223">
        <f t="shared" si="72"/>
        <v>0</v>
      </c>
      <c r="BZ223">
        <f t="shared" si="71"/>
        <v>0</v>
      </c>
      <c r="CB223">
        <f t="shared" si="77"/>
        <v>0</v>
      </c>
      <c r="CC223">
        <f t="shared" si="79"/>
        <v>0</v>
      </c>
      <c r="CD223">
        <f t="shared" si="79"/>
        <v>0</v>
      </c>
      <c r="CE223">
        <f t="shared" si="79"/>
        <v>0</v>
      </c>
      <c r="CF223">
        <f t="shared" si="79"/>
        <v>0</v>
      </c>
      <c r="CG223">
        <f t="shared" si="79"/>
        <v>0</v>
      </c>
      <c r="CH223">
        <f t="shared" si="78"/>
        <v>20.999999999998661</v>
      </c>
      <c r="CI223" s="14"/>
      <c r="CJ223" s="14"/>
      <c r="CK223" s="14"/>
    </row>
    <row r="224" spans="1:89" ht="14.25" x14ac:dyDescent="0.2">
      <c r="A224" s="22">
        <v>222</v>
      </c>
      <c r="B224" s="59">
        <f t="shared" si="75"/>
        <v>20.666666666665989</v>
      </c>
      <c r="C224" s="12" t="s">
        <v>765</v>
      </c>
      <c r="D224" s="23"/>
      <c r="E224" s="24">
        <f t="shared" si="81"/>
        <v>32</v>
      </c>
      <c r="F224" s="24">
        <f t="shared" si="81"/>
        <v>5</v>
      </c>
      <c r="G224" s="24"/>
      <c r="H224" s="24">
        <f t="shared" si="82"/>
        <v>27</v>
      </c>
      <c r="I224" s="25">
        <f t="shared" si="83"/>
        <v>0.15625</v>
      </c>
      <c r="J224" s="26">
        <f t="shared" si="86"/>
        <v>30</v>
      </c>
      <c r="K224" s="27">
        <v>5</v>
      </c>
      <c r="L224" s="27"/>
      <c r="M224" s="27">
        <v>25</v>
      </c>
      <c r="N224" s="25">
        <f t="shared" si="84"/>
        <v>0.16666666666666666</v>
      </c>
      <c r="O224" s="27"/>
      <c r="P224" s="27"/>
      <c r="Q224" s="27"/>
      <c r="R224" s="27"/>
      <c r="S224" s="25"/>
      <c r="T224" s="26">
        <f>PRODUCT(U224+V224+W224)</f>
        <v>2</v>
      </c>
      <c r="U224" s="28">
        <v>0</v>
      </c>
      <c r="V224" s="28"/>
      <c r="W224" s="28">
        <v>2</v>
      </c>
      <c r="X224" s="45">
        <f>PRODUCT(U224/T224)</f>
        <v>0</v>
      </c>
      <c r="Y224" s="37"/>
      <c r="Z224" s="28"/>
      <c r="AA224" s="51"/>
      <c r="AB224" s="30"/>
      <c r="AC224" s="51"/>
      <c r="AD224" s="30"/>
      <c r="AE224" s="29">
        <v>0</v>
      </c>
      <c r="AF224" s="28">
        <v>0</v>
      </c>
      <c r="AG224" s="40">
        <v>0</v>
      </c>
      <c r="AH224" s="12" t="s">
        <v>766</v>
      </c>
      <c r="AI224" s="59">
        <f t="shared" si="74"/>
        <v>20.666666666665989</v>
      </c>
      <c r="AK224" s="13">
        <v>0.33333333333333298</v>
      </c>
      <c r="AL224" s="13">
        <v>2</v>
      </c>
      <c r="AM224" s="13">
        <v>1</v>
      </c>
      <c r="AN224" s="13">
        <v>0</v>
      </c>
      <c r="AO224" s="13">
        <v>0</v>
      </c>
      <c r="AP224" s="13">
        <v>0.66666666666666596</v>
      </c>
      <c r="AQ224" s="13">
        <v>4</v>
      </c>
      <c r="AR224" s="13">
        <v>2</v>
      </c>
      <c r="AS224" s="13">
        <v>0</v>
      </c>
      <c r="AT224" s="13">
        <v>0</v>
      </c>
      <c r="AU224" s="13">
        <v>0.33333333333300003</v>
      </c>
      <c r="AV224" s="13">
        <v>2</v>
      </c>
      <c r="AW224" s="13">
        <v>1</v>
      </c>
      <c r="AX224" s="13">
        <v>0</v>
      </c>
      <c r="AY224" s="13">
        <v>0</v>
      </c>
      <c r="AZ224" s="13">
        <v>25</v>
      </c>
      <c r="BA224" s="13">
        <v>25</v>
      </c>
      <c r="BB224" s="13">
        <v>25</v>
      </c>
      <c r="BC224" s="13">
        <v>25</v>
      </c>
      <c r="BD224" s="13">
        <v>15</v>
      </c>
      <c r="BE224" s="13">
        <v>10</v>
      </c>
      <c r="BF224" s="13">
        <v>25</v>
      </c>
      <c r="BG224" s="13">
        <v>20</v>
      </c>
      <c r="BH224" s="13">
        <v>15</v>
      </c>
      <c r="BI224" s="13"/>
      <c r="BJ224">
        <f t="shared" si="80"/>
        <v>9.9999999999999893</v>
      </c>
      <c r="BK224">
        <f t="shared" si="80"/>
        <v>10</v>
      </c>
      <c r="BL224">
        <f t="shared" si="80"/>
        <v>0</v>
      </c>
      <c r="BM224">
        <f t="shared" si="80"/>
        <v>0</v>
      </c>
      <c r="BN224">
        <f t="shared" si="80"/>
        <v>0</v>
      </c>
      <c r="BO224">
        <f t="shared" si="80"/>
        <v>0</v>
      </c>
      <c r="BP224">
        <f t="shared" si="80"/>
        <v>0</v>
      </c>
      <c r="BQ224">
        <f t="shared" si="80"/>
        <v>0</v>
      </c>
      <c r="BR224">
        <f t="shared" si="80"/>
        <v>0</v>
      </c>
      <c r="BS224">
        <f t="shared" si="80"/>
        <v>0</v>
      </c>
      <c r="BT224">
        <f t="shared" si="80"/>
        <v>0.66666666666600005</v>
      </c>
      <c r="BU224">
        <f t="shared" si="80"/>
        <v>0</v>
      </c>
      <c r="BV224">
        <f t="shared" si="80"/>
        <v>0</v>
      </c>
      <c r="BW224">
        <f t="shared" si="80"/>
        <v>0</v>
      </c>
      <c r="BX224">
        <f t="shared" si="80"/>
        <v>0</v>
      </c>
      <c r="BY224">
        <f t="shared" si="72"/>
        <v>0</v>
      </c>
      <c r="BZ224">
        <f t="shared" si="71"/>
        <v>0</v>
      </c>
      <c r="CB224">
        <f t="shared" si="77"/>
        <v>0</v>
      </c>
      <c r="CC224">
        <f t="shared" si="79"/>
        <v>0</v>
      </c>
      <c r="CD224">
        <f t="shared" si="79"/>
        <v>0</v>
      </c>
      <c r="CE224">
        <f t="shared" si="79"/>
        <v>0</v>
      </c>
      <c r="CF224">
        <f t="shared" si="79"/>
        <v>0</v>
      </c>
      <c r="CG224">
        <f t="shared" si="79"/>
        <v>0</v>
      </c>
      <c r="CH224">
        <f t="shared" si="78"/>
        <v>20.666666666665989</v>
      </c>
      <c r="CI224" s="14"/>
      <c r="CJ224" s="14"/>
      <c r="CK224" s="14"/>
    </row>
    <row r="225" spans="1:89" ht="14.25" x14ac:dyDescent="0.2">
      <c r="A225" s="22">
        <v>223</v>
      </c>
      <c r="B225" s="59">
        <f t="shared" si="75"/>
        <v>18.666666666665993</v>
      </c>
      <c r="C225" s="12" t="s">
        <v>305</v>
      </c>
      <c r="D225" s="23">
        <v>22896</v>
      </c>
      <c r="E225" s="24">
        <f t="shared" si="81"/>
        <v>23</v>
      </c>
      <c r="F225" s="24">
        <f t="shared" si="81"/>
        <v>5</v>
      </c>
      <c r="G225" s="24">
        <f>PRODUCT(L225+Q225+V225)</f>
        <v>1</v>
      </c>
      <c r="H225" s="24">
        <f t="shared" si="82"/>
        <v>17</v>
      </c>
      <c r="I225" s="25">
        <v>0.64596273291925466</v>
      </c>
      <c r="J225" s="26">
        <f t="shared" si="86"/>
        <v>21</v>
      </c>
      <c r="K225" s="27">
        <v>5</v>
      </c>
      <c r="L225" s="27">
        <v>1</v>
      </c>
      <c r="M225" s="27">
        <v>15</v>
      </c>
      <c r="N225" s="25">
        <v>0.6471861471861472</v>
      </c>
      <c r="O225" s="27"/>
      <c r="P225" s="27"/>
      <c r="Q225" s="27"/>
      <c r="R225" s="27"/>
      <c r="S225" s="25"/>
      <c r="T225" s="26">
        <f>PRODUCT(U225+V225+W225)</f>
        <v>2</v>
      </c>
      <c r="U225" s="28">
        <v>0</v>
      </c>
      <c r="V225" s="28"/>
      <c r="W225" s="28">
        <v>2</v>
      </c>
      <c r="X225" s="45">
        <v>0.5</v>
      </c>
      <c r="Y225" s="37"/>
      <c r="Z225" s="28"/>
      <c r="AA225" s="51"/>
      <c r="AB225" s="30"/>
      <c r="AC225" s="51"/>
      <c r="AD225" s="30"/>
      <c r="AE225" s="29">
        <v>0</v>
      </c>
      <c r="AF225" s="28">
        <v>0</v>
      </c>
      <c r="AG225" s="40">
        <v>0</v>
      </c>
      <c r="AH225" s="12" t="s">
        <v>767</v>
      </c>
      <c r="AI225" s="59">
        <f t="shared" si="74"/>
        <v>18.666666666665993</v>
      </c>
      <c r="AK225" s="13">
        <v>0.33333333333333298</v>
      </c>
      <c r="AL225" s="13">
        <v>2</v>
      </c>
      <c r="AM225" s="13">
        <v>1</v>
      </c>
      <c r="AN225" s="13">
        <v>0</v>
      </c>
      <c r="AO225" s="13">
        <v>0</v>
      </c>
      <c r="AP225" s="13">
        <v>0.66666666666666596</v>
      </c>
      <c r="AQ225" s="13">
        <v>4</v>
      </c>
      <c r="AR225" s="13">
        <v>2</v>
      </c>
      <c r="AS225" s="13">
        <v>0</v>
      </c>
      <c r="AT225" s="13">
        <v>0</v>
      </c>
      <c r="AU225" s="13">
        <v>0.33333333333300003</v>
      </c>
      <c r="AV225" s="13">
        <v>2</v>
      </c>
      <c r="AW225" s="13">
        <v>1</v>
      </c>
      <c r="AX225" s="13">
        <v>0</v>
      </c>
      <c r="AY225" s="13">
        <v>0</v>
      </c>
      <c r="AZ225" s="13">
        <v>25</v>
      </c>
      <c r="BA225" s="13">
        <v>25</v>
      </c>
      <c r="BB225" s="13">
        <v>25</v>
      </c>
      <c r="BC225" s="13">
        <v>25</v>
      </c>
      <c r="BD225" s="13">
        <v>15</v>
      </c>
      <c r="BE225" s="13">
        <v>10</v>
      </c>
      <c r="BF225" s="13">
        <v>25</v>
      </c>
      <c r="BG225" s="13">
        <v>20</v>
      </c>
      <c r="BH225" s="13">
        <v>15</v>
      </c>
      <c r="BI225" s="13"/>
      <c r="BJ225">
        <f t="shared" si="80"/>
        <v>6.9999999999999929</v>
      </c>
      <c r="BK225">
        <f t="shared" si="80"/>
        <v>10</v>
      </c>
      <c r="BL225">
        <f t="shared" si="80"/>
        <v>1</v>
      </c>
      <c r="BM225">
        <f t="shared" si="80"/>
        <v>0</v>
      </c>
      <c r="BN225">
        <f t="shared" si="80"/>
        <v>0</v>
      </c>
      <c r="BO225">
        <f t="shared" si="80"/>
        <v>0</v>
      </c>
      <c r="BP225">
        <f t="shared" si="80"/>
        <v>0</v>
      </c>
      <c r="BQ225">
        <f t="shared" si="80"/>
        <v>0</v>
      </c>
      <c r="BR225">
        <f t="shared" si="80"/>
        <v>0</v>
      </c>
      <c r="BS225">
        <f t="shared" si="80"/>
        <v>0</v>
      </c>
      <c r="BT225">
        <f t="shared" si="80"/>
        <v>0.66666666666600005</v>
      </c>
      <c r="BU225">
        <f t="shared" si="80"/>
        <v>0</v>
      </c>
      <c r="BV225">
        <f t="shared" si="80"/>
        <v>0</v>
      </c>
      <c r="BW225">
        <f t="shared" si="80"/>
        <v>0</v>
      </c>
      <c r="BX225">
        <f t="shared" si="80"/>
        <v>0</v>
      </c>
      <c r="BY225">
        <f t="shared" si="72"/>
        <v>0</v>
      </c>
      <c r="BZ225">
        <f t="shared" si="71"/>
        <v>0</v>
      </c>
      <c r="CB225">
        <f t="shared" si="77"/>
        <v>0</v>
      </c>
      <c r="CC225">
        <f t="shared" si="79"/>
        <v>0</v>
      </c>
      <c r="CD225">
        <f t="shared" si="79"/>
        <v>0</v>
      </c>
      <c r="CE225">
        <f t="shared" si="79"/>
        <v>0</v>
      </c>
      <c r="CF225">
        <f t="shared" si="79"/>
        <v>0</v>
      </c>
      <c r="CG225">
        <f t="shared" si="79"/>
        <v>0</v>
      </c>
      <c r="CH225">
        <f t="shared" si="78"/>
        <v>18.666666666665993</v>
      </c>
      <c r="CI225" s="14"/>
      <c r="CJ225" s="14"/>
      <c r="CK225" s="14"/>
    </row>
    <row r="226" spans="1:89" ht="14.25" x14ac:dyDescent="0.2">
      <c r="A226" s="22">
        <v>224</v>
      </c>
      <c r="B226" s="59">
        <f t="shared" si="75"/>
        <v>18.333333333330991</v>
      </c>
      <c r="C226" s="12" t="s">
        <v>768</v>
      </c>
      <c r="D226" s="23">
        <v>32219</v>
      </c>
      <c r="E226" s="24">
        <f t="shared" si="81"/>
        <v>31</v>
      </c>
      <c r="F226" s="24">
        <f t="shared" si="81"/>
        <v>4</v>
      </c>
      <c r="G226" s="24"/>
      <c r="H226" s="24">
        <f t="shared" si="82"/>
        <v>27</v>
      </c>
      <c r="I226" s="25">
        <f t="shared" ref="I226:I279" si="87">PRODUCT(F226/E226)</f>
        <v>0.12903225806451613</v>
      </c>
      <c r="J226" s="26">
        <f t="shared" si="86"/>
        <v>24</v>
      </c>
      <c r="K226" s="34">
        <v>3</v>
      </c>
      <c r="L226" s="34"/>
      <c r="M226" s="34">
        <v>21</v>
      </c>
      <c r="N226" s="25">
        <f t="shared" ref="N226:N231" si="88">PRODUCT(K226/J226)</f>
        <v>0.125</v>
      </c>
      <c r="O226" s="34"/>
      <c r="P226" s="34"/>
      <c r="Q226" s="34"/>
      <c r="R226" s="34"/>
      <c r="S226" s="25"/>
      <c r="T226" s="26">
        <f>PRODUCT(U226+V226+W226)</f>
        <v>7</v>
      </c>
      <c r="U226" s="28">
        <v>1</v>
      </c>
      <c r="V226" s="28"/>
      <c r="W226" s="28">
        <v>6</v>
      </c>
      <c r="X226" s="45">
        <f>PRODUCT(U226/T226)</f>
        <v>0.14285714285714285</v>
      </c>
      <c r="Y226" s="37"/>
      <c r="Z226" s="28"/>
      <c r="AA226" s="51"/>
      <c r="AB226" s="30"/>
      <c r="AC226" s="51"/>
      <c r="AD226" s="30"/>
      <c r="AE226" s="29">
        <v>0</v>
      </c>
      <c r="AF226" s="28">
        <v>0</v>
      </c>
      <c r="AG226" s="40">
        <v>0</v>
      </c>
      <c r="AH226" s="12" t="s">
        <v>630</v>
      </c>
      <c r="AI226" s="59">
        <f t="shared" si="74"/>
        <v>18.333333333330991</v>
      </c>
      <c r="AK226" s="13">
        <v>0.33333333333333298</v>
      </c>
      <c r="AL226" s="13">
        <v>2</v>
      </c>
      <c r="AM226" s="13">
        <v>1</v>
      </c>
      <c r="AN226" s="13">
        <v>0</v>
      </c>
      <c r="AO226" s="13">
        <v>0</v>
      </c>
      <c r="AP226" s="13">
        <v>0.66666666666666596</v>
      </c>
      <c r="AQ226" s="13">
        <v>4</v>
      </c>
      <c r="AR226" s="13">
        <v>2</v>
      </c>
      <c r="AS226" s="13">
        <v>0</v>
      </c>
      <c r="AT226" s="13">
        <v>0</v>
      </c>
      <c r="AU226" s="13">
        <v>0.33333333333300003</v>
      </c>
      <c r="AV226" s="13">
        <v>2</v>
      </c>
      <c r="AW226" s="13">
        <v>1</v>
      </c>
      <c r="AX226" s="13">
        <v>0</v>
      </c>
      <c r="AY226" s="13">
        <v>0</v>
      </c>
      <c r="AZ226" s="13">
        <v>25</v>
      </c>
      <c r="BA226" s="13">
        <v>25</v>
      </c>
      <c r="BB226" s="13">
        <v>25</v>
      </c>
      <c r="BC226" s="13">
        <v>25</v>
      </c>
      <c r="BD226" s="13">
        <v>15</v>
      </c>
      <c r="BE226" s="13">
        <v>10</v>
      </c>
      <c r="BF226" s="13">
        <v>25</v>
      </c>
      <c r="BG226" s="13">
        <v>20</v>
      </c>
      <c r="BH226" s="13">
        <v>15</v>
      </c>
      <c r="BI226" s="13"/>
      <c r="BJ226">
        <f t="shared" si="80"/>
        <v>7.9999999999999911</v>
      </c>
      <c r="BK226">
        <f t="shared" si="80"/>
        <v>6</v>
      </c>
      <c r="BL226">
        <f t="shared" si="80"/>
        <v>0</v>
      </c>
      <c r="BM226">
        <f t="shared" si="80"/>
        <v>0</v>
      </c>
      <c r="BN226">
        <f t="shared" si="80"/>
        <v>0</v>
      </c>
      <c r="BO226">
        <f t="shared" si="80"/>
        <v>0</v>
      </c>
      <c r="BP226">
        <f t="shared" si="80"/>
        <v>0</v>
      </c>
      <c r="BQ226">
        <f t="shared" si="80"/>
        <v>0</v>
      </c>
      <c r="BR226">
        <f t="shared" si="80"/>
        <v>0</v>
      </c>
      <c r="BS226">
        <f t="shared" si="80"/>
        <v>0</v>
      </c>
      <c r="BT226">
        <f t="shared" si="80"/>
        <v>2.3333333333310002</v>
      </c>
      <c r="BU226">
        <f t="shared" si="80"/>
        <v>2</v>
      </c>
      <c r="BV226">
        <f t="shared" si="80"/>
        <v>0</v>
      </c>
      <c r="BW226">
        <f t="shared" si="80"/>
        <v>0</v>
      </c>
      <c r="BX226">
        <f t="shared" si="80"/>
        <v>0</v>
      </c>
      <c r="BY226">
        <f t="shared" si="72"/>
        <v>0</v>
      </c>
      <c r="BZ226">
        <f t="shared" si="71"/>
        <v>0</v>
      </c>
      <c r="CB226">
        <f t="shared" si="77"/>
        <v>0</v>
      </c>
      <c r="CC226">
        <f t="shared" si="79"/>
        <v>0</v>
      </c>
      <c r="CD226">
        <f t="shared" si="79"/>
        <v>0</v>
      </c>
      <c r="CE226">
        <f t="shared" si="79"/>
        <v>0</v>
      </c>
      <c r="CF226">
        <f t="shared" si="79"/>
        <v>0</v>
      </c>
      <c r="CG226">
        <f t="shared" si="79"/>
        <v>0</v>
      </c>
      <c r="CH226">
        <f t="shared" si="78"/>
        <v>18.333333333330991</v>
      </c>
      <c r="CI226" s="14"/>
      <c r="CJ226" s="14"/>
      <c r="CK226" s="14"/>
    </row>
    <row r="227" spans="1:89" ht="14.25" x14ac:dyDescent="0.2">
      <c r="A227" s="22">
        <v>225</v>
      </c>
      <c r="B227" s="59">
        <f t="shared" si="75"/>
        <v>17.999999999999993</v>
      </c>
      <c r="C227" s="12" t="s">
        <v>769</v>
      </c>
      <c r="D227" s="23"/>
      <c r="E227" s="24">
        <f t="shared" si="81"/>
        <v>18</v>
      </c>
      <c r="F227" s="24">
        <f t="shared" si="81"/>
        <v>5</v>
      </c>
      <c r="G227" s="24">
        <f>PRODUCT(L227+Q227+V227)</f>
        <v>2</v>
      </c>
      <c r="H227" s="24">
        <f t="shared" si="82"/>
        <v>11</v>
      </c>
      <c r="I227" s="25">
        <f t="shared" si="87"/>
        <v>0.27777777777777779</v>
      </c>
      <c r="J227" s="26">
        <f t="shared" si="86"/>
        <v>18</v>
      </c>
      <c r="K227" s="34">
        <v>5</v>
      </c>
      <c r="L227" s="34">
        <v>2</v>
      </c>
      <c r="M227" s="34">
        <v>11</v>
      </c>
      <c r="N227" s="25">
        <f t="shared" si="88"/>
        <v>0.27777777777777779</v>
      </c>
      <c r="O227" s="34"/>
      <c r="P227" s="34"/>
      <c r="Q227" s="34"/>
      <c r="R227" s="34"/>
      <c r="S227" s="25"/>
      <c r="T227" s="26"/>
      <c r="U227" s="33"/>
      <c r="V227" s="33"/>
      <c r="W227" s="33"/>
      <c r="X227" s="45"/>
      <c r="Y227" s="37"/>
      <c r="Z227" s="28"/>
      <c r="AA227" s="51"/>
      <c r="AB227" s="30"/>
      <c r="AC227" s="51"/>
      <c r="AD227" s="30"/>
      <c r="AE227" s="38">
        <v>0</v>
      </c>
      <c r="AF227" s="33">
        <v>0</v>
      </c>
      <c r="AG227" s="39">
        <v>0</v>
      </c>
      <c r="AH227" s="12" t="s">
        <v>102</v>
      </c>
      <c r="AI227" s="59">
        <f t="shared" si="74"/>
        <v>17.999999999999993</v>
      </c>
      <c r="AK227" s="13">
        <v>0.33333333333333298</v>
      </c>
      <c r="AL227" s="13">
        <v>2</v>
      </c>
      <c r="AM227" s="13">
        <v>1</v>
      </c>
      <c r="AN227" s="13">
        <v>0</v>
      </c>
      <c r="AO227" s="13">
        <v>0</v>
      </c>
      <c r="AP227" s="13">
        <v>0.66666666666666596</v>
      </c>
      <c r="AQ227" s="13">
        <v>4</v>
      </c>
      <c r="AR227" s="13">
        <v>2</v>
      </c>
      <c r="AS227" s="13">
        <v>0</v>
      </c>
      <c r="AT227" s="13">
        <v>0</v>
      </c>
      <c r="AU227" s="13">
        <v>0.33333333333300003</v>
      </c>
      <c r="AV227" s="13">
        <v>2</v>
      </c>
      <c r="AW227" s="13">
        <v>1</v>
      </c>
      <c r="AX227" s="13">
        <v>0</v>
      </c>
      <c r="AY227" s="13">
        <v>0</v>
      </c>
      <c r="AZ227" s="13">
        <v>25</v>
      </c>
      <c r="BA227" s="13">
        <v>25</v>
      </c>
      <c r="BB227" s="13">
        <v>25</v>
      </c>
      <c r="BC227" s="13">
        <v>25</v>
      </c>
      <c r="BD227" s="13">
        <v>15</v>
      </c>
      <c r="BE227" s="13">
        <v>10</v>
      </c>
      <c r="BF227" s="13">
        <v>25</v>
      </c>
      <c r="BG227" s="13">
        <v>20</v>
      </c>
      <c r="BH227" s="13">
        <v>15</v>
      </c>
      <c r="BI227" s="13"/>
      <c r="BJ227">
        <f t="shared" si="80"/>
        <v>5.9999999999999938</v>
      </c>
      <c r="BK227">
        <f t="shared" si="80"/>
        <v>10</v>
      </c>
      <c r="BL227">
        <f t="shared" si="80"/>
        <v>2</v>
      </c>
      <c r="BM227">
        <f t="shared" si="80"/>
        <v>0</v>
      </c>
      <c r="BN227">
        <f t="shared" si="80"/>
        <v>0</v>
      </c>
      <c r="BO227">
        <f t="shared" si="80"/>
        <v>0</v>
      </c>
      <c r="BP227">
        <f t="shared" si="80"/>
        <v>0</v>
      </c>
      <c r="BQ227">
        <f t="shared" si="80"/>
        <v>0</v>
      </c>
      <c r="BR227">
        <f t="shared" si="80"/>
        <v>0</v>
      </c>
      <c r="BS227">
        <f t="shared" si="80"/>
        <v>0</v>
      </c>
      <c r="BT227">
        <f t="shared" si="80"/>
        <v>0</v>
      </c>
      <c r="BU227">
        <f t="shared" si="80"/>
        <v>0</v>
      </c>
      <c r="BV227">
        <f t="shared" si="80"/>
        <v>0</v>
      </c>
      <c r="BW227">
        <f t="shared" si="80"/>
        <v>0</v>
      </c>
      <c r="BX227">
        <f t="shared" si="80"/>
        <v>0</v>
      </c>
      <c r="BY227">
        <f t="shared" si="72"/>
        <v>0</v>
      </c>
      <c r="BZ227">
        <f t="shared" si="71"/>
        <v>0</v>
      </c>
      <c r="CB227">
        <f t="shared" si="77"/>
        <v>0</v>
      </c>
      <c r="CC227">
        <f t="shared" si="79"/>
        <v>0</v>
      </c>
      <c r="CD227">
        <f t="shared" si="79"/>
        <v>0</v>
      </c>
      <c r="CE227">
        <f t="shared" si="79"/>
        <v>0</v>
      </c>
      <c r="CF227">
        <f t="shared" si="79"/>
        <v>0</v>
      </c>
      <c r="CG227">
        <f t="shared" si="79"/>
        <v>0</v>
      </c>
      <c r="CH227">
        <f t="shared" si="78"/>
        <v>17.999999999999993</v>
      </c>
      <c r="CI227" s="14"/>
      <c r="CJ227" s="14"/>
      <c r="CK227" s="14"/>
    </row>
    <row r="228" spans="1:89" ht="14.25" x14ac:dyDescent="0.2">
      <c r="A228" s="22">
        <v>226</v>
      </c>
      <c r="B228" s="59">
        <f t="shared" si="75"/>
        <v>17.999999999998995</v>
      </c>
      <c r="C228" s="12" t="s">
        <v>770</v>
      </c>
      <c r="D228" s="23">
        <v>23564</v>
      </c>
      <c r="E228" s="24">
        <f t="shared" si="81"/>
        <v>18</v>
      </c>
      <c r="F228" s="24">
        <f t="shared" si="81"/>
        <v>6</v>
      </c>
      <c r="G228" s="24"/>
      <c r="H228" s="24">
        <f t="shared" si="82"/>
        <v>12</v>
      </c>
      <c r="I228" s="25">
        <f t="shared" si="87"/>
        <v>0.33333333333333331</v>
      </c>
      <c r="J228" s="26">
        <f t="shared" si="86"/>
        <v>15</v>
      </c>
      <c r="K228" s="27">
        <v>4</v>
      </c>
      <c r="L228" s="27"/>
      <c r="M228" s="27">
        <v>11</v>
      </c>
      <c r="N228" s="25">
        <f t="shared" si="88"/>
        <v>0.26666666666666666</v>
      </c>
      <c r="O228" s="27"/>
      <c r="P228" s="27"/>
      <c r="Q228" s="27"/>
      <c r="R228" s="27"/>
      <c r="S228" s="25"/>
      <c r="T228" s="26">
        <f>PRODUCT(U228+V228+W228)</f>
        <v>3</v>
      </c>
      <c r="U228" s="28">
        <v>2</v>
      </c>
      <c r="V228" s="28"/>
      <c r="W228" s="28">
        <v>1</v>
      </c>
      <c r="X228" s="45">
        <f>PRODUCT(U228/T228)</f>
        <v>0.66666666666666663</v>
      </c>
      <c r="Y228" s="37"/>
      <c r="Z228" s="28"/>
      <c r="AA228" s="51"/>
      <c r="AB228" s="30"/>
      <c r="AC228" s="51"/>
      <c r="AD228" s="30"/>
      <c r="AE228" s="29">
        <v>0</v>
      </c>
      <c r="AF228" s="28">
        <v>0</v>
      </c>
      <c r="AG228" s="40">
        <v>0</v>
      </c>
      <c r="AH228" s="12" t="s">
        <v>641</v>
      </c>
      <c r="AI228" s="59">
        <f t="shared" si="74"/>
        <v>17.999999999998995</v>
      </c>
      <c r="AK228" s="13">
        <v>0.33333333333333298</v>
      </c>
      <c r="AL228" s="13">
        <v>2</v>
      </c>
      <c r="AM228" s="13">
        <v>1</v>
      </c>
      <c r="AN228" s="13">
        <v>0</v>
      </c>
      <c r="AO228" s="13">
        <v>0</v>
      </c>
      <c r="AP228" s="13">
        <v>0.66666666666666596</v>
      </c>
      <c r="AQ228" s="13">
        <v>4</v>
      </c>
      <c r="AR228" s="13">
        <v>2</v>
      </c>
      <c r="AS228" s="13">
        <v>0</v>
      </c>
      <c r="AT228" s="13">
        <v>0</v>
      </c>
      <c r="AU228" s="13">
        <v>0.33333333333300003</v>
      </c>
      <c r="AV228" s="13">
        <v>2</v>
      </c>
      <c r="AW228" s="13">
        <v>1</v>
      </c>
      <c r="AX228" s="13">
        <v>0</v>
      </c>
      <c r="AY228" s="13">
        <v>0</v>
      </c>
      <c r="AZ228" s="13">
        <v>25</v>
      </c>
      <c r="BA228" s="13">
        <v>25</v>
      </c>
      <c r="BB228" s="13">
        <v>25</v>
      </c>
      <c r="BC228" s="13">
        <v>25</v>
      </c>
      <c r="BD228" s="13">
        <v>15</v>
      </c>
      <c r="BE228" s="13">
        <v>10</v>
      </c>
      <c r="BF228" s="13">
        <v>25</v>
      </c>
      <c r="BG228" s="13">
        <v>20</v>
      </c>
      <c r="BH228" s="13">
        <v>15</v>
      </c>
      <c r="BI228" s="13"/>
      <c r="BJ228">
        <f t="shared" si="80"/>
        <v>4.9999999999999947</v>
      </c>
      <c r="BK228">
        <f t="shared" si="80"/>
        <v>8</v>
      </c>
      <c r="BL228">
        <f t="shared" si="80"/>
        <v>0</v>
      </c>
      <c r="BM228">
        <f t="shared" si="80"/>
        <v>0</v>
      </c>
      <c r="BN228">
        <f t="shared" si="80"/>
        <v>0</v>
      </c>
      <c r="BO228">
        <f t="shared" si="80"/>
        <v>0</v>
      </c>
      <c r="BP228">
        <f t="shared" si="80"/>
        <v>0</v>
      </c>
      <c r="BQ228">
        <f t="shared" si="80"/>
        <v>0</v>
      </c>
      <c r="BR228">
        <f t="shared" si="80"/>
        <v>0</v>
      </c>
      <c r="BS228">
        <f t="shared" si="80"/>
        <v>0</v>
      </c>
      <c r="BT228">
        <f t="shared" si="80"/>
        <v>0.99999999999900013</v>
      </c>
      <c r="BU228">
        <f t="shared" si="80"/>
        <v>4</v>
      </c>
      <c r="BV228">
        <f t="shared" si="80"/>
        <v>0</v>
      </c>
      <c r="BW228">
        <f t="shared" si="80"/>
        <v>0</v>
      </c>
      <c r="BX228">
        <f t="shared" si="80"/>
        <v>0</v>
      </c>
      <c r="BY228">
        <f t="shared" si="72"/>
        <v>0</v>
      </c>
      <c r="BZ228">
        <f t="shared" si="71"/>
        <v>0</v>
      </c>
      <c r="CB228">
        <f t="shared" si="77"/>
        <v>0</v>
      </c>
      <c r="CC228">
        <f t="shared" si="79"/>
        <v>0</v>
      </c>
      <c r="CD228">
        <f t="shared" si="79"/>
        <v>0</v>
      </c>
      <c r="CE228">
        <f t="shared" si="79"/>
        <v>0</v>
      </c>
      <c r="CF228">
        <f t="shared" si="79"/>
        <v>0</v>
      </c>
      <c r="CG228">
        <f t="shared" si="79"/>
        <v>0</v>
      </c>
      <c r="CH228">
        <f t="shared" si="78"/>
        <v>17.999999999998995</v>
      </c>
      <c r="CI228" s="14"/>
      <c r="CJ228" s="14"/>
      <c r="CK228" s="14"/>
    </row>
    <row r="229" spans="1:89" ht="14.25" x14ac:dyDescent="0.2">
      <c r="A229" s="22">
        <v>227</v>
      </c>
      <c r="B229" s="59">
        <f t="shared" si="75"/>
        <v>17.666666666666661</v>
      </c>
      <c r="C229" s="12" t="s">
        <v>771</v>
      </c>
      <c r="D229" s="23">
        <v>16931</v>
      </c>
      <c r="E229" s="24">
        <f t="shared" si="81"/>
        <v>20</v>
      </c>
      <c r="F229" s="24">
        <f t="shared" si="81"/>
        <v>5</v>
      </c>
      <c r="G229" s="24">
        <f>PRODUCT(L229+Q229+V229)</f>
        <v>1</v>
      </c>
      <c r="H229" s="24">
        <f t="shared" si="82"/>
        <v>14</v>
      </c>
      <c r="I229" s="25">
        <f t="shared" si="87"/>
        <v>0.25</v>
      </c>
      <c r="J229" s="26">
        <f t="shared" si="86"/>
        <v>20</v>
      </c>
      <c r="K229" s="34">
        <v>5</v>
      </c>
      <c r="L229" s="34">
        <v>1</v>
      </c>
      <c r="M229" s="34">
        <v>14</v>
      </c>
      <c r="N229" s="25">
        <f t="shared" si="88"/>
        <v>0.25</v>
      </c>
      <c r="O229" s="34"/>
      <c r="P229" s="34"/>
      <c r="Q229" s="34"/>
      <c r="R229" s="34"/>
      <c r="S229" s="25"/>
      <c r="T229" s="26"/>
      <c r="U229" s="33"/>
      <c r="V229" s="33"/>
      <c r="W229" s="33"/>
      <c r="X229" s="45"/>
      <c r="Y229" s="37"/>
      <c r="Z229" s="28"/>
      <c r="AA229" s="51"/>
      <c r="AB229" s="30"/>
      <c r="AC229" s="51"/>
      <c r="AD229" s="30"/>
      <c r="AE229" s="38">
        <v>0</v>
      </c>
      <c r="AF229" s="33">
        <v>0</v>
      </c>
      <c r="AG229" s="39">
        <v>0</v>
      </c>
      <c r="AH229" s="12" t="s">
        <v>772</v>
      </c>
      <c r="AI229" s="59">
        <f t="shared" si="74"/>
        <v>17.666666666666661</v>
      </c>
      <c r="AK229" s="13">
        <v>0.33333333333333298</v>
      </c>
      <c r="AL229" s="13">
        <v>2</v>
      </c>
      <c r="AM229" s="13">
        <v>1</v>
      </c>
      <c r="AN229" s="13">
        <v>0</v>
      </c>
      <c r="AO229" s="13">
        <v>0</v>
      </c>
      <c r="AP229" s="13">
        <v>0.66666666666666596</v>
      </c>
      <c r="AQ229" s="13">
        <v>4</v>
      </c>
      <c r="AR229" s="13">
        <v>2</v>
      </c>
      <c r="AS229" s="13">
        <v>0</v>
      </c>
      <c r="AT229" s="13">
        <v>0</v>
      </c>
      <c r="AU229" s="13">
        <v>0.33333333333300003</v>
      </c>
      <c r="AV229" s="13">
        <v>2</v>
      </c>
      <c r="AW229" s="13">
        <v>1</v>
      </c>
      <c r="AX229" s="13">
        <v>0</v>
      </c>
      <c r="AY229" s="13">
        <v>0</v>
      </c>
      <c r="AZ229" s="13">
        <v>25</v>
      </c>
      <c r="BA229" s="13">
        <v>25</v>
      </c>
      <c r="BB229" s="13">
        <v>25</v>
      </c>
      <c r="BC229" s="13">
        <v>25</v>
      </c>
      <c r="BD229" s="13">
        <v>15</v>
      </c>
      <c r="BE229" s="13">
        <v>10</v>
      </c>
      <c r="BF229" s="13">
        <v>25</v>
      </c>
      <c r="BG229" s="13">
        <v>20</v>
      </c>
      <c r="BH229" s="13">
        <v>15</v>
      </c>
      <c r="BI229" s="13"/>
      <c r="BJ229">
        <f t="shared" ref="BJ229:BY245" si="89">PRODUCT(J229*AK229)</f>
        <v>6.6666666666666599</v>
      </c>
      <c r="BK229">
        <f t="shared" si="89"/>
        <v>10</v>
      </c>
      <c r="BL229">
        <f t="shared" si="89"/>
        <v>1</v>
      </c>
      <c r="BM229">
        <f t="shared" si="89"/>
        <v>0</v>
      </c>
      <c r="BN229">
        <f t="shared" si="89"/>
        <v>0</v>
      </c>
      <c r="BO229">
        <f t="shared" si="89"/>
        <v>0</v>
      </c>
      <c r="BP229">
        <f t="shared" si="89"/>
        <v>0</v>
      </c>
      <c r="BQ229">
        <f t="shared" si="89"/>
        <v>0</v>
      </c>
      <c r="BR229">
        <f t="shared" si="89"/>
        <v>0</v>
      </c>
      <c r="BS229">
        <f t="shared" si="89"/>
        <v>0</v>
      </c>
      <c r="BT229">
        <f t="shared" si="89"/>
        <v>0</v>
      </c>
      <c r="BU229">
        <f t="shared" si="89"/>
        <v>0</v>
      </c>
      <c r="BV229">
        <f t="shared" si="89"/>
        <v>0</v>
      </c>
      <c r="BW229">
        <f t="shared" si="89"/>
        <v>0</v>
      </c>
      <c r="BX229">
        <f t="shared" si="89"/>
        <v>0</v>
      </c>
      <c r="BY229">
        <f t="shared" si="72"/>
        <v>0</v>
      </c>
      <c r="BZ229">
        <f t="shared" si="71"/>
        <v>0</v>
      </c>
      <c r="CB229">
        <f t="shared" si="77"/>
        <v>0</v>
      </c>
      <c r="CC229">
        <f t="shared" si="79"/>
        <v>0</v>
      </c>
      <c r="CD229">
        <f t="shared" si="79"/>
        <v>0</v>
      </c>
      <c r="CE229">
        <f t="shared" si="79"/>
        <v>0</v>
      </c>
      <c r="CF229">
        <f t="shared" si="79"/>
        <v>0</v>
      </c>
      <c r="CG229">
        <f t="shared" si="79"/>
        <v>0</v>
      </c>
      <c r="CH229">
        <f t="shared" si="78"/>
        <v>17.666666666666661</v>
      </c>
      <c r="CI229" s="14"/>
      <c r="CJ229" s="14"/>
      <c r="CK229" s="14"/>
    </row>
    <row r="230" spans="1:89" ht="14.25" x14ac:dyDescent="0.2">
      <c r="A230" s="22">
        <v>228</v>
      </c>
      <c r="B230" s="59">
        <f t="shared" si="75"/>
        <v>16.999999999999993</v>
      </c>
      <c r="C230" s="12" t="s">
        <v>773</v>
      </c>
      <c r="D230" s="23">
        <v>16323</v>
      </c>
      <c r="E230" s="24">
        <f t="shared" si="81"/>
        <v>18</v>
      </c>
      <c r="F230" s="24">
        <f t="shared" si="81"/>
        <v>5</v>
      </c>
      <c r="G230" s="24">
        <f>PRODUCT(L230+Q230+V230)</f>
        <v>1</v>
      </c>
      <c r="H230" s="24">
        <f t="shared" si="82"/>
        <v>12</v>
      </c>
      <c r="I230" s="25">
        <f t="shared" si="87"/>
        <v>0.27777777777777779</v>
      </c>
      <c r="J230" s="26">
        <f t="shared" si="86"/>
        <v>18</v>
      </c>
      <c r="K230" s="34">
        <v>5</v>
      </c>
      <c r="L230" s="34">
        <v>1</v>
      </c>
      <c r="M230" s="34">
        <v>12</v>
      </c>
      <c r="N230" s="25">
        <f t="shared" si="88"/>
        <v>0.27777777777777779</v>
      </c>
      <c r="O230" s="34"/>
      <c r="P230" s="34"/>
      <c r="Q230" s="34"/>
      <c r="R230" s="34"/>
      <c r="S230" s="25"/>
      <c r="T230" s="26"/>
      <c r="U230" s="33"/>
      <c r="V230" s="33"/>
      <c r="W230" s="33"/>
      <c r="X230" s="45"/>
      <c r="Y230" s="37"/>
      <c r="Z230" s="28"/>
      <c r="AA230" s="51"/>
      <c r="AB230" s="30"/>
      <c r="AC230" s="51"/>
      <c r="AD230" s="30"/>
      <c r="AE230" s="38">
        <v>0</v>
      </c>
      <c r="AF230" s="33">
        <v>0</v>
      </c>
      <c r="AG230" s="39">
        <v>0</v>
      </c>
      <c r="AH230" s="12" t="s">
        <v>339</v>
      </c>
      <c r="AI230" s="59">
        <f t="shared" si="74"/>
        <v>16.999999999999993</v>
      </c>
      <c r="AK230" s="13">
        <v>0.33333333333333298</v>
      </c>
      <c r="AL230" s="13">
        <v>2</v>
      </c>
      <c r="AM230" s="13">
        <v>1</v>
      </c>
      <c r="AN230" s="13">
        <v>0</v>
      </c>
      <c r="AO230" s="13">
        <v>0</v>
      </c>
      <c r="AP230" s="13">
        <v>0.66666666666666596</v>
      </c>
      <c r="AQ230" s="13">
        <v>4</v>
      </c>
      <c r="AR230" s="13">
        <v>2</v>
      </c>
      <c r="AS230" s="13">
        <v>0</v>
      </c>
      <c r="AT230" s="13">
        <v>0</v>
      </c>
      <c r="AU230" s="13">
        <v>0.33333333333300003</v>
      </c>
      <c r="AV230" s="13">
        <v>2</v>
      </c>
      <c r="AW230" s="13">
        <v>1</v>
      </c>
      <c r="AX230" s="13">
        <v>0</v>
      </c>
      <c r="AY230" s="13">
        <v>0</v>
      </c>
      <c r="AZ230" s="13">
        <v>25</v>
      </c>
      <c r="BA230" s="13">
        <v>25</v>
      </c>
      <c r="BB230" s="13">
        <v>25</v>
      </c>
      <c r="BC230" s="13">
        <v>25</v>
      </c>
      <c r="BD230" s="13">
        <v>15</v>
      </c>
      <c r="BE230" s="13">
        <v>10</v>
      </c>
      <c r="BF230" s="13">
        <v>25</v>
      </c>
      <c r="BG230" s="13">
        <v>20</v>
      </c>
      <c r="BH230" s="13">
        <v>15</v>
      </c>
      <c r="BI230" s="13"/>
      <c r="BJ230">
        <f t="shared" si="89"/>
        <v>5.9999999999999938</v>
      </c>
      <c r="BK230">
        <f t="shared" si="89"/>
        <v>10</v>
      </c>
      <c r="BL230">
        <f t="shared" si="89"/>
        <v>1</v>
      </c>
      <c r="BM230">
        <f t="shared" si="89"/>
        <v>0</v>
      </c>
      <c r="BN230">
        <f t="shared" si="89"/>
        <v>0</v>
      </c>
      <c r="BO230">
        <f t="shared" si="89"/>
        <v>0</v>
      </c>
      <c r="BP230">
        <f t="shared" si="89"/>
        <v>0</v>
      </c>
      <c r="BQ230">
        <f t="shared" si="89"/>
        <v>0</v>
      </c>
      <c r="BR230">
        <f t="shared" si="89"/>
        <v>0</v>
      </c>
      <c r="BS230">
        <f t="shared" si="89"/>
        <v>0</v>
      </c>
      <c r="BT230">
        <f t="shared" si="89"/>
        <v>0</v>
      </c>
      <c r="BU230">
        <f t="shared" si="89"/>
        <v>0</v>
      </c>
      <c r="BV230">
        <f t="shared" si="89"/>
        <v>0</v>
      </c>
      <c r="BW230">
        <f t="shared" si="89"/>
        <v>0</v>
      </c>
      <c r="BX230">
        <f t="shared" si="89"/>
        <v>0</v>
      </c>
      <c r="BY230">
        <f t="shared" si="72"/>
        <v>0</v>
      </c>
      <c r="BZ230">
        <f t="shared" si="71"/>
        <v>0</v>
      </c>
      <c r="CB230">
        <f t="shared" si="77"/>
        <v>0</v>
      </c>
      <c r="CC230">
        <f t="shared" si="79"/>
        <v>0</v>
      </c>
      <c r="CD230">
        <f t="shared" si="79"/>
        <v>0</v>
      </c>
      <c r="CE230">
        <f t="shared" si="79"/>
        <v>0</v>
      </c>
      <c r="CF230">
        <f t="shared" si="79"/>
        <v>0</v>
      </c>
      <c r="CG230">
        <f t="shared" si="79"/>
        <v>0</v>
      </c>
      <c r="CH230">
        <f t="shared" si="78"/>
        <v>16.999999999999993</v>
      </c>
      <c r="CI230" s="14"/>
      <c r="CJ230" s="14"/>
      <c r="CK230" s="14"/>
    </row>
    <row r="231" spans="1:89" ht="14.25" x14ac:dyDescent="0.2">
      <c r="A231" s="22">
        <v>229</v>
      </c>
      <c r="B231" s="59">
        <f t="shared" si="75"/>
        <v>16.666666666665993</v>
      </c>
      <c r="C231" s="12" t="s">
        <v>208</v>
      </c>
      <c r="D231" s="23">
        <v>19573</v>
      </c>
      <c r="E231" s="24">
        <f t="shared" si="81"/>
        <v>20</v>
      </c>
      <c r="F231" s="24">
        <f t="shared" si="81"/>
        <v>5</v>
      </c>
      <c r="G231" s="24"/>
      <c r="H231" s="24">
        <f t="shared" si="82"/>
        <v>15</v>
      </c>
      <c r="I231" s="25">
        <f t="shared" si="87"/>
        <v>0.25</v>
      </c>
      <c r="J231" s="26">
        <f t="shared" si="86"/>
        <v>18</v>
      </c>
      <c r="K231" s="34">
        <v>3</v>
      </c>
      <c r="L231" s="34"/>
      <c r="M231" s="34">
        <v>15</v>
      </c>
      <c r="N231" s="25">
        <f t="shared" si="88"/>
        <v>0.16666666666666666</v>
      </c>
      <c r="O231" s="34"/>
      <c r="P231" s="34"/>
      <c r="Q231" s="34"/>
      <c r="R231" s="34"/>
      <c r="S231" s="25"/>
      <c r="T231" s="28">
        <f>PRODUCT(U231+V231+W231)</f>
        <v>2</v>
      </c>
      <c r="U231" s="33">
        <v>2</v>
      </c>
      <c r="V231" s="33"/>
      <c r="W231" s="33">
        <v>0</v>
      </c>
      <c r="X231" s="45">
        <f>PRODUCT(U231/T231)</f>
        <v>1</v>
      </c>
      <c r="Y231" s="37"/>
      <c r="Z231" s="28"/>
      <c r="AA231" s="51"/>
      <c r="AB231" s="30"/>
      <c r="AC231" s="51"/>
      <c r="AD231" s="30"/>
      <c r="AE231" s="38">
        <v>0</v>
      </c>
      <c r="AF231" s="33">
        <v>0</v>
      </c>
      <c r="AG231" s="39">
        <v>0</v>
      </c>
      <c r="AH231" s="12" t="s">
        <v>572</v>
      </c>
      <c r="AI231" s="59">
        <f t="shared" si="74"/>
        <v>16.666666666665993</v>
      </c>
      <c r="AK231" s="13">
        <v>0.33333333333333298</v>
      </c>
      <c r="AL231" s="13">
        <v>2</v>
      </c>
      <c r="AM231" s="13">
        <v>1</v>
      </c>
      <c r="AN231" s="13">
        <v>0</v>
      </c>
      <c r="AO231" s="13">
        <v>0</v>
      </c>
      <c r="AP231" s="13">
        <v>0.66666666666666596</v>
      </c>
      <c r="AQ231" s="13">
        <v>4</v>
      </c>
      <c r="AR231" s="13">
        <v>2</v>
      </c>
      <c r="AS231" s="13">
        <v>0</v>
      </c>
      <c r="AT231" s="13">
        <v>0</v>
      </c>
      <c r="AU231" s="13">
        <v>0.33333333333300003</v>
      </c>
      <c r="AV231" s="13">
        <v>2</v>
      </c>
      <c r="AW231" s="13">
        <v>1</v>
      </c>
      <c r="AX231" s="13">
        <v>0</v>
      </c>
      <c r="AY231" s="13">
        <v>0</v>
      </c>
      <c r="AZ231" s="13">
        <v>25</v>
      </c>
      <c r="BA231" s="13">
        <v>25</v>
      </c>
      <c r="BB231" s="13">
        <v>25</v>
      </c>
      <c r="BC231" s="13">
        <v>25</v>
      </c>
      <c r="BD231" s="13">
        <v>15</v>
      </c>
      <c r="BE231" s="13">
        <v>10</v>
      </c>
      <c r="BF231" s="13">
        <v>25</v>
      </c>
      <c r="BG231" s="13">
        <v>20</v>
      </c>
      <c r="BH231" s="13">
        <v>15</v>
      </c>
      <c r="BI231" s="13"/>
      <c r="BJ231">
        <f t="shared" si="89"/>
        <v>5.9999999999999938</v>
      </c>
      <c r="BK231">
        <f t="shared" si="89"/>
        <v>6</v>
      </c>
      <c r="BL231">
        <f t="shared" si="89"/>
        <v>0</v>
      </c>
      <c r="BM231">
        <f t="shared" si="89"/>
        <v>0</v>
      </c>
      <c r="BN231">
        <f t="shared" si="89"/>
        <v>0</v>
      </c>
      <c r="BO231">
        <f t="shared" si="89"/>
        <v>0</v>
      </c>
      <c r="BP231">
        <f t="shared" si="89"/>
        <v>0</v>
      </c>
      <c r="BQ231">
        <f t="shared" si="89"/>
        <v>0</v>
      </c>
      <c r="BR231">
        <f t="shared" si="89"/>
        <v>0</v>
      </c>
      <c r="BS231">
        <f t="shared" si="89"/>
        <v>0</v>
      </c>
      <c r="BT231">
        <f t="shared" si="89"/>
        <v>0.66666666666600005</v>
      </c>
      <c r="BU231">
        <f t="shared" si="89"/>
        <v>4</v>
      </c>
      <c r="BV231">
        <f t="shared" si="89"/>
        <v>0</v>
      </c>
      <c r="BW231">
        <f t="shared" si="89"/>
        <v>0</v>
      </c>
      <c r="BX231">
        <f t="shared" si="89"/>
        <v>0</v>
      </c>
      <c r="BY231">
        <f t="shared" si="72"/>
        <v>0</v>
      </c>
      <c r="BZ231">
        <f t="shared" si="72"/>
        <v>0</v>
      </c>
      <c r="CB231">
        <f t="shared" si="77"/>
        <v>0</v>
      </c>
      <c r="CC231">
        <f t="shared" si="79"/>
        <v>0</v>
      </c>
      <c r="CD231">
        <f t="shared" si="79"/>
        <v>0</v>
      </c>
      <c r="CE231">
        <f t="shared" si="79"/>
        <v>0</v>
      </c>
      <c r="CF231">
        <f t="shared" si="79"/>
        <v>0</v>
      </c>
      <c r="CG231">
        <f t="shared" si="79"/>
        <v>0</v>
      </c>
      <c r="CH231">
        <f t="shared" si="78"/>
        <v>16.666666666665993</v>
      </c>
      <c r="CI231" s="14"/>
      <c r="CJ231" s="14"/>
      <c r="CK231" s="14"/>
    </row>
    <row r="232" spans="1:89" ht="14.25" x14ac:dyDescent="0.2">
      <c r="A232" s="22">
        <v>230</v>
      </c>
      <c r="B232" s="59">
        <f t="shared" si="75"/>
        <v>16.666666666665659</v>
      </c>
      <c r="C232" s="12" t="s">
        <v>774</v>
      </c>
      <c r="D232" s="23"/>
      <c r="E232" s="24">
        <f t="shared" si="81"/>
        <v>26</v>
      </c>
      <c r="F232" s="24">
        <f t="shared" si="81"/>
        <v>4</v>
      </c>
      <c r="G232" s="24"/>
      <c r="H232" s="24">
        <f t="shared" si="82"/>
        <v>22</v>
      </c>
      <c r="I232" s="25">
        <f t="shared" si="87"/>
        <v>0.15384615384615385</v>
      </c>
      <c r="J232" s="26">
        <f t="shared" si="86"/>
        <v>23</v>
      </c>
      <c r="K232" s="34">
        <v>2</v>
      </c>
      <c r="L232" s="34"/>
      <c r="M232" s="34">
        <v>21</v>
      </c>
      <c r="N232" s="25">
        <v>8.6999999999999994E-2</v>
      </c>
      <c r="O232" s="24"/>
      <c r="P232" s="34"/>
      <c r="Q232" s="34"/>
      <c r="R232" s="34"/>
      <c r="S232" s="25"/>
      <c r="T232" s="28">
        <f>PRODUCT(U232+V232+W232)</f>
        <v>3</v>
      </c>
      <c r="U232" s="28">
        <v>2</v>
      </c>
      <c r="V232" s="28"/>
      <c r="W232" s="28">
        <v>1</v>
      </c>
      <c r="X232" s="45">
        <v>0.66700000000000004</v>
      </c>
      <c r="Y232" s="37"/>
      <c r="Z232" s="28"/>
      <c r="AA232" s="51"/>
      <c r="AB232" s="30"/>
      <c r="AC232" s="51"/>
      <c r="AD232" s="30"/>
      <c r="AE232" s="29">
        <v>0</v>
      </c>
      <c r="AF232" s="28">
        <v>0</v>
      </c>
      <c r="AG232" s="40">
        <v>0</v>
      </c>
      <c r="AH232" s="12" t="s">
        <v>615</v>
      </c>
      <c r="AI232" s="59">
        <f t="shared" si="74"/>
        <v>16.666666666665659</v>
      </c>
      <c r="AK232" s="13">
        <v>0.33333333333333298</v>
      </c>
      <c r="AL232" s="13">
        <v>2</v>
      </c>
      <c r="AM232" s="13">
        <v>1</v>
      </c>
      <c r="AN232" s="13">
        <v>0</v>
      </c>
      <c r="AO232" s="13">
        <v>0</v>
      </c>
      <c r="AP232" s="13">
        <v>0.66666666666666596</v>
      </c>
      <c r="AQ232" s="13">
        <v>4</v>
      </c>
      <c r="AR232" s="13">
        <v>2</v>
      </c>
      <c r="AS232" s="13">
        <v>0</v>
      </c>
      <c r="AT232" s="13">
        <v>0</v>
      </c>
      <c r="AU232" s="13">
        <v>0.33333333333300003</v>
      </c>
      <c r="AV232" s="13">
        <v>2</v>
      </c>
      <c r="AW232" s="13">
        <v>1</v>
      </c>
      <c r="AX232" s="13">
        <v>0</v>
      </c>
      <c r="AY232" s="13">
        <v>0</v>
      </c>
      <c r="AZ232" s="13">
        <v>25</v>
      </c>
      <c r="BA232" s="13">
        <v>25</v>
      </c>
      <c r="BB232" s="13">
        <v>25</v>
      </c>
      <c r="BC232" s="13">
        <v>25</v>
      </c>
      <c r="BD232" s="13">
        <v>15</v>
      </c>
      <c r="BE232" s="13">
        <v>10</v>
      </c>
      <c r="BF232" s="13">
        <v>25</v>
      </c>
      <c r="BG232" s="13">
        <v>20</v>
      </c>
      <c r="BH232" s="13">
        <v>15</v>
      </c>
      <c r="BI232" s="13"/>
      <c r="BJ232">
        <f t="shared" si="89"/>
        <v>7.666666666666659</v>
      </c>
      <c r="BK232">
        <f t="shared" si="89"/>
        <v>4</v>
      </c>
      <c r="BL232">
        <f t="shared" si="89"/>
        <v>0</v>
      </c>
      <c r="BM232">
        <f t="shared" si="89"/>
        <v>0</v>
      </c>
      <c r="BN232">
        <f t="shared" si="89"/>
        <v>0</v>
      </c>
      <c r="BO232">
        <f t="shared" si="89"/>
        <v>0</v>
      </c>
      <c r="BP232">
        <f t="shared" si="89"/>
        <v>0</v>
      </c>
      <c r="BQ232">
        <f t="shared" si="89"/>
        <v>0</v>
      </c>
      <c r="BR232">
        <f t="shared" si="89"/>
        <v>0</v>
      </c>
      <c r="BS232">
        <f t="shared" si="89"/>
        <v>0</v>
      </c>
      <c r="BT232">
        <f t="shared" si="89"/>
        <v>0.99999999999900013</v>
      </c>
      <c r="BU232">
        <f t="shared" si="89"/>
        <v>4</v>
      </c>
      <c r="BV232">
        <f t="shared" si="89"/>
        <v>0</v>
      </c>
      <c r="BW232">
        <f t="shared" si="89"/>
        <v>0</v>
      </c>
      <c r="BX232">
        <f t="shared" si="89"/>
        <v>0</v>
      </c>
      <c r="BY232">
        <f t="shared" si="89"/>
        <v>0</v>
      </c>
      <c r="BZ232">
        <f t="shared" ref="BZ232:BZ295" si="90">PRODUCT(Z232*BA232)</f>
        <v>0</v>
      </c>
      <c r="CB232">
        <f t="shared" si="77"/>
        <v>0</v>
      </c>
      <c r="CC232">
        <f t="shared" si="79"/>
        <v>0</v>
      </c>
      <c r="CD232">
        <f t="shared" si="79"/>
        <v>0</v>
      </c>
      <c r="CE232">
        <f t="shared" si="79"/>
        <v>0</v>
      </c>
      <c r="CF232">
        <f t="shared" si="79"/>
        <v>0</v>
      </c>
      <c r="CG232">
        <f t="shared" si="79"/>
        <v>0</v>
      </c>
      <c r="CH232">
        <f t="shared" si="78"/>
        <v>16.666666666665659</v>
      </c>
      <c r="CI232" s="14"/>
      <c r="CJ232" s="14"/>
      <c r="CK232" s="14"/>
    </row>
    <row r="233" spans="1:89" ht="14.25" x14ac:dyDescent="0.2">
      <c r="A233" s="22">
        <v>231</v>
      </c>
      <c r="B233" s="59">
        <f t="shared" si="75"/>
        <v>16.666666666664661</v>
      </c>
      <c r="C233" s="12" t="s">
        <v>775</v>
      </c>
      <c r="D233" s="23"/>
      <c r="E233" s="24">
        <f t="shared" si="81"/>
        <v>26</v>
      </c>
      <c r="F233" s="24">
        <f t="shared" si="81"/>
        <v>4</v>
      </c>
      <c r="G233" s="24"/>
      <c r="H233" s="24">
        <f t="shared" si="82"/>
        <v>22</v>
      </c>
      <c r="I233" s="25">
        <f t="shared" si="87"/>
        <v>0.15384615384615385</v>
      </c>
      <c r="J233" s="26">
        <f t="shared" si="86"/>
        <v>20</v>
      </c>
      <c r="K233" s="34">
        <v>1</v>
      </c>
      <c r="L233" s="34"/>
      <c r="M233" s="34">
        <v>19</v>
      </c>
      <c r="N233" s="25">
        <f t="shared" ref="N233:N273" si="91">PRODUCT(K233/J233)</f>
        <v>0.05</v>
      </c>
      <c r="O233" s="34"/>
      <c r="P233" s="34"/>
      <c r="Q233" s="34"/>
      <c r="R233" s="34"/>
      <c r="S233" s="25"/>
      <c r="T233" s="28">
        <f>PRODUCT(U233+V233+W233)</f>
        <v>6</v>
      </c>
      <c r="U233" s="33">
        <v>3</v>
      </c>
      <c r="V233" s="33"/>
      <c r="W233" s="33">
        <v>3</v>
      </c>
      <c r="X233" s="45">
        <f>PRODUCT(U233/T233)</f>
        <v>0.5</v>
      </c>
      <c r="Y233" s="37"/>
      <c r="Z233" s="28"/>
      <c r="AA233" s="51"/>
      <c r="AB233" s="30"/>
      <c r="AC233" s="51"/>
      <c r="AD233" s="30"/>
      <c r="AE233" s="38">
        <v>0</v>
      </c>
      <c r="AF233" s="33">
        <v>0</v>
      </c>
      <c r="AG233" s="39">
        <v>0</v>
      </c>
      <c r="AH233" s="12" t="s">
        <v>139</v>
      </c>
      <c r="AI233" s="59">
        <f t="shared" si="74"/>
        <v>16.666666666664661</v>
      </c>
      <c r="AK233" s="13">
        <v>0.33333333333333298</v>
      </c>
      <c r="AL233" s="13">
        <v>2</v>
      </c>
      <c r="AM233" s="13">
        <v>1</v>
      </c>
      <c r="AN233" s="13">
        <v>0</v>
      </c>
      <c r="AO233" s="13">
        <v>0</v>
      </c>
      <c r="AP233" s="13">
        <v>0.66666666666666596</v>
      </c>
      <c r="AQ233" s="13">
        <v>4</v>
      </c>
      <c r="AR233" s="13">
        <v>2</v>
      </c>
      <c r="AS233" s="13">
        <v>0</v>
      </c>
      <c r="AT233" s="13">
        <v>0</v>
      </c>
      <c r="AU233" s="13">
        <v>0.33333333333300003</v>
      </c>
      <c r="AV233" s="13">
        <v>2</v>
      </c>
      <c r="AW233" s="13">
        <v>1</v>
      </c>
      <c r="AX233" s="13">
        <v>0</v>
      </c>
      <c r="AY233" s="13">
        <v>0</v>
      </c>
      <c r="AZ233" s="13">
        <v>25</v>
      </c>
      <c r="BA233" s="13">
        <v>25</v>
      </c>
      <c r="BB233" s="13">
        <v>25</v>
      </c>
      <c r="BC233" s="13">
        <v>25</v>
      </c>
      <c r="BD233" s="13">
        <v>15</v>
      </c>
      <c r="BE233" s="13">
        <v>10</v>
      </c>
      <c r="BF233" s="13">
        <v>25</v>
      </c>
      <c r="BG233" s="13">
        <v>20</v>
      </c>
      <c r="BH233" s="13">
        <v>15</v>
      </c>
      <c r="BI233" s="13"/>
      <c r="BJ233">
        <f t="shared" si="89"/>
        <v>6.6666666666666599</v>
      </c>
      <c r="BK233">
        <f t="shared" si="89"/>
        <v>2</v>
      </c>
      <c r="BL233">
        <f t="shared" si="89"/>
        <v>0</v>
      </c>
      <c r="BM233">
        <f t="shared" si="89"/>
        <v>0</v>
      </c>
      <c r="BN233">
        <f t="shared" si="89"/>
        <v>0</v>
      </c>
      <c r="BO233">
        <f t="shared" si="89"/>
        <v>0</v>
      </c>
      <c r="BP233">
        <f t="shared" si="89"/>
        <v>0</v>
      </c>
      <c r="BQ233">
        <f t="shared" si="89"/>
        <v>0</v>
      </c>
      <c r="BR233">
        <f t="shared" si="89"/>
        <v>0</v>
      </c>
      <c r="BS233">
        <f t="shared" si="89"/>
        <v>0</v>
      </c>
      <c r="BT233">
        <f t="shared" si="89"/>
        <v>1.9999999999980003</v>
      </c>
      <c r="BU233">
        <f t="shared" si="89"/>
        <v>6</v>
      </c>
      <c r="BV233">
        <f t="shared" si="89"/>
        <v>0</v>
      </c>
      <c r="BW233">
        <f t="shared" si="89"/>
        <v>0</v>
      </c>
      <c r="BX233">
        <f t="shared" si="89"/>
        <v>0</v>
      </c>
      <c r="BY233">
        <f t="shared" si="89"/>
        <v>0</v>
      </c>
      <c r="BZ233">
        <f t="shared" si="90"/>
        <v>0</v>
      </c>
      <c r="CB233">
        <f t="shared" si="77"/>
        <v>0</v>
      </c>
      <c r="CC233">
        <f t="shared" si="79"/>
        <v>0</v>
      </c>
      <c r="CD233">
        <f t="shared" si="79"/>
        <v>0</v>
      </c>
      <c r="CE233">
        <f t="shared" si="79"/>
        <v>0</v>
      </c>
      <c r="CF233">
        <f t="shared" si="79"/>
        <v>0</v>
      </c>
      <c r="CG233">
        <f t="shared" si="79"/>
        <v>0</v>
      </c>
      <c r="CH233">
        <f t="shared" si="78"/>
        <v>16.666666666664661</v>
      </c>
      <c r="CI233" s="14"/>
      <c r="CJ233" s="14"/>
      <c r="CK233" s="14"/>
    </row>
    <row r="234" spans="1:89" ht="14.25" x14ac:dyDescent="0.2">
      <c r="A234" s="22">
        <v>232</v>
      </c>
      <c r="B234" s="59">
        <f t="shared" si="75"/>
        <v>16.333333333333325</v>
      </c>
      <c r="C234" s="12" t="s">
        <v>776</v>
      </c>
      <c r="D234" s="23">
        <v>13072</v>
      </c>
      <c r="E234" s="24">
        <f t="shared" si="81"/>
        <v>22</v>
      </c>
      <c r="F234" s="24">
        <f t="shared" si="81"/>
        <v>3</v>
      </c>
      <c r="G234" s="24">
        <f>PRODUCT(L234+Q234+V234)</f>
        <v>3</v>
      </c>
      <c r="H234" s="24">
        <f t="shared" si="82"/>
        <v>16</v>
      </c>
      <c r="I234" s="25">
        <f t="shared" si="87"/>
        <v>0.13636363636363635</v>
      </c>
      <c r="J234" s="26">
        <f t="shared" si="86"/>
        <v>22</v>
      </c>
      <c r="K234" s="34">
        <v>3</v>
      </c>
      <c r="L234" s="34">
        <v>3</v>
      </c>
      <c r="M234" s="34">
        <v>16</v>
      </c>
      <c r="N234" s="25">
        <f t="shared" si="91"/>
        <v>0.13636363636363635</v>
      </c>
      <c r="O234" s="34"/>
      <c r="P234" s="34"/>
      <c r="Q234" s="34"/>
      <c r="R234" s="34"/>
      <c r="S234" s="41"/>
      <c r="T234" s="26"/>
      <c r="U234" s="33"/>
      <c r="V234" s="33"/>
      <c r="W234" s="33"/>
      <c r="X234" s="39"/>
      <c r="Y234" s="37"/>
      <c r="Z234" s="28"/>
      <c r="AA234" s="51"/>
      <c r="AB234" s="30"/>
      <c r="AC234" s="51"/>
      <c r="AD234" s="30"/>
      <c r="AE234" s="29">
        <v>0</v>
      </c>
      <c r="AF234" s="28">
        <v>0</v>
      </c>
      <c r="AG234" s="40">
        <v>0</v>
      </c>
      <c r="AH234" s="12" t="s">
        <v>443</v>
      </c>
      <c r="AI234" s="59">
        <f t="shared" si="74"/>
        <v>16.333333333333325</v>
      </c>
      <c r="AK234" s="13">
        <v>0.33333333333333298</v>
      </c>
      <c r="AL234" s="13">
        <v>2</v>
      </c>
      <c r="AM234" s="13">
        <v>1</v>
      </c>
      <c r="AN234" s="13">
        <v>0</v>
      </c>
      <c r="AO234" s="13">
        <v>0</v>
      </c>
      <c r="AP234" s="13">
        <v>0.66666666666666596</v>
      </c>
      <c r="AQ234" s="13">
        <v>4</v>
      </c>
      <c r="AR234" s="13">
        <v>2</v>
      </c>
      <c r="AS234" s="13">
        <v>0</v>
      </c>
      <c r="AT234" s="13">
        <v>0</v>
      </c>
      <c r="AU234" s="13">
        <v>0.33333333333300003</v>
      </c>
      <c r="AV234" s="13">
        <v>2</v>
      </c>
      <c r="AW234" s="13">
        <v>1</v>
      </c>
      <c r="AX234" s="13">
        <v>0</v>
      </c>
      <c r="AY234" s="13">
        <v>0</v>
      </c>
      <c r="AZ234" s="13">
        <v>25</v>
      </c>
      <c r="BA234" s="13">
        <v>25</v>
      </c>
      <c r="BB234" s="13">
        <v>25</v>
      </c>
      <c r="BC234" s="13">
        <v>25</v>
      </c>
      <c r="BD234" s="13">
        <v>15</v>
      </c>
      <c r="BE234" s="13">
        <v>10</v>
      </c>
      <c r="BF234" s="13">
        <v>25</v>
      </c>
      <c r="BG234" s="13">
        <v>20</v>
      </c>
      <c r="BH234" s="13">
        <v>15</v>
      </c>
      <c r="BI234" s="13"/>
      <c r="BJ234">
        <f t="shared" si="89"/>
        <v>7.3333333333333259</v>
      </c>
      <c r="BK234">
        <f t="shared" si="89"/>
        <v>6</v>
      </c>
      <c r="BL234">
        <f t="shared" si="89"/>
        <v>3</v>
      </c>
      <c r="BM234">
        <f t="shared" si="89"/>
        <v>0</v>
      </c>
      <c r="BN234">
        <f t="shared" si="89"/>
        <v>0</v>
      </c>
      <c r="BO234">
        <f t="shared" si="89"/>
        <v>0</v>
      </c>
      <c r="BP234">
        <f t="shared" si="89"/>
        <v>0</v>
      </c>
      <c r="BQ234">
        <f t="shared" si="89"/>
        <v>0</v>
      </c>
      <c r="BR234">
        <f t="shared" si="89"/>
        <v>0</v>
      </c>
      <c r="BS234">
        <f t="shared" si="89"/>
        <v>0</v>
      </c>
      <c r="BT234">
        <f t="shared" si="89"/>
        <v>0</v>
      </c>
      <c r="BU234">
        <f t="shared" si="89"/>
        <v>0</v>
      </c>
      <c r="BV234">
        <f t="shared" si="89"/>
        <v>0</v>
      </c>
      <c r="BW234">
        <f t="shared" si="89"/>
        <v>0</v>
      </c>
      <c r="BX234">
        <f t="shared" si="89"/>
        <v>0</v>
      </c>
      <c r="BY234">
        <f t="shared" si="89"/>
        <v>0</v>
      </c>
      <c r="BZ234">
        <f t="shared" si="90"/>
        <v>0</v>
      </c>
      <c r="CB234">
        <f t="shared" si="77"/>
        <v>0</v>
      </c>
      <c r="CC234">
        <f t="shared" si="79"/>
        <v>0</v>
      </c>
      <c r="CD234">
        <f t="shared" si="79"/>
        <v>0</v>
      </c>
      <c r="CE234">
        <f t="shared" si="79"/>
        <v>0</v>
      </c>
      <c r="CF234">
        <f t="shared" si="79"/>
        <v>0</v>
      </c>
      <c r="CG234">
        <f t="shared" si="79"/>
        <v>0</v>
      </c>
      <c r="CH234">
        <f t="shared" si="78"/>
        <v>16.333333333333325</v>
      </c>
      <c r="CI234" s="14"/>
      <c r="CJ234" s="14"/>
      <c r="CK234" s="14"/>
    </row>
    <row r="235" spans="1:89" ht="14.25" x14ac:dyDescent="0.2">
      <c r="A235" s="22">
        <v>233</v>
      </c>
      <c r="B235" s="59">
        <f t="shared" si="75"/>
        <v>16.333333333332991</v>
      </c>
      <c r="C235" s="12" t="s">
        <v>777</v>
      </c>
      <c r="D235" s="23">
        <v>22207</v>
      </c>
      <c r="E235" s="24">
        <f t="shared" si="81"/>
        <v>25</v>
      </c>
      <c r="F235" s="24">
        <f t="shared" si="81"/>
        <v>4</v>
      </c>
      <c r="G235" s="24"/>
      <c r="H235" s="24">
        <f t="shared" si="82"/>
        <v>21</v>
      </c>
      <c r="I235" s="25">
        <f t="shared" si="87"/>
        <v>0.16</v>
      </c>
      <c r="J235" s="26">
        <f t="shared" si="86"/>
        <v>24</v>
      </c>
      <c r="K235" s="34">
        <v>4</v>
      </c>
      <c r="L235" s="34"/>
      <c r="M235" s="34">
        <v>20</v>
      </c>
      <c r="N235" s="25">
        <f t="shared" si="91"/>
        <v>0.16666666666666666</v>
      </c>
      <c r="O235" s="34"/>
      <c r="P235" s="34"/>
      <c r="Q235" s="34"/>
      <c r="R235" s="34"/>
      <c r="S235" s="25"/>
      <c r="T235" s="28">
        <f>PRODUCT(U235+V235+W235)</f>
        <v>1</v>
      </c>
      <c r="U235" s="33">
        <v>0</v>
      </c>
      <c r="V235" s="33"/>
      <c r="W235" s="33">
        <v>1</v>
      </c>
      <c r="X235" s="45">
        <f>PRODUCT(U235/T235)</f>
        <v>0</v>
      </c>
      <c r="Y235" s="37"/>
      <c r="Z235" s="28"/>
      <c r="AA235" s="51"/>
      <c r="AB235" s="30"/>
      <c r="AC235" s="51"/>
      <c r="AD235" s="30"/>
      <c r="AE235" s="38">
        <v>0</v>
      </c>
      <c r="AF235" s="33">
        <v>0</v>
      </c>
      <c r="AG235" s="39">
        <v>0</v>
      </c>
      <c r="AH235" s="12" t="s">
        <v>472</v>
      </c>
      <c r="AI235" s="59">
        <f t="shared" si="74"/>
        <v>16.333333333332991</v>
      </c>
      <c r="AK235" s="13">
        <v>0.33333333333333298</v>
      </c>
      <c r="AL235" s="13">
        <v>2</v>
      </c>
      <c r="AM235" s="13">
        <v>1</v>
      </c>
      <c r="AN235" s="13">
        <v>0</v>
      </c>
      <c r="AO235" s="13">
        <v>0</v>
      </c>
      <c r="AP235" s="13">
        <v>0.66666666666666596</v>
      </c>
      <c r="AQ235" s="13">
        <v>4</v>
      </c>
      <c r="AR235" s="13">
        <v>2</v>
      </c>
      <c r="AS235" s="13">
        <v>0</v>
      </c>
      <c r="AT235" s="13">
        <v>0</v>
      </c>
      <c r="AU235" s="13">
        <v>0.33333333333300003</v>
      </c>
      <c r="AV235" s="13">
        <v>2</v>
      </c>
      <c r="AW235" s="13">
        <v>1</v>
      </c>
      <c r="AX235" s="13">
        <v>0</v>
      </c>
      <c r="AY235" s="13">
        <v>0</v>
      </c>
      <c r="AZ235" s="13">
        <v>25</v>
      </c>
      <c r="BA235" s="13">
        <v>25</v>
      </c>
      <c r="BB235" s="13">
        <v>25</v>
      </c>
      <c r="BC235" s="13">
        <v>25</v>
      </c>
      <c r="BD235" s="13">
        <v>15</v>
      </c>
      <c r="BE235" s="13">
        <v>10</v>
      </c>
      <c r="BF235" s="13">
        <v>25</v>
      </c>
      <c r="BG235" s="13">
        <v>20</v>
      </c>
      <c r="BH235" s="13">
        <v>15</v>
      </c>
      <c r="BI235" s="13"/>
      <c r="BJ235">
        <f t="shared" si="89"/>
        <v>7.9999999999999911</v>
      </c>
      <c r="BK235">
        <f t="shared" si="89"/>
        <v>8</v>
      </c>
      <c r="BL235">
        <f t="shared" si="89"/>
        <v>0</v>
      </c>
      <c r="BM235">
        <f t="shared" si="89"/>
        <v>0</v>
      </c>
      <c r="BN235">
        <f t="shared" si="89"/>
        <v>0</v>
      </c>
      <c r="BO235">
        <f t="shared" si="89"/>
        <v>0</v>
      </c>
      <c r="BP235">
        <f t="shared" si="89"/>
        <v>0</v>
      </c>
      <c r="BQ235">
        <f t="shared" si="89"/>
        <v>0</v>
      </c>
      <c r="BR235">
        <f t="shared" si="89"/>
        <v>0</v>
      </c>
      <c r="BS235">
        <f t="shared" si="89"/>
        <v>0</v>
      </c>
      <c r="BT235">
        <f t="shared" si="89"/>
        <v>0.33333333333300003</v>
      </c>
      <c r="BU235">
        <f t="shared" si="89"/>
        <v>0</v>
      </c>
      <c r="BV235">
        <f t="shared" si="89"/>
        <v>0</v>
      </c>
      <c r="BW235">
        <f t="shared" si="89"/>
        <v>0</v>
      </c>
      <c r="BX235">
        <f t="shared" si="89"/>
        <v>0</v>
      </c>
      <c r="BY235">
        <f t="shared" si="89"/>
        <v>0</v>
      </c>
      <c r="BZ235">
        <f t="shared" si="90"/>
        <v>0</v>
      </c>
      <c r="CB235">
        <f t="shared" si="77"/>
        <v>0</v>
      </c>
      <c r="CC235">
        <f t="shared" si="79"/>
        <v>0</v>
      </c>
      <c r="CD235">
        <f t="shared" si="79"/>
        <v>0</v>
      </c>
      <c r="CE235">
        <f t="shared" si="79"/>
        <v>0</v>
      </c>
      <c r="CF235">
        <f t="shared" si="79"/>
        <v>0</v>
      </c>
      <c r="CG235">
        <f t="shared" si="79"/>
        <v>0</v>
      </c>
      <c r="CH235">
        <f t="shared" si="78"/>
        <v>16.333333333332991</v>
      </c>
      <c r="CI235" s="14"/>
      <c r="CJ235" s="14"/>
      <c r="CK235" s="14"/>
    </row>
    <row r="236" spans="1:89" ht="14.25" x14ac:dyDescent="0.2">
      <c r="A236" s="22">
        <v>234</v>
      </c>
      <c r="B236" s="59">
        <f t="shared" si="75"/>
        <v>16.333333333332661</v>
      </c>
      <c r="C236" s="12" t="s">
        <v>778</v>
      </c>
      <c r="D236" s="23"/>
      <c r="E236" s="24">
        <f t="shared" si="81"/>
        <v>22</v>
      </c>
      <c r="F236" s="24">
        <f t="shared" si="81"/>
        <v>4</v>
      </c>
      <c r="G236" s="24">
        <f>PRODUCT(L236+Q236+V236)</f>
        <v>1</v>
      </c>
      <c r="H236" s="24">
        <f t="shared" si="82"/>
        <v>17</v>
      </c>
      <c r="I236" s="25">
        <f t="shared" si="87"/>
        <v>0.18181818181818182</v>
      </c>
      <c r="J236" s="26">
        <f t="shared" si="86"/>
        <v>20</v>
      </c>
      <c r="K236" s="27">
        <v>3</v>
      </c>
      <c r="L236" s="27">
        <v>1</v>
      </c>
      <c r="M236" s="27">
        <v>16</v>
      </c>
      <c r="N236" s="25">
        <f t="shared" si="91"/>
        <v>0.15</v>
      </c>
      <c r="O236" s="27"/>
      <c r="P236" s="27"/>
      <c r="Q236" s="27"/>
      <c r="R236" s="27"/>
      <c r="S236" s="25"/>
      <c r="T236" s="28">
        <f>PRODUCT(U236+V236+W236)</f>
        <v>2</v>
      </c>
      <c r="U236" s="28">
        <v>1</v>
      </c>
      <c r="V236" s="28"/>
      <c r="W236" s="28">
        <v>1</v>
      </c>
      <c r="X236" s="45">
        <f>PRODUCT(U236/T236)</f>
        <v>0.5</v>
      </c>
      <c r="Y236" s="37"/>
      <c r="Z236" s="28"/>
      <c r="AA236" s="51"/>
      <c r="AB236" s="30"/>
      <c r="AC236" s="51"/>
      <c r="AD236" s="30"/>
      <c r="AE236" s="29">
        <v>0</v>
      </c>
      <c r="AF236" s="28">
        <v>0</v>
      </c>
      <c r="AG236" s="40">
        <v>0</v>
      </c>
      <c r="AH236" s="12" t="s">
        <v>779</v>
      </c>
      <c r="AI236" s="59">
        <f t="shared" si="74"/>
        <v>16.333333333332661</v>
      </c>
      <c r="AK236" s="13">
        <v>0.33333333333333298</v>
      </c>
      <c r="AL236" s="13">
        <v>2</v>
      </c>
      <c r="AM236" s="13">
        <v>1</v>
      </c>
      <c r="AN236" s="13">
        <v>0</v>
      </c>
      <c r="AO236" s="13">
        <v>0</v>
      </c>
      <c r="AP236" s="13">
        <v>0.66666666666666596</v>
      </c>
      <c r="AQ236" s="13">
        <v>4</v>
      </c>
      <c r="AR236" s="13">
        <v>2</v>
      </c>
      <c r="AS236" s="13">
        <v>0</v>
      </c>
      <c r="AT236" s="13">
        <v>0</v>
      </c>
      <c r="AU236" s="13">
        <v>0.33333333333300003</v>
      </c>
      <c r="AV236" s="13">
        <v>2</v>
      </c>
      <c r="AW236" s="13">
        <v>1</v>
      </c>
      <c r="AX236" s="13">
        <v>0</v>
      </c>
      <c r="AY236" s="13">
        <v>0</v>
      </c>
      <c r="AZ236" s="13">
        <v>25</v>
      </c>
      <c r="BA236" s="13">
        <v>25</v>
      </c>
      <c r="BB236" s="13">
        <v>25</v>
      </c>
      <c r="BC236" s="13">
        <v>25</v>
      </c>
      <c r="BD236" s="13">
        <v>15</v>
      </c>
      <c r="BE236" s="13">
        <v>10</v>
      </c>
      <c r="BF236" s="13">
        <v>25</v>
      </c>
      <c r="BG236" s="13">
        <v>20</v>
      </c>
      <c r="BH236" s="13">
        <v>15</v>
      </c>
      <c r="BI236" s="13"/>
      <c r="BJ236">
        <f t="shared" si="89"/>
        <v>6.6666666666666599</v>
      </c>
      <c r="BK236">
        <f t="shared" si="89"/>
        <v>6</v>
      </c>
      <c r="BL236">
        <f t="shared" si="89"/>
        <v>1</v>
      </c>
      <c r="BM236">
        <f t="shared" si="89"/>
        <v>0</v>
      </c>
      <c r="BN236">
        <f t="shared" si="89"/>
        <v>0</v>
      </c>
      <c r="BO236">
        <f t="shared" si="89"/>
        <v>0</v>
      </c>
      <c r="BP236">
        <f t="shared" si="89"/>
        <v>0</v>
      </c>
      <c r="BQ236">
        <f t="shared" si="89"/>
        <v>0</v>
      </c>
      <c r="BR236">
        <f t="shared" si="89"/>
        <v>0</v>
      </c>
      <c r="BS236">
        <f t="shared" si="89"/>
        <v>0</v>
      </c>
      <c r="BT236">
        <f t="shared" si="89"/>
        <v>0.66666666666600005</v>
      </c>
      <c r="BU236">
        <f t="shared" si="89"/>
        <v>2</v>
      </c>
      <c r="BV236">
        <f t="shared" si="89"/>
        <v>0</v>
      </c>
      <c r="BW236">
        <f t="shared" si="89"/>
        <v>0</v>
      </c>
      <c r="BX236">
        <f t="shared" si="89"/>
        <v>0</v>
      </c>
      <c r="BY236">
        <f t="shared" si="89"/>
        <v>0</v>
      </c>
      <c r="BZ236">
        <f t="shared" si="90"/>
        <v>0</v>
      </c>
      <c r="CB236">
        <f t="shared" si="77"/>
        <v>0</v>
      </c>
      <c r="CC236">
        <f t="shared" si="79"/>
        <v>0</v>
      </c>
      <c r="CD236">
        <f t="shared" si="79"/>
        <v>0</v>
      </c>
      <c r="CE236">
        <f t="shared" si="79"/>
        <v>0</v>
      </c>
      <c r="CF236">
        <f t="shared" si="79"/>
        <v>0</v>
      </c>
      <c r="CG236">
        <f t="shared" si="79"/>
        <v>0</v>
      </c>
      <c r="CH236">
        <f t="shared" si="78"/>
        <v>16.333333333332661</v>
      </c>
      <c r="CI236" s="14"/>
      <c r="CJ236" s="14"/>
      <c r="CK236" s="14"/>
    </row>
    <row r="237" spans="1:89" ht="14.25" x14ac:dyDescent="0.2">
      <c r="A237" s="22">
        <v>235</v>
      </c>
      <c r="B237" s="59">
        <f t="shared" si="75"/>
        <v>16.333333333332327</v>
      </c>
      <c r="C237" s="12" t="s">
        <v>780</v>
      </c>
      <c r="D237" s="23">
        <v>17912</v>
      </c>
      <c r="E237" s="24">
        <f t="shared" si="81"/>
        <v>25</v>
      </c>
      <c r="F237" s="24">
        <f t="shared" si="81"/>
        <v>4</v>
      </c>
      <c r="G237" s="24"/>
      <c r="H237" s="24">
        <f t="shared" si="82"/>
        <v>21</v>
      </c>
      <c r="I237" s="25">
        <f t="shared" si="87"/>
        <v>0.16</v>
      </c>
      <c r="J237" s="26">
        <f t="shared" si="86"/>
        <v>22</v>
      </c>
      <c r="K237" s="34">
        <v>2</v>
      </c>
      <c r="L237" s="34"/>
      <c r="M237" s="34">
        <v>20</v>
      </c>
      <c r="N237" s="25">
        <f t="shared" si="91"/>
        <v>9.0909090909090912E-2</v>
      </c>
      <c r="O237" s="34"/>
      <c r="P237" s="34"/>
      <c r="Q237" s="34"/>
      <c r="R237" s="34"/>
      <c r="S237" s="25"/>
      <c r="T237" s="28">
        <f>PRODUCT(U237+V237+W237)</f>
        <v>3</v>
      </c>
      <c r="U237" s="33">
        <v>2</v>
      </c>
      <c r="V237" s="33"/>
      <c r="W237" s="33">
        <v>1</v>
      </c>
      <c r="X237" s="45">
        <f>PRODUCT(U237/T237)</f>
        <v>0.66666666666666663</v>
      </c>
      <c r="Y237" s="37"/>
      <c r="Z237" s="28"/>
      <c r="AA237" s="51"/>
      <c r="AB237" s="30"/>
      <c r="AC237" s="51"/>
      <c r="AD237" s="30"/>
      <c r="AE237" s="38">
        <v>0</v>
      </c>
      <c r="AF237" s="33">
        <v>0</v>
      </c>
      <c r="AG237" s="39">
        <v>0</v>
      </c>
      <c r="AH237" s="12" t="s">
        <v>92</v>
      </c>
      <c r="AI237" s="59">
        <f t="shared" si="74"/>
        <v>16.333333333332327</v>
      </c>
      <c r="AK237" s="13">
        <v>0.33333333333333298</v>
      </c>
      <c r="AL237" s="13">
        <v>2</v>
      </c>
      <c r="AM237" s="13">
        <v>1</v>
      </c>
      <c r="AN237" s="13">
        <v>0</v>
      </c>
      <c r="AO237" s="13">
        <v>0</v>
      </c>
      <c r="AP237" s="13">
        <v>0.66666666666666596</v>
      </c>
      <c r="AQ237" s="13">
        <v>4</v>
      </c>
      <c r="AR237" s="13">
        <v>2</v>
      </c>
      <c r="AS237" s="13">
        <v>0</v>
      </c>
      <c r="AT237" s="13">
        <v>0</v>
      </c>
      <c r="AU237" s="13">
        <v>0.33333333333300003</v>
      </c>
      <c r="AV237" s="13">
        <v>2</v>
      </c>
      <c r="AW237" s="13">
        <v>1</v>
      </c>
      <c r="AX237" s="13">
        <v>0</v>
      </c>
      <c r="AY237" s="13">
        <v>0</v>
      </c>
      <c r="AZ237" s="13">
        <v>25</v>
      </c>
      <c r="BA237" s="13">
        <v>25</v>
      </c>
      <c r="BB237" s="13">
        <v>25</v>
      </c>
      <c r="BC237" s="13">
        <v>25</v>
      </c>
      <c r="BD237" s="13">
        <v>15</v>
      </c>
      <c r="BE237" s="13">
        <v>10</v>
      </c>
      <c r="BF237" s="13">
        <v>25</v>
      </c>
      <c r="BG237" s="13">
        <v>20</v>
      </c>
      <c r="BH237" s="13">
        <v>15</v>
      </c>
      <c r="BI237" s="13"/>
      <c r="BJ237">
        <f t="shared" si="89"/>
        <v>7.3333333333333259</v>
      </c>
      <c r="BK237">
        <f t="shared" si="89"/>
        <v>4</v>
      </c>
      <c r="BL237">
        <f t="shared" si="89"/>
        <v>0</v>
      </c>
      <c r="BM237">
        <f t="shared" si="89"/>
        <v>0</v>
      </c>
      <c r="BN237">
        <f t="shared" si="89"/>
        <v>0</v>
      </c>
      <c r="BO237">
        <f t="shared" si="89"/>
        <v>0</v>
      </c>
      <c r="BP237">
        <f t="shared" si="89"/>
        <v>0</v>
      </c>
      <c r="BQ237">
        <f t="shared" si="89"/>
        <v>0</v>
      </c>
      <c r="BR237">
        <f t="shared" si="89"/>
        <v>0</v>
      </c>
      <c r="BS237">
        <f t="shared" si="89"/>
        <v>0</v>
      </c>
      <c r="BT237">
        <f t="shared" si="89"/>
        <v>0.99999999999900013</v>
      </c>
      <c r="BU237">
        <f t="shared" si="89"/>
        <v>4</v>
      </c>
      <c r="BV237">
        <f t="shared" si="89"/>
        <v>0</v>
      </c>
      <c r="BW237">
        <f t="shared" si="89"/>
        <v>0</v>
      </c>
      <c r="BX237">
        <f t="shared" si="89"/>
        <v>0</v>
      </c>
      <c r="BY237">
        <f t="shared" si="89"/>
        <v>0</v>
      </c>
      <c r="BZ237">
        <f t="shared" si="90"/>
        <v>0</v>
      </c>
      <c r="CB237">
        <f t="shared" si="77"/>
        <v>0</v>
      </c>
      <c r="CC237">
        <f t="shared" si="79"/>
        <v>0</v>
      </c>
      <c r="CD237">
        <f t="shared" si="79"/>
        <v>0</v>
      </c>
      <c r="CE237">
        <f t="shared" si="79"/>
        <v>0</v>
      </c>
      <c r="CF237">
        <f t="shared" si="79"/>
        <v>0</v>
      </c>
      <c r="CG237">
        <f t="shared" si="79"/>
        <v>0</v>
      </c>
      <c r="CH237">
        <f t="shared" si="78"/>
        <v>16.333333333332327</v>
      </c>
      <c r="CI237" s="14"/>
      <c r="CJ237" s="14"/>
      <c r="CK237" s="14"/>
    </row>
    <row r="238" spans="1:89" ht="14.25" x14ac:dyDescent="0.2">
      <c r="A238" s="22">
        <v>236</v>
      </c>
      <c r="B238" s="59">
        <f t="shared" si="75"/>
        <v>15.999999999999993</v>
      </c>
      <c r="C238" s="12" t="s">
        <v>781</v>
      </c>
      <c r="D238" s="23">
        <v>19279</v>
      </c>
      <c r="E238" s="24">
        <f t="shared" si="81"/>
        <v>18</v>
      </c>
      <c r="F238" s="24">
        <f t="shared" si="81"/>
        <v>5</v>
      </c>
      <c r="G238" s="24"/>
      <c r="H238" s="24">
        <f t="shared" si="82"/>
        <v>13</v>
      </c>
      <c r="I238" s="25">
        <f t="shared" si="87"/>
        <v>0.27777777777777779</v>
      </c>
      <c r="J238" s="26">
        <f t="shared" si="86"/>
        <v>18</v>
      </c>
      <c r="K238" s="34">
        <v>5</v>
      </c>
      <c r="L238" s="34"/>
      <c r="M238" s="34">
        <v>13</v>
      </c>
      <c r="N238" s="25">
        <f t="shared" si="91"/>
        <v>0.27777777777777779</v>
      </c>
      <c r="O238" s="34"/>
      <c r="P238" s="34"/>
      <c r="Q238" s="34"/>
      <c r="R238" s="34"/>
      <c r="S238" s="25"/>
      <c r="T238" s="28"/>
      <c r="U238" s="33"/>
      <c r="V238" s="33"/>
      <c r="W238" s="33"/>
      <c r="X238" s="45"/>
      <c r="Y238" s="37"/>
      <c r="Z238" s="28"/>
      <c r="AA238" s="51"/>
      <c r="AB238" s="30"/>
      <c r="AC238" s="51"/>
      <c r="AD238" s="30"/>
      <c r="AE238" s="38">
        <v>0</v>
      </c>
      <c r="AF238" s="33">
        <v>0</v>
      </c>
      <c r="AG238" s="39">
        <v>0</v>
      </c>
      <c r="AH238" s="12" t="s">
        <v>230</v>
      </c>
      <c r="AI238" s="59">
        <f t="shared" si="74"/>
        <v>15.999999999999993</v>
      </c>
      <c r="AK238" s="13">
        <v>0.33333333333333298</v>
      </c>
      <c r="AL238" s="13">
        <v>2</v>
      </c>
      <c r="AM238" s="13">
        <v>1</v>
      </c>
      <c r="AN238" s="13">
        <v>0</v>
      </c>
      <c r="AO238" s="13">
        <v>0</v>
      </c>
      <c r="AP238" s="13">
        <v>0.66666666666666596</v>
      </c>
      <c r="AQ238" s="13">
        <v>4</v>
      </c>
      <c r="AR238" s="13">
        <v>2</v>
      </c>
      <c r="AS238" s="13">
        <v>0</v>
      </c>
      <c r="AT238" s="13">
        <v>0</v>
      </c>
      <c r="AU238" s="13">
        <v>0.33333333333300003</v>
      </c>
      <c r="AV238" s="13">
        <v>2</v>
      </c>
      <c r="AW238" s="13">
        <v>1</v>
      </c>
      <c r="AX238" s="13">
        <v>0</v>
      </c>
      <c r="AY238" s="13">
        <v>0</v>
      </c>
      <c r="AZ238" s="13">
        <v>25</v>
      </c>
      <c r="BA238" s="13">
        <v>25</v>
      </c>
      <c r="BB238" s="13">
        <v>25</v>
      </c>
      <c r="BC238" s="13">
        <v>25</v>
      </c>
      <c r="BD238" s="13">
        <v>15</v>
      </c>
      <c r="BE238" s="13">
        <v>10</v>
      </c>
      <c r="BF238" s="13">
        <v>25</v>
      </c>
      <c r="BG238" s="13">
        <v>20</v>
      </c>
      <c r="BH238" s="13">
        <v>15</v>
      </c>
      <c r="BI238" s="13"/>
      <c r="BJ238">
        <f t="shared" si="89"/>
        <v>5.9999999999999938</v>
      </c>
      <c r="BK238">
        <f t="shared" si="89"/>
        <v>10</v>
      </c>
      <c r="BL238">
        <f t="shared" si="89"/>
        <v>0</v>
      </c>
      <c r="BM238">
        <f t="shared" si="89"/>
        <v>0</v>
      </c>
      <c r="BN238">
        <f t="shared" si="89"/>
        <v>0</v>
      </c>
      <c r="BO238">
        <f t="shared" si="89"/>
        <v>0</v>
      </c>
      <c r="BP238">
        <f t="shared" si="89"/>
        <v>0</v>
      </c>
      <c r="BQ238">
        <f t="shared" si="89"/>
        <v>0</v>
      </c>
      <c r="BR238">
        <f t="shared" si="89"/>
        <v>0</v>
      </c>
      <c r="BS238">
        <f t="shared" si="89"/>
        <v>0</v>
      </c>
      <c r="BT238">
        <f t="shared" si="89"/>
        <v>0</v>
      </c>
      <c r="BU238">
        <f t="shared" si="89"/>
        <v>0</v>
      </c>
      <c r="BV238">
        <f t="shared" si="89"/>
        <v>0</v>
      </c>
      <c r="BW238">
        <f t="shared" si="89"/>
        <v>0</v>
      </c>
      <c r="BX238">
        <f t="shared" si="89"/>
        <v>0</v>
      </c>
      <c r="BY238">
        <f t="shared" si="89"/>
        <v>0</v>
      </c>
      <c r="BZ238">
        <f t="shared" si="90"/>
        <v>0</v>
      </c>
      <c r="CB238">
        <f t="shared" si="77"/>
        <v>0</v>
      </c>
      <c r="CC238">
        <f t="shared" si="79"/>
        <v>0</v>
      </c>
      <c r="CD238">
        <f t="shared" si="79"/>
        <v>0</v>
      </c>
      <c r="CE238">
        <f t="shared" si="79"/>
        <v>0</v>
      </c>
      <c r="CF238">
        <f t="shared" si="79"/>
        <v>0</v>
      </c>
      <c r="CG238">
        <f t="shared" si="79"/>
        <v>0</v>
      </c>
      <c r="CH238">
        <f t="shared" si="78"/>
        <v>15.999999999999993</v>
      </c>
      <c r="CI238" s="14"/>
      <c r="CJ238" s="14"/>
      <c r="CK238" s="14"/>
    </row>
    <row r="239" spans="1:89" ht="14.25" x14ac:dyDescent="0.2">
      <c r="A239" s="22">
        <v>237</v>
      </c>
      <c r="B239" s="59">
        <f t="shared" si="75"/>
        <v>15.999999999999993</v>
      </c>
      <c r="C239" s="12" t="s">
        <v>782</v>
      </c>
      <c r="D239" s="23"/>
      <c r="E239" s="24">
        <f t="shared" si="81"/>
        <v>18</v>
      </c>
      <c r="F239" s="24">
        <f t="shared" si="81"/>
        <v>5</v>
      </c>
      <c r="G239" s="24"/>
      <c r="H239" s="24">
        <f t="shared" si="82"/>
        <v>13</v>
      </c>
      <c r="I239" s="25">
        <f t="shared" si="87"/>
        <v>0.27777777777777779</v>
      </c>
      <c r="J239" s="26">
        <f t="shared" si="86"/>
        <v>18</v>
      </c>
      <c r="K239" s="34">
        <v>5</v>
      </c>
      <c r="L239" s="34"/>
      <c r="M239" s="34">
        <v>13</v>
      </c>
      <c r="N239" s="25">
        <f t="shared" si="91"/>
        <v>0.27777777777777779</v>
      </c>
      <c r="O239" s="34"/>
      <c r="P239" s="34"/>
      <c r="Q239" s="34"/>
      <c r="R239" s="34"/>
      <c r="S239" s="25"/>
      <c r="T239" s="28"/>
      <c r="U239" s="33"/>
      <c r="V239" s="33"/>
      <c r="W239" s="33"/>
      <c r="X239" s="45"/>
      <c r="Y239" s="37"/>
      <c r="Z239" s="28"/>
      <c r="AA239" s="51"/>
      <c r="AB239" s="30"/>
      <c r="AC239" s="51"/>
      <c r="AD239" s="30"/>
      <c r="AE239" s="38">
        <v>0</v>
      </c>
      <c r="AF239" s="33">
        <v>0</v>
      </c>
      <c r="AG239" s="39">
        <v>0</v>
      </c>
      <c r="AH239" s="12" t="s">
        <v>583</v>
      </c>
      <c r="AI239" s="59">
        <f t="shared" si="74"/>
        <v>15.999999999999993</v>
      </c>
      <c r="AK239" s="13">
        <v>0.33333333333333298</v>
      </c>
      <c r="AL239" s="13">
        <v>2</v>
      </c>
      <c r="AM239" s="13">
        <v>1</v>
      </c>
      <c r="AN239" s="13">
        <v>0</v>
      </c>
      <c r="AO239" s="13">
        <v>0</v>
      </c>
      <c r="AP239" s="13">
        <v>0.66666666666666596</v>
      </c>
      <c r="AQ239" s="13">
        <v>4</v>
      </c>
      <c r="AR239" s="13">
        <v>2</v>
      </c>
      <c r="AS239" s="13">
        <v>0</v>
      </c>
      <c r="AT239" s="13">
        <v>0</v>
      </c>
      <c r="AU239" s="13">
        <v>0.33333333333300003</v>
      </c>
      <c r="AV239" s="13">
        <v>2</v>
      </c>
      <c r="AW239" s="13">
        <v>1</v>
      </c>
      <c r="AX239" s="13">
        <v>0</v>
      </c>
      <c r="AY239" s="13">
        <v>0</v>
      </c>
      <c r="AZ239" s="13">
        <v>25</v>
      </c>
      <c r="BA239" s="13">
        <v>25</v>
      </c>
      <c r="BB239" s="13">
        <v>25</v>
      </c>
      <c r="BC239" s="13">
        <v>25</v>
      </c>
      <c r="BD239" s="13">
        <v>15</v>
      </c>
      <c r="BE239" s="13">
        <v>10</v>
      </c>
      <c r="BF239" s="13">
        <v>25</v>
      </c>
      <c r="BG239" s="13">
        <v>20</v>
      </c>
      <c r="BH239" s="13">
        <v>15</v>
      </c>
      <c r="BI239" s="13"/>
      <c r="BJ239">
        <f t="shared" si="89"/>
        <v>5.9999999999999938</v>
      </c>
      <c r="BK239">
        <f t="shared" si="89"/>
        <v>10</v>
      </c>
      <c r="BL239">
        <f t="shared" si="89"/>
        <v>0</v>
      </c>
      <c r="BM239">
        <f t="shared" si="89"/>
        <v>0</v>
      </c>
      <c r="BN239">
        <f t="shared" si="89"/>
        <v>0</v>
      </c>
      <c r="BO239">
        <f t="shared" si="89"/>
        <v>0</v>
      </c>
      <c r="BP239">
        <f t="shared" si="89"/>
        <v>0</v>
      </c>
      <c r="BQ239">
        <f t="shared" si="89"/>
        <v>0</v>
      </c>
      <c r="BR239">
        <f t="shared" si="89"/>
        <v>0</v>
      </c>
      <c r="BS239">
        <f t="shared" si="89"/>
        <v>0</v>
      </c>
      <c r="BT239">
        <f t="shared" si="89"/>
        <v>0</v>
      </c>
      <c r="BU239">
        <f t="shared" si="89"/>
        <v>0</v>
      </c>
      <c r="BV239">
        <f t="shared" si="89"/>
        <v>0</v>
      </c>
      <c r="BW239">
        <f t="shared" si="89"/>
        <v>0</v>
      </c>
      <c r="BX239">
        <f t="shared" si="89"/>
        <v>0</v>
      </c>
      <c r="BY239">
        <f t="shared" si="89"/>
        <v>0</v>
      </c>
      <c r="BZ239">
        <f t="shared" si="90"/>
        <v>0</v>
      </c>
      <c r="CB239">
        <f t="shared" si="77"/>
        <v>0</v>
      </c>
      <c r="CC239">
        <f t="shared" si="79"/>
        <v>0</v>
      </c>
      <c r="CD239">
        <f t="shared" si="79"/>
        <v>0</v>
      </c>
      <c r="CE239">
        <f t="shared" si="79"/>
        <v>0</v>
      </c>
      <c r="CF239">
        <f t="shared" si="79"/>
        <v>0</v>
      </c>
      <c r="CG239">
        <f t="shared" si="79"/>
        <v>0</v>
      </c>
      <c r="CH239">
        <f t="shared" si="78"/>
        <v>15.999999999999993</v>
      </c>
      <c r="CI239" s="14"/>
      <c r="CJ239" s="14"/>
      <c r="CK239" s="14"/>
    </row>
    <row r="240" spans="1:89" ht="14.25" x14ac:dyDescent="0.2">
      <c r="A240" s="22">
        <v>238</v>
      </c>
      <c r="B240" s="59">
        <f t="shared" si="75"/>
        <v>15.999999999999988</v>
      </c>
      <c r="C240" s="12" t="s">
        <v>755</v>
      </c>
      <c r="D240" s="23"/>
      <c r="E240" s="24">
        <f t="shared" si="81"/>
        <v>36</v>
      </c>
      <c r="F240" s="24">
        <f t="shared" si="81"/>
        <v>2</v>
      </c>
      <c r="G240" s="24"/>
      <c r="H240" s="24">
        <f t="shared" si="82"/>
        <v>34</v>
      </c>
      <c r="I240" s="25">
        <f t="shared" si="87"/>
        <v>5.5555555555555552E-2</v>
      </c>
      <c r="J240" s="26">
        <f t="shared" si="86"/>
        <v>36</v>
      </c>
      <c r="K240" s="27">
        <v>2</v>
      </c>
      <c r="L240" s="27"/>
      <c r="M240" s="27">
        <v>34</v>
      </c>
      <c r="N240" s="25">
        <f t="shared" si="91"/>
        <v>5.5555555555555552E-2</v>
      </c>
      <c r="O240" s="27"/>
      <c r="P240" s="27"/>
      <c r="Q240" s="27"/>
      <c r="R240" s="27"/>
      <c r="S240" s="35"/>
      <c r="T240" s="28"/>
      <c r="U240" s="28"/>
      <c r="V240" s="28"/>
      <c r="W240" s="28"/>
      <c r="X240" s="46"/>
      <c r="Y240" s="37"/>
      <c r="Z240" s="28"/>
      <c r="AA240" s="51"/>
      <c r="AB240" s="30"/>
      <c r="AC240" s="51"/>
      <c r="AD240" s="30"/>
      <c r="AE240" s="29">
        <v>0</v>
      </c>
      <c r="AF240" s="28">
        <v>0</v>
      </c>
      <c r="AG240" s="40">
        <v>0</v>
      </c>
      <c r="AH240" s="12" t="s">
        <v>783</v>
      </c>
      <c r="AI240" s="59">
        <f t="shared" si="74"/>
        <v>15.999999999999988</v>
      </c>
      <c r="AK240" s="13">
        <v>0.33333333333333298</v>
      </c>
      <c r="AL240" s="13">
        <v>2</v>
      </c>
      <c r="AM240" s="13">
        <v>1</v>
      </c>
      <c r="AN240" s="13">
        <v>0</v>
      </c>
      <c r="AO240" s="13">
        <v>0</v>
      </c>
      <c r="AP240" s="13">
        <v>0.66666666666666596</v>
      </c>
      <c r="AQ240" s="13">
        <v>4</v>
      </c>
      <c r="AR240" s="13">
        <v>2</v>
      </c>
      <c r="AS240" s="13">
        <v>0</v>
      </c>
      <c r="AT240" s="13">
        <v>0</v>
      </c>
      <c r="AU240" s="13">
        <v>0.33333333333300003</v>
      </c>
      <c r="AV240" s="13">
        <v>2</v>
      </c>
      <c r="AW240" s="13">
        <v>1</v>
      </c>
      <c r="AX240" s="13">
        <v>0</v>
      </c>
      <c r="AY240" s="13">
        <v>0</v>
      </c>
      <c r="AZ240" s="13">
        <v>25</v>
      </c>
      <c r="BA240" s="13">
        <v>25</v>
      </c>
      <c r="BB240" s="13">
        <v>25</v>
      </c>
      <c r="BC240" s="13">
        <v>25</v>
      </c>
      <c r="BD240" s="13">
        <v>15</v>
      </c>
      <c r="BE240" s="13">
        <v>10</v>
      </c>
      <c r="BF240" s="13">
        <v>25</v>
      </c>
      <c r="BG240" s="13">
        <v>20</v>
      </c>
      <c r="BH240" s="13">
        <v>15</v>
      </c>
      <c r="BI240" s="13"/>
      <c r="BJ240">
        <f t="shared" si="89"/>
        <v>11.999999999999988</v>
      </c>
      <c r="BK240">
        <f t="shared" si="89"/>
        <v>4</v>
      </c>
      <c r="BL240">
        <f t="shared" si="89"/>
        <v>0</v>
      </c>
      <c r="BM240">
        <f t="shared" si="89"/>
        <v>0</v>
      </c>
      <c r="BN240">
        <f t="shared" si="89"/>
        <v>0</v>
      </c>
      <c r="BO240">
        <f t="shared" si="89"/>
        <v>0</v>
      </c>
      <c r="BP240">
        <f t="shared" si="89"/>
        <v>0</v>
      </c>
      <c r="BQ240">
        <f t="shared" si="89"/>
        <v>0</v>
      </c>
      <c r="BR240">
        <f t="shared" si="89"/>
        <v>0</v>
      </c>
      <c r="BS240">
        <f t="shared" si="89"/>
        <v>0</v>
      </c>
      <c r="BT240">
        <f t="shared" si="89"/>
        <v>0</v>
      </c>
      <c r="BU240">
        <f t="shared" si="89"/>
        <v>0</v>
      </c>
      <c r="BV240">
        <f t="shared" si="89"/>
        <v>0</v>
      </c>
      <c r="BW240">
        <f t="shared" si="89"/>
        <v>0</v>
      </c>
      <c r="BX240">
        <f t="shared" si="89"/>
        <v>0</v>
      </c>
      <c r="BY240">
        <f t="shared" si="89"/>
        <v>0</v>
      </c>
      <c r="BZ240">
        <f t="shared" si="90"/>
        <v>0</v>
      </c>
      <c r="CB240">
        <f t="shared" si="77"/>
        <v>0</v>
      </c>
      <c r="CC240">
        <f t="shared" si="79"/>
        <v>0</v>
      </c>
      <c r="CD240">
        <f t="shared" si="79"/>
        <v>0</v>
      </c>
      <c r="CE240">
        <f t="shared" si="79"/>
        <v>0</v>
      </c>
      <c r="CF240">
        <f t="shared" si="79"/>
        <v>0</v>
      </c>
      <c r="CG240">
        <f t="shared" si="79"/>
        <v>0</v>
      </c>
      <c r="CH240">
        <f t="shared" si="78"/>
        <v>15.999999999999988</v>
      </c>
      <c r="CI240" s="14"/>
      <c r="CJ240" s="14"/>
      <c r="CK240" s="14"/>
    </row>
    <row r="241" spans="1:89" ht="14.25" x14ac:dyDescent="0.2">
      <c r="A241" s="22">
        <v>239</v>
      </c>
      <c r="B241" s="59">
        <f t="shared" si="75"/>
        <v>15.999999999997996</v>
      </c>
      <c r="C241" s="12" t="s">
        <v>784</v>
      </c>
      <c r="D241" s="23"/>
      <c r="E241" s="24">
        <f t="shared" si="81"/>
        <v>18</v>
      </c>
      <c r="F241" s="24">
        <f t="shared" si="81"/>
        <v>5</v>
      </c>
      <c r="G241" s="24"/>
      <c r="H241" s="24">
        <f t="shared" si="82"/>
        <v>13</v>
      </c>
      <c r="I241" s="25">
        <f t="shared" si="87"/>
        <v>0.27777777777777779</v>
      </c>
      <c r="J241" s="26">
        <f t="shared" si="86"/>
        <v>12</v>
      </c>
      <c r="K241" s="27">
        <v>3</v>
      </c>
      <c r="L241" s="27"/>
      <c r="M241" s="27">
        <v>9</v>
      </c>
      <c r="N241" s="25">
        <f t="shared" si="91"/>
        <v>0.25</v>
      </c>
      <c r="O241" s="27"/>
      <c r="P241" s="27"/>
      <c r="Q241" s="27"/>
      <c r="R241" s="27"/>
      <c r="S241" s="25"/>
      <c r="T241" s="28">
        <f>PRODUCT(U241+V241+W241)</f>
        <v>6</v>
      </c>
      <c r="U241" s="28">
        <v>2</v>
      </c>
      <c r="V241" s="28"/>
      <c r="W241" s="28">
        <v>4</v>
      </c>
      <c r="X241" s="45">
        <f>PRODUCT(U241/T241)</f>
        <v>0.33333333333333331</v>
      </c>
      <c r="Y241" s="37"/>
      <c r="Z241" s="28"/>
      <c r="AA241" s="51"/>
      <c r="AB241" s="30"/>
      <c r="AC241" s="51"/>
      <c r="AD241" s="30"/>
      <c r="AE241" s="29">
        <v>0</v>
      </c>
      <c r="AF241" s="28">
        <v>0</v>
      </c>
      <c r="AG241" s="40">
        <v>0</v>
      </c>
      <c r="AH241" s="12" t="s">
        <v>785</v>
      </c>
      <c r="AI241" s="59">
        <f t="shared" si="74"/>
        <v>15.999999999997996</v>
      </c>
      <c r="AK241" s="13">
        <v>0.33333333333333298</v>
      </c>
      <c r="AL241" s="13">
        <v>2</v>
      </c>
      <c r="AM241" s="13">
        <v>1</v>
      </c>
      <c r="AN241" s="13">
        <v>0</v>
      </c>
      <c r="AO241" s="13">
        <v>0</v>
      </c>
      <c r="AP241" s="13">
        <v>0.66666666666666596</v>
      </c>
      <c r="AQ241" s="13">
        <v>4</v>
      </c>
      <c r="AR241" s="13">
        <v>2</v>
      </c>
      <c r="AS241" s="13">
        <v>0</v>
      </c>
      <c r="AT241" s="13">
        <v>0</v>
      </c>
      <c r="AU241" s="13">
        <v>0.33333333333300003</v>
      </c>
      <c r="AV241" s="13">
        <v>2</v>
      </c>
      <c r="AW241" s="13">
        <v>1</v>
      </c>
      <c r="AX241" s="13">
        <v>0</v>
      </c>
      <c r="AY241" s="13">
        <v>0</v>
      </c>
      <c r="AZ241" s="13">
        <v>25</v>
      </c>
      <c r="BA241" s="13">
        <v>25</v>
      </c>
      <c r="BB241" s="13">
        <v>25</v>
      </c>
      <c r="BC241" s="13">
        <v>25</v>
      </c>
      <c r="BD241" s="13">
        <v>15</v>
      </c>
      <c r="BE241" s="13">
        <v>10</v>
      </c>
      <c r="BF241" s="13">
        <v>25</v>
      </c>
      <c r="BG241" s="13">
        <v>20</v>
      </c>
      <c r="BH241" s="13">
        <v>15</v>
      </c>
      <c r="BI241" s="13"/>
      <c r="BJ241">
        <f t="shared" si="89"/>
        <v>3.9999999999999956</v>
      </c>
      <c r="BK241">
        <f t="shared" si="89"/>
        <v>6</v>
      </c>
      <c r="BL241">
        <f t="shared" si="89"/>
        <v>0</v>
      </c>
      <c r="BM241">
        <f t="shared" si="89"/>
        <v>0</v>
      </c>
      <c r="BN241">
        <f t="shared" si="89"/>
        <v>0</v>
      </c>
      <c r="BO241">
        <f t="shared" si="89"/>
        <v>0</v>
      </c>
      <c r="BP241">
        <f t="shared" si="89"/>
        <v>0</v>
      </c>
      <c r="BQ241">
        <f t="shared" si="89"/>
        <v>0</v>
      </c>
      <c r="BR241">
        <f t="shared" si="89"/>
        <v>0</v>
      </c>
      <c r="BS241">
        <f t="shared" si="89"/>
        <v>0</v>
      </c>
      <c r="BT241">
        <f t="shared" si="89"/>
        <v>1.9999999999980003</v>
      </c>
      <c r="BU241">
        <f t="shared" si="89"/>
        <v>4</v>
      </c>
      <c r="BV241">
        <f t="shared" si="89"/>
        <v>0</v>
      </c>
      <c r="BW241">
        <f t="shared" si="89"/>
        <v>0</v>
      </c>
      <c r="BX241">
        <f t="shared" si="89"/>
        <v>0</v>
      </c>
      <c r="BY241">
        <f t="shared" si="89"/>
        <v>0</v>
      </c>
      <c r="BZ241">
        <f t="shared" si="90"/>
        <v>0</v>
      </c>
      <c r="CB241">
        <f t="shared" si="77"/>
        <v>0</v>
      </c>
      <c r="CC241">
        <f t="shared" si="79"/>
        <v>0</v>
      </c>
      <c r="CD241">
        <f t="shared" si="79"/>
        <v>0</v>
      </c>
      <c r="CE241">
        <f t="shared" si="79"/>
        <v>0</v>
      </c>
      <c r="CF241">
        <f t="shared" si="79"/>
        <v>0</v>
      </c>
      <c r="CG241">
        <f t="shared" si="79"/>
        <v>0</v>
      </c>
      <c r="CH241">
        <f t="shared" si="78"/>
        <v>15.999999999997996</v>
      </c>
      <c r="CI241" s="14"/>
      <c r="CJ241" s="14"/>
      <c r="CK241" s="14"/>
    </row>
    <row r="242" spans="1:89" ht="14.25" x14ac:dyDescent="0.2">
      <c r="A242" s="22">
        <v>240</v>
      </c>
      <c r="B242" s="59">
        <f t="shared" si="75"/>
        <v>15.33333333333333</v>
      </c>
      <c r="C242" s="12" t="s">
        <v>786</v>
      </c>
      <c r="D242" s="23"/>
      <c r="E242" s="24">
        <f t="shared" si="81"/>
        <v>10</v>
      </c>
      <c r="F242" s="24">
        <f t="shared" si="81"/>
        <v>6</v>
      </c>
      <c r="G242" s="24"/>
      <c r="H242" s="24">
        <f t="shared" si="82"/>
        <v>4</v>
      </c>
      <c r="I242" s="25">
        <f t="shared" si="87"/>
        <v>0.6</v>
      </c>
      <c r="J242" s="26">
        <f t="shared" si="86"/>
        <v>10</v>
      </c>
      <c r="K242" s="34">
        <v>6</v>
      </c>
      <c r="L242" s="34"/>
      <c r="M242" s="34">
        <v>4</v>
      </c>
      <c r="N242" s="25">
        <f t="shared" si="91"/>
        <v>0.6</v>
      </c>
      <c r="O242" s="34"/>
      <c r="P242" s="34"/>
      <c r="Q242" s="34"/>
      <c r="R242" s="34"/>
      <c r="S242" s="25"/>
      <c r="T242" s="33"/>
      <c r="U242" s="33"/>
      <c r="V242" s="33"/>
      <c r="W242" s="33"/>
      <c r="X242" s="45"/>
      <c r="Y242" s="37"/>
      <c r="Z242" s="28"/>
      <c r="AA242" s="51"/>
      <c r="AB242" s="30"/>
      <c r="AC242" s="51"/>
      <c r="AD242" s="30"/>
      <c r="AE242" s="38">
        <v>0</v>
      </c>
      <c r="AF242" s="33">
        <v>0</v>
      </c>
      <c r="AG242" s="39">
        <v>0</v>
      </c>
      <c r="AH242" s="12" t="s">
        <v>576</v>
      </c>
      <c r="AI242" s="59">
        <f t="shared" si="74"/>
        <v>15.33333333333333</v>
      </c>
      <c r="AK242" s="13">
        <v>0.33333333333333298</v>
      </c>
      <c r="AL242" s="13">
        <v>2</v>
      </c>
      <c r="AM242" s="13">
        <v>1</v>
      </c>
      <c r="AN242" s="13">
        <v>0</v>
      </c>
      <c r="AO242" s="13">
        <v>0</v>
      </c>
      <c r="AP242" s="13">
        <v>0.66666666666666596</v>
      </c>
      <c r="AQ242" s="13">
        <v>4</v>
      </c>
      <c r="AR242" s="13">
        <v>2</v>
      </c>
      <c r="AS242" s="13">
        <v>0</v>
      </c>
      <c r="AT242" s="13">
        <v>0</v>
      </c>
      <c r="AU242" s="13">
        <v>0.33333333333300003</v>
      </c>
      <c r="AV242" s="13">
        <v>2</v>
      </c>
      <c r="AW242" s="13">
        <v>1</v>
      </c>
      <c r="AX242" s="13">
        <v>0</v>
      </c>
      <c r="AY242" s="13">
        <v>0</v>
      </c>
      <c r="AZ242" s="13">
        <v>25</v>
      </c>
      <c r="BA242" s="13">
        <v>25</v>
      </c>
      <c r="BB242" s="13">
        <v>25</v>
      </c>
      <c r="BC242" s="13">
        <v>25</v>
      </c>
      <c r="BD242" s="13">
        <v>15</v>
      </c>
      <c r="BE242" s="13">
        <v>10</v>
      </c>
      <c r="BF242" s="13">
        <v>25</v>
      </c>
      <c r="BG242" s="13">
        <v>20</v>
      </c>
      <c r="BH242" s="13">
        <v>15</v>
      </c>
      <c r="BI242" s="13"/>
      <c r="BJ242">
        <f t="shared" si="89"/>
        <v>3.3333333333333299</v>
      </c>
      <c r="BK242">
        <f t="shared" si="89"/>
        <v>12</v>
      </c>
      <c r="BL242">
        <f t="shared" si="89"/>
        <v>0</v>
      </c>
      <c r="BM242">
        <f t="shared" si="89"/>
        <v>0</v>
      </c>
      <c r="BN242">
        <f t="shared" si="89"/>
        <v>0</v>
      </c>
      <c r="BO242">
        <f t="shared" si="89"/>
        <v>0</v>
      </c>
      <c r="BP242">
        <f t="shared" si="89"/>
        <v>0</v>
      </c>
      <c r="BQ242">
        <f t="shared" si="89"/>
        <v>0</v>
      </c>
      <c r="BR242">
        <f t="shared" si="89"/>
        <v>0</v>
      </c>
      <c r="BS242">
        <f t="shared" si="89"/>
        <v>0</v>
      </c>
      <c r="BT242">
        <f t="shared" si="89"/>
        <v>0</v>
      </c>
      <c r="BU242">
        <f t="shared" si="89"/>
        <v>0</v>
      </c>
      <c r="BV242">
        <f t="shared" si="89"/>
        <v>0</v>
      </c>
      <c r="BW242">
        <f t="shared" si="89"/>
        <v>0</v>
      </c>
      <c r="BX242">
        <f t="shared" si="89"/>
        <v>0</v>
      </c>
      <c r="BY242">
        <f t="shared" si="89"/>
        <v>0</v>
      </c>
      <c r="BZ242">
        <f t="shared" si="90"/>
        <v>0</v>
      </c>
      <c r="CB242">
        <f t="shared" si="77"/>
        <v>0</v>
      </c>
      <c r="CC242">
        <f t="shared" si="79"/>
        <v>0</v>
      </c>
      <c r="CD242">
        <f t="shared" si="79"/>
        <v>0</v>
      </c>
      <c r="CE242">
        <f t="shared" si="79"/>
        <v>0</v>
      </c>
      <c r="CF242">
        <f t="shared" si="79"/>
        <v>0</v>
      </c>
      <c r="CG242">
        <f t="shared" si="79"/>
        <v>0</v>
      </c>
      <c r="CH242">
        <f t="shared" si="78"/>
        <v>15.33333333333333</v>
      </c>
      <c r="CI242" s="14"/>
      <c r="CJ242" s="14"/>
      <c r="CK242" s="14"/>
    </row>
    <row r="243" spans="1:89" ht="14.25" x14ac:dyDescent="0.2">
      <c r="A243" s="22">
        <v>241</v>
      </c>
      <c r="B243" s="59">
        <f t="shared" si="75"/>
        <v>15.333333333333329</v>
      </c>
      <c r="C243" s="12" t="s">
        <v>787</v>
      </c>
      <c r="D243" s="23"/>
      <c r="E243" s="24">
        <f t="shared" si="81"/>
        <v>13</v>
      </c>
      <c r="F243" s="24">
        <f t="shared" si="81"/>
        <v>5</v>
      </c>
      <c r="G243" s="24"/>
      <c r="H243" s="24">
        <f t="shared" si="82"/>
        <v>8</v>
      </c>
      <c r="I243" s="25">
        <f t="shared" si="87"/>
        <v>0.38461538461538464</v>
      </c>
      <c r="J243" s="26">
        <f t="shared" si="86"/>
        <v>10</v>
      </c>
      <c r="K243" s="34">
        <v>5</v>
      </c>
      <c r="L243" s="34"/>
      <c r="M243" s="34">
        <v>5</v>
      </c>
      <c r="N243" s="25">
        <f t="shared" si="91"/>
        <v>0.5</v>
      </c>
      <c r="O243" s="27">
        <f>PRODUCT(P243+Q243+R243)</f>
        <v>3</v>
      </c>
      <c r="P243" s="34">
        <v>0</v>
      </c>
      <c r="Q243" s="34"/>
      <c r="R243" s="34">
        <v>3</v>
      </c>
      <c r="S243" s="25">
        <f>PRODUCT(P243/O243)</f>
        <v>0</v>
      </c>
      <c r="T243" s="33"/>
      <c r="U243" s="33"/>
      <c r="V243" s="33"/>
      <c r="W243" s="33"/>
      <c r="X243" s="46"/>
      <c r="Y243" s="37"/>
      <c r="Z243" s="28"/>
      <c r="AA243" s="51"/>
      <c r="AB243" s="30"/>
      <c r="AC243" s="51"/>
      <c r="AD243" s="30"/>
      <c r="AE243" s="38">
        <v>0</v>
      </c>
      <c r="AF243" s="33">
        <v>0</v>
      </c>
      <c r="AG243" s="39">
        <v>0</v>
      </c>
      <c r="AH243" s="12" t="s">
        <v>312</v>
      </c>
      <c r="AI243" s="59">
        <f t="shared" si="74"/>
        <v>15.333333333333329</v>
      </c>
      <c r="AK243" s="13">
        <v>0.33333333333333298</v>
      </c>
      <c r="AL243" s="13">
        <v>2</v>
      </c>
      <c r="AM243" s="13">
        <v>1</v>
      </c>
      <c r="AN243" s="13">
        <v>0</v>
      </c>
      <c r="AO243" s="13">
        <v>0</v>
      </c>
      <c r="AP243" s="13">
        <v>0.66666666666666596</v>
      </c>
      <c r="AQ243" s="13">
        <v>4</v>
      </c>
      <c r="AR243" s="13">
        <v>2</v>
      </c>
      <c r="AS243" s="13">
        <v>0</v>
      </c>
      <c r="AT243" s="13">
        <v>0</v>
      </c>
      <c r="AU243" s="13">
        <v>0.33333333333300003</v>
      </c>
      <c r="AV243" s="13">
        <v>2</v>
      </c>
      <c r="AW243" s="13">
        <v>1</v>
      </c>
      <c r="AX243" s="13">
        <v>0</v>
      </c>
      <c r="AY243" s="13">
        <v>0</v>
      </c>
      <c r="AZ243" s="13">
        <v>25</v>
      </c>
      <c r="BA243" s="13">
        <v>25</v>
      </c>
      <c r="BB243" s="13">
        <v>25</v>
      </c>
      <c r="BC243" s="13">
        <v>25</v>
      </c>
      <c r="BD243" s="13">
        <v>15</v>
      </c>
      <c r="BE243" s="13">
        <v>10</v>
      </c>
      <c r="BF243" s="13">
        <v>25</v>
      </c>
      <c r="BG243" s="13">
        <v>20</v>
      </c>
      <c r="BH243" s="13">
        <v>15</v>
      </c>
      <c r="BI243" s="13"/>
      <c r="BJ243">
        <f t="shared" si="89"/>
        <v>3.3333333333333299</v>
      </c>
      <c r="BK243">
        <f t="shared" si="89"/>
        <v>10</v>
      </c>
      <c r="BL243">
        <f t="shared" si="89"/>
        <v>0</v>
      </c>
      <c r="BM243">
        <f t="shared" si="89"/>
        <v>0</v>
      </c>
      <c r="BN243">
        <f t="shared" si="89"/>
        <v>0</v>
      </c>
      <c r="BO243">
        <f t="shared" si="89"/>
        <v>1.9999999999999978</v>
      </c>
      <c r="BP243">
        <f t="shared" si="89"/>
        <v>0</v>
      </c>
      <c r="BQ243">
        <f t="shared" si="89"/>
        <v>0</v>
      </c>
      <c r="BR243">
        <f t="shared" si="89"/>
        <v>0</v>
      </c>
      <c r="BS243">
        <f t="shared" si="89"/>
        <v>0</v>
      </c>
      <c r="BT243">
        <f t="shared" si="89"/>
        <v>0</v>
      </c>
      <c r="BU243">
        <f t="shared" si="89"/>
        <v>0</v>
      </c>
      <c r="BV243">
        <f t="shared" si="89"/>
        <v>0</v>
      </c>
      <c r="BW243">
        <f t="shared" si="89"/>
        <v>0</v>
      </c>
      <c r="BX243">
        <f t="shared" si="89"/>
        <v>0</v>
      </c>
      <c r="BY243">
        <f t="shared" si="89"/>
        <v>0</v>
      </c>
      <c r="BZ243">
        <f t="shared" si="90"/>
        <v>0</v>
      </c>
      <c r="CB243">
        <f t="shared" si="77"/>
        <v>0</v>
      </c>
      <c r="CC243">
        <f t="shared" si="79"/>
        <v>0</v>
      </c>
      <c r="CD243">
        <f t="shared" si="79"/>
        <v>0</v>
      </c>
      <c r="CE243">
        <f t="shared" si="79"/>
        <v>0</v>
      </c>
      <c r="CF243">
        <f t="shared" si="79"/>
        <v>0</v>
      </c>
      <c r="CG243">
        <f t="shared" si="79"/>
        <v>0</v>
      </c>
      <c r="CH243">
        <f t="shared" si="78"/>
        <v>15.333333333333329</v>
      </c>
      <c r="CI243" s="14"/>
      <c r="CJ243" s="14"/>
      <c r="CK243" s="14"/>
    </row>
    <row r="244" spans="1:89" ht="14.25" x14ac:dyDescent="0.2">
      <c r="A244" s="22">
        <v>242</v>
      </c>
      <c r="B244" s="59">
        <f t="shared" si="75"/>
        <v>14.999999999999991</v>
      </c>
      <c r="C244" s="12" t="s">
        <v>788</v>
      </c>
      <c r="D244" s="23"/>
      <c r="E244" s="24">
        <f t="shared" si="81"/>
        <v>27</v>
      </c>
      <c r="F244" s="24">
        <f t="shared" si="81"/>
        <v>3</v>
      </c>
      <c r="G244" s="24"/>
      <c r="H244" s="24">
        <f t="shared" si="82"/>
        <v>24</v>
      </c>
      <c r="I244" s="25">
        <f t="shared" si="87"/>
        <v>0.1111111111111111</v>
      </c>
      <c r="J244" s="26">
        <f t="shared" si="86"/>
        <v>27</v>
      </c>
      <c r="K244" s="27">
        <v>3</v>
      </c>
      <c r="L244" s="27"/>
      <c r="M244" s="27">
        <v>24</v>
      </c>
      <c r="N244" s="25">
        <f t="shared" si="91"/>
        <v>0.1111111111111111</v>
      </c>
      <c r="O244" s="27"/>
      <c r="P244" s="27"/>
      <c r="Q244" s="27"/>
      <c r="R244" s="27"/>
      <c r="S244" s="35"/>
      <c r="T244" s="26"/>
      <c r="U244" s="28"/>
      <c r="V244" s="28"/>
      <c r="W244" s="28"/>
      <c r="X244" s="46"/>
      <c r="Y244" s="37"/>
      <c r="Z244" s="28"/>
      <c r="AA244" s="51"/>
      <c r="AB244" s="30"/>
      <c r="AC244" s="51"/>
      <c r="AD244" s="30"/>
      <c r="AE244" s="29">
        <v>0</v>
      </c>
      <c r="AF244" s="28">
        <v>0</v>
      </c>
      <c r="AG244" s="40">
        <v>0</v>
      </c>
      <c r="AH244" s="12" t="s">
        <v>789</v>
      </c>
      <c r="AI244" s="59">
        <f t="shared" ref="AI244:AI256" si="92">PRODUCT(CH244)</f>
        <v>14.999999999999991</v>
      </c>
      <c r="AK244" s="13">
        <v>0.33333333333333298</v>
      </c>
      <c r="AL244" s="13">
        <v>2</v>
      </c>
      <c r="AM244" s="13">
        <v>1</v>
      </c>
      <c r="AN244" s="13">
        <v>0</v>
      </c>
      <c r="AO244" s="13">
        <v>0</v>
      </c>
      <c r="AP244" s="13">
        <v>0.66666666666666596</v>
      </c>
      <c r="AQ244" s="13">
        <v>4</v>
      </c>
      <c r="AR244" s="13">
        <v>2</v>
      </c>
      <c r="AS244" s="13">
        <v>0</v>
      </c>
      <c r="AT244" s="13">
        <v>0</v>
      </c>
      <c r="AU244" s="13">
        <v>0.33333333333300003</v>
      </c>
      <c r="AV244" s="13">
        <v>2</v>
      </c>
      <c r="AW244" s="13">
        <v>1</v>
      </c>
      <c r="AX244" s="13">
        <v>0</v>
      </c>
      <c r="AY244" s="13">
        <v>0</v>
      </c>
      <c r="AZ244" s="13">
        <v>25</v>
      </c>
      <c r="BA244" s="13">
        <v>25</v>
      </c>
      <c r="BB244" s="13">
        <v>25</v>
      </c>
      <c r="BC244" s="13">
        <v>25</v>
      </c>
      <c r="BD244" s="13">
        <v>15</v>
      </c>
      <c r="BE244" s="13">
        <v>10</v>
      </c>
      <c r="BF244" s="13">
        <v>25</v>
      </c>
      <c r="BG244" s="13">
        <v>20</v>
      </c>
      <c r="BH244" s="13">
        <v>15</v>
      </c>
      <c r="BI244" s="13"/>
      <c r="BJ244">
        <f t="shared" si="89"/>
        <v>8.9999999999999911</v>
      </c>
      <c r="BK244">
        <f t="shared" si="89"/>
        <v>6</v>
      </c>
      <c r="BL244">
        <f t="shared" si="89"/>
        <v>0</v>
      </c>
      <c r="BM244">
        <f t="shared" si="89"/>
        <v>0</v>
      </c>
      <c r="BN244">
        <f t="shared" si="89"/>
        <v>0</v>
      </c>
      <c r="BO244">
        <f t="shared" si="89"/>
        <v>0</v>
      </c>
      <c r="BP244">
        <f t="shared" si="89"/>
        <v>0</v>
      </c>
      <c r="BQ244">
        <f t="shared" si="89"/>
        <v>0</v>
      </c>
      <c r="BR244">
        <f t="shared" si="89"/>
        <v>0</v>
      </c>
      <c r="BS244">
        <f t="shared" si="89"/>
        <v>0</v>
      </c>
      <c r="BT244">
        <f t="shared" si="89"/>
        <v>0</v>
      </c>
      <c r="BU244">
        <f t="shared" si="89"/>
        <v>0</v>
      </c>
      <c r="BV244">
        <f t="shared" si="89"/>
        <v>0</v>
      </c>
      <c r="BW244">
        <f t="shared" si="89"/>
        <v>0</v>
      </c>
      <c r="BX244">
        <f t="shared" si="89"/>
        <v>0</v>
      </c>
      <c r="BY244">
        <f t="shared" si="89"/>
        <v>0</v>
      </c>
      <c r="BZ244">
        <f t="shared" si="90"/>
        <v>0</v>
      </c>
      <c r="CB244">
        <f t="shared" si="77"/>
        <v>0</v>
      </c>
      <c r="CC244">
        <f t="shared" si="79"/>
        <v>0</v>
      </c>
      <c r="CD244">
        <f t="shared" si="79"/>
        <v>0</v>
      </c>
      <c r="CE244">
        <f t="shared" si="79"/>
        <v>0</v>
      </c>
      <c r="CF244">
        <f t="shared" si="79"/>
        <v>0</v>
      </c>
      <c r="CG244">
        <f t="shared" si="79"/>
        <v>0</v>
      </c>
      <c r="CH244">
        <f t="shared" si="78"/>
        <v>14.999999999999991</v>
      </c>
      <c r="CI244" s="14"/>
      <c r="CJ244" s="14"/>
      <c r="CK244" s="14"/>
    </row>
    <row r="245" spans="1:89" ht="14.25" x14ac:dyDescent="0.2">
      <c r="A245" s="22">
        <v>243</v>
      </c>
      <c r="B245" s="59">
        <f t="shared" si="75"/>
        <v>14.666666666664662</v>
      </c>
      <c r="C245" s="12" t="s">
        <v>790</v>
      </c>
      <c r="D245" s="23"/>
      <c r="E245" s="24">
        <f t="shared" si="81"/>
        <v>20</v>
      </c>
      <c r="F245" s="24">
        <f t="shared" si="81"/>
        <v>4</v>
      </c>
      <c r="G245" s="24"/>
      <c r="H245" s="24">
        <f t="shared" si="82"/>
        <v>16</v>
      </c>
      <c r="I245" s="25">
        <f t="shared" si="87"/>
        <v>0.2</v>
      </c>
      <c r="J245" s="26">
        <f t="shared" si="86"/>
        <v>14</v>
      </c>
      <c r="K245" s="34">
        <v>1</v>
      </c>
      <c r="L245" s="34"/>
      <c r="M245" s="34">
        <v>13</v>
      </c>
      <c r="N245" s="25">
        <f t="shared" si="91"/>
        <v>7.1428571428571425E-2</v>
      </c>
      <c r="O245" s="34"/>
      <c r="P245" s="34"/>
      <c r="Q245" s="34"/>
      <c r="R245" s="34"/>
      <c r="S245" s="25"/>
      <c r="T245" s="26">
        <f>PRODUCT(U245+V245+W245)</f>
        <v>6</v>
      </c>
      <c r="U245" s="33">
        <v>3</v>
      </c>
      <c r="V245" s="33"/>
      <c r="W245" s="33">
        <v>3</v>
      </c>
      <c r="X245" s="45">
        <f>PRODUCT(U245/T245)</f>
        <v>0.5</v>
      </c>
      <c r="Y245" s="37"/>
      <c r="Z245" s="28"/>
      <c r="AA245" s="51"/>
      <c r="AB245" s="30"/>
      <c r="AC245" s="51"/>
      <c r="AD245" s="30"/>
      <c r="AE245" s="29">
        <v>0</v>
      </c>
      <c r="AF245" s="28">
        <v>0</v>
      </c>
      <c r="AG245" s="40">
        <v>0</v>
      </c>
      <c r="AH245" s="12" t="s">
        <v>366</v>
      </c>
      <c r="AI245" s="59">
        <f t="shared" si="92"/>
        <v>14.666666666664662</v>
      </c>
      <c r="AK245" s="13">
        <v>0.33333333333333298</v>
      </c>
      <c r="AL245" s="13">
        <v>2</v>
      </c>
      <c r="AM245" s="13">
        <v>1</v>
      </c>
      <c r="AN245" s="13">
        <v>0</v>
      </c>
      <c r="AO245" s="13">
        <v>0</v>
      </c>
      <c r="AP245" s="13">
        <v>0.66666666666666596</v>
      </c>
      <c r="AQ245" s="13">
        <v>4</v>
      </c>
      <c r="AR245" s="13">
        <v>2</v>
      </c>
      <c r="AS245" s="13">
        <v>0</v>
      </c>
      <c r="AT245" s="13">
        <v>0</v>
      </c>
      <c r="AU245" s="13">
        <v>0.33333333333300003</v>
      </c>
      <c r="AV245" s="13">
        <v>2</v>
      </c>
      <c r="AW245" s="13">
        <v>1</v>
      </c>
      <c r="AX245" s="13">
        <v>0</v>
      </c>
      <c r="AY245" s="13">
        <v>0</v>
      </c>
      <c r="AZ245" s="13">
        <v>25</v>
      </c>
      <c r="BA245" s="13">
        <v>25</v>
      </c>
      <c r="BB245" s="13">
        <v>25</v>
      </c>
      <c r="BC245" s="13">
        <v>25</v>
      </c>
      <c r="BD245" s="13">
        <v>15</v>
      </c>
      <c r="BE245" s="13">
        <v>10</v>
      </c>
      <c r="BF245" s="13">
        <v>25</v>
      </c>
      <c r="BG245" s="13">
        <v>20</v>
      </c>
      <c r="BH245" s="13">
        <v>15</v>
      </c>
      <c r="BI245" s="13"/>
      <c r="BJ245">
        <f t="shared" si="89"/>
        <v>4.6666666666666616</v>
      </c>
      <c r="BK245">
        <f t="shared" si="89"/>
        <v>2</v>
      </c>
      <c r="BL245">
        <f t="shared" ref="BL245:BY263" si="93">PRODUCT(L245*AM245)</f>
        <v>0</v>
      </c>
      <c r="BM245">
        <f t="shared" si="93"/>
        <v>0</v>
      </c>
      <c r="BN245">
        <f t="shared" si="93"/>
        <v>0</v>
      </c>
      <c r="BO245">
        <f t="shared" si="93"/>
        <v>0</v>
      </c>
      <c r="BP245">
        <f t="shared" si="93"/>
        <v>0</v>
      </c>
      <c r="BQ245">
        <f t="shared" si="93"/>
        <v>0</v>
      </c>
      <c r="BR245">
        <f t="shared" si="93"/>
        <v>0</v>
      </c>
      <c r="BS245">
        <f t="shared" si="93"/>
        <v>0</v>
      </c>
      <c r="BT245">
        <f t="shared" si="93"/>
        <v>1.9999999999980003</v>
      </c>
      <c r="BU245">
        <f t="shared" si="93"/>
        <v>6</v>
      </c>
      <c r="BV245">
        <f t="shared" si="93"/>
        <v>0</v>
      </c>
      <c r="BW245">
        <f t="shared" si="93"/>
        <v>0</v>
      </c>
      <c r="BX245">
        <f t="shared" si="93"/>
        <v>0</v>
      </c>
      <c r="BY245">
        <f t="shared" si="93"/>
        <v>0</v>
      </c>
      <c r="BZ245">
        <f t="shared" si="90"/>
        <v>0</v>
      </c>
      <c r="CB245">
        <f t="shared" si="77"/>
        <v>0</v>
      </c>
      <c r="CC245">
        <f t="shared" si="79"/>
        <v>0</v>
      </c>
      <c r="CD245">
        <f t="shared" si="79"/>
        <v>0</v>
      </c>
      <c r="CE245">
        <f t="shared" si="79"/>
        <v>0</v>
      </c>
      <c r="CF245">
        <f t="shared" si="79"/>
        <v>0</v>
      </c>
      <c r="CG245">
        <f t="shared" si="79"/>
        <v>0</v>
      </c>
      <c r="CH245">
        <f t="shared" si="78"/>
        <v>14.666666666664662</v>
      </c>
      <c r="CI245" s="14"/>
      <c r="CJ245" s="14"/>
      <c r="CK245" s="14"/>
    </row>
    <row r="246" spans="1:89" ht="14.25" x14ac:dyDescent="0.2">
      <c r="A246" s="22">
        <v>244</v>
      </c>
      <c r="B246" s="59">
        <f t="shared" si="75"/>
        <v>14.333333333333327</v>
      </c>
      <c r="C246" s="12" t="s">
        <v>791</v>
      </c>
      <c r="D246" s="23"/>
      <c r="E246" s="24">
        <f t="shared" ref="E246:F279" si="94">PRODUCT(J246+O246+T246)</f>
        <v>19</v>
      </c>
      <c r="F246" s="24">
        <f t="shared" si="94"/>
        <v>4</v>
      </c>
      <c r="G246" s="24"/>
      <c r="H246" s="24">
        <f t="shared" si="82"/>
        <v>15</v>
      </c>
      <c r="I246" s="25">
        <f t="shared" si="87"/>
        <v>0.21052631578947367</v>
      </c>
      <c r="J246" s="26">
        <f t="shared" si="86"/>
        <v>19</v>
      </c>
      <c r="K246" s="34">
        <v>4</v>
      </c>
      <c r="L246" s="34"/>
      <c r="M246" s="34">
        <v>15</v>
      </c>
      <c r="N246" s="25">
        <f t="shared" si="91"/>
        <v>0.21052631578947367</v>
      </c>
      <c r="O246" s="34"/>
      <c r="P246" s="34"/>
      <c r="Q246" s="34"/>
      <c r="R246" s="34"/>
      <c r="S246" s="25"/>
      <c r="T246" s="24"/>
      <c r="U246" s="33"/>
      <c r="V246" s="33"/>
      <c r="W246" s="33"/>
      <c r="X246" s="45"/>
      <c r="Y246" s="37"/>
      <c r="Z246" s="28"/>
      <c r="AA246" s="51"/>
      <c r="AB246" s="30"/>
      <c r="AC246" s="51"/>
      <c r="AD246" s="30"/>
      <c r="AE246" s="38">
        <v>0</v>
      </c>
      <c r="AF246" s="33">
        <v>0</v>
      </c>
      <c r="AG246" s="39">
        <v>0</v>
      </c>
      <c r="AH246" s="12" t="s">
        <v>792</v>
      </c>
      <c r="AI246" s="59">
        <f t="shared" si="92"/>
        <v>14.333333333333327</v>
      </c>
      <c r="AK246" s="13">
        <v>0.33333333333333298</v>
      </c>
      <c r="AL246" s="13">
        <v>2</v>
      </c>
      <c r="AM246" s="13">
        <v>1</v>
      </c>
      <c r="AN246" s="13">
        <v>0</v>
      </c>
      <c r="AO246" s="13">
        <v>0</v>
      </c>
      <c r="AP246" s="13">
        <v>0.66666666666666596</v>
      </c>
      <c r="AQ246" s="13">
        <v>4</v>
      </c>
      <c r="AR246" s="13">
        <v>2</v>
      </c>
      <c r="AS246" s="13">
        <v>0</v>
      </c>
      <c r="AT246" s="13">
        <v>0</v>
      </c>
      <c r="AU246" s="13">
        <v>0.33333333333300003</v>
      </c>
      <c r="AV246" s="13">
        <v>2</v>
      </c>
      <c r="AW246" s="13">
        <v>1</v>
      </c>
      <c r="AX246" s="13">
        <v>0</v>
      </c>
      <c r="AY246" s="13">
        <v>0</v>
      </c>
      <c r="AZ246" s="13">
        <v>25</v>
      </c>
      <c r="BA246" s="13">
        <v>25</v>
      </c>
      <c r="BB246" s="13">
        <v>25</v>
      </c>
      <c r="BC246" s="13">
        <v>25</v>
      </c>
      <c r="BD246" s="13">
        <v>15</v>
      </c>
      <c r="BE246" s="13">
        <v>10</v>
      </c>
      <c r="BF246" s="13">
        <v>25</v>
      </c>
      <c r="BG246" s="13">
        <v>20</v>
      </c>
      <c r="BH246" s="13">
        <v>15</v>
      </c>
      <c r="BI246" s="13"/>
      <c r="BJ246">
        <f t="shared" ref="BJ246:BP301" si="95">PRODUCT(J246*AK246)</f>
        <v>6.3333333333333268</v>
      </c>
      <c r="BK246">
        <f t="shared" si="95"/>
        <v>8</v>
      </c>
      <c r="BL246">
        <f t="shared" si="93"/>
        <v>0</v>
      </c>
      <c r="BM246">
        <f t="shared" si="93"/>
        <v>0</v>
      </c>
      <c r="BN246">
        <f t="shared" si="93"/>
        <v>0</v>
      </c>
      <c r="BO246">
        <f t="shared" si="93"/>
        <v>0</v>
      </c>
      <c r="BP246">
        <f t="shared" si="93"/>
        <v>0</v>
      </c>
      <c r="BQ246">
        <f t="shared" si="93"/>
        <v>0</v>
      </c>
      <c r="BR246">
        <f t="shared" si="93"/>
        <v>0</v>
      </c>
      <c r="BS246">
        <f t="shared" si="93"/>
        <v>0</v>
      </c>
      <c r="BT246">
        <f t="shared" si="93"/>
        <v>0</v>
      </c>
      <c r="BU246">
        <f t="shared" si="93"/>
        <v>0</v>
      </c>
      <c r="BV246">
        <f t="shared" si="93"/>
        <v>0</v>
      </c>
      <c r="BW246">
        <f t="shared" si="93"/>
        <v>0</v>
      </c>
      <c r="BX246">
        <f t="shared" si="93"/>
        <v>0</v>
      </c>
      <c r="BY246">
        <f t="shared" si="93"/>
        <v>0</v>
      </c>
      <c r="BZ246">
        <f t="shared" si="90"/>
        <v>0</v>
      </c>
      <c r="CB246">
        <f t="shared" si="77"/>
        <v>0</v>
      </c>
      <c r="CC246">
        <f t="shared" si="79"/>
        <v>0</v>
      </c>
      <c r="CD246">
        <f t="shared" si="79"/>
        <v>0</v>
      </c>
      <c r="CE246">
        <f t="shared" si="79"/>
        <v>0</v>
      </c>
      <c r="CF246">
        <f t="shared" si="79"/>
        <v>0</v>
      </c>
      <c r="CG246">
        <f t="shared" si="79"/>
        <v>0</v>
      </c>
      <c r="CH246">
        <f t="shared" si="78"/>
        <v>14.333333333333327</v>
      </c>
      <c r="CI246" s="14"/>
      <c r="CJ246" s="14"/>
      <c r="CK246" s="14"/>
    </row>
    <row r="247" spans="1:89" ht="14.25" x14ac:dyDescent="0.2">
      <c r="A247" s="22">
        <v>245</v>
      </c>
      <c r="B247" s="59">
        <f t="shared" si="75"/>
        <v>13.999999999999996</v>
      </c>
      <c r="C247" s="12" t="s">
        <v>403</v>
      </c>
      <c r="D247" s="23"/>
      <c r="E247" s="24">
        <f t="shared" si="94"/>
        <v>12</v>
      </c>
      <c r="F247" s="24">
        <f t="shared" si="94"/>
        <v>5</v>
      </c>
      <c r="G247" s="24"/>
      <c r="H247" s="24">
        <f t="shared" si="82"/>
        <v>7</v>
      </c>
      <c r="I247" s="25">
        <f t="shared" si="87"/>
        <v>0.41666666666666669</v>
      </c>
      <c r="J247" s="26">
        <f t="shared" si="86"/>
        <v>12</v>
      </c>
      <c r="K247" s="27">
        <v>5</v>
      </c>
      <c r="L247" s="27"/>
      <c r="M247" s="27">
        <v>7</v>
      </c>
      <c r="N247" s="25">
        <f t="shared" si="91"/>
        <v>0.41666666666666669</v>
      </c>
      <c r="O247" s="27"/>
      <c r="P247" s="27"/>
      <c r="Q247" s="27"/>
      <c r="R247" s="27"/>
      <c r="S247" s="35"/>
      <c r="T247" s="26"/>
      <c r="U247" s="28"/>
      <c r="V247" s="28"/>
      <c r="W247" s="28"/>
      <c r="X247" s="46"/>
      <c r="Y247" s="37"/>
      <c r="Z247" s="28"/>
      <c r="AA247" s="51"/>
      <c r="AB247" s="30"/>
      <c r="AC247" s="51"/>
      <c r="AD247" s="30"/>
      <c r="AE247" s="29">
        <v>0</v>
      </c>
      <c r="AF247" s="28">
        <v>0</v>
      </c>
      <c r="AG247" s="40">
        <v>0</v>
      </c>
      <c r="AH247" s="12" t="s">
        <v>165</v>
      </c>
      <c r="AI247" s="59">
        <f t="shared" si="92"/>
        <v>13.999999999999996</v>
      </c>
      <c r="AK247" s="13">
        <v>0.33333333333333298</v>
      </c>
      <c r="AL247" s="13">
        <v>2</v>
      </c>
      <c r="AM247" s="13">
        <v>1</v>
      </c>
      <c r="AN247" s="13">
        <v>0</v>
      </c>
      <c r="AO247" s="13">
        <v>0</v>
      </c>
      <c r="AP247" s="13">
        <v>0.66666666666666596</v>
      </c>
      <c r="AQ247" s="13">
        <v>4</v>
      </c>
      <c r="AR247" s="13">
        <v>2</v>
      </c>
      <c r="AS247" s="13">
        <v>0</v>
      </c>
      <c r="AT247" s="13">
        <v>0</v>
      </c>
      <c r="AU247" s="13">
        <v>0.33333333333300003</v>
      </c>
      <c r="AV247" s="13">
        <v>2</v>
      </c>
      <c r="AW247" s="13">
        <v>1</v>
      </c>
      <c r="AX247" s="13">
        <v>0</v>
      </c>
      <c r="AY247" s="13">
        <v>0</v>
      </c>
      <c r="AZ247" s="13">
        <v>25</v>
      </c>
      <c r="BA247" s="13">
        <v>25</v>
      </c>
      <c r="BB247" s="13">
        <v>25</v>
      </c>
      <c r="BC247" s="13">
        <v>25</v>
      </c>
      <c r="BD247" s="13">
        <v>15</v>
      </c>
      <c r="BE247" s="13">
        <v>10</v>
      </c>
      <c r="BF247" s="13">
        <v>25</v>
      </c>
      <c r="BG247" s="13">
        <v>20</v>
      </c>
      <c r="BH247" s="13">
        <v>15</v>
      </c>
      <c r="BI247" s="13"/>
      <c r="BJ247">
        <f t="shared" si="95"/>
        <v>3.9999999999999956</v>
      </c>
      <c r="BK247">
        <f t="shared" si="95"/>
        <v>10</v>
      </c>
      <c r="BL247">
        <f t="shared" si="93"/>
        <v>0</v>
      </c>
      <c r="BM247">
        <f t="shared" si="93"/>
        <v>0</v>
      </c>
      <c r="BN247">
        <f t="shared" si="93"/>
        <v>0</v>
      </c>
      <c r="BO247">
        <f t="shared" si="93"/>
        <v>0</v>
      </c>
      <c r="BP247">
        <f t="shared" si="93"/>
        <v>0</v>
      </c>
      <c r="BQ247">
        <f t="shared" si="93"/>
        <v>0</v>
      </c>
      <c r="BR247">
        <f t="shared" si="93"/>
        <v>0</v>
      </c>
      <c r="BS247">
        <f t="shared" si="93"/>
        <v>0</v>
      </c>
      <c r="BT247">
        <f t="shared" si="93"/>
        <v>0</v>
      </c>
      <c r="BU247">
        <f t="shared" si="93"/>
        <v>0</v>
      </c>
      <c r="BV247">
        <f t="shared" si="93"/>
        <v>0</v>
      </c>
      <c r="BW247">
        <f t="shared" si="93"/>
        <v>0</v>
      </c>
      <c r="BX247">
        <f t="shared" si="93"/>
        <v>0</v>
      </c>
      <c r="BY247">
        <f t="shared" si="93"/>
        <v>0</v>
      </c>
      <c r="BZ247">
        <f t="shared" si="90"/>
        <v>0</v>
      </c>
      <c r="CB247">
        <f t="shared" si="77"/>
        <v>0</v>
      </c>
      <c r="CC247">
        <f t="shared" si="79"/>
        <v>0</v>
      </c>
      <c r="CD247">
        <f t="shared" si="79"/>
        <v>0</v>
      </c>
      <c r="CE247">
        <f t="shared" si="79"/>
        <v>0</v>
      </c>
      <c r="CF247">
        <f t="shared" si="79"/>
        <v>0</v>
      </c>
      <c r="CG247">
        <f t="shared" si="79"/>
        <v>0</v>
      </c>
      <c r="CH247">
        <f t="shared" si="78"/>
        <v>13.999999999999996</v>
      </c>
      <c r="CI247" s="14"/>
      <c r="CJ247" s="14"/>
      <c r="CK247" s="14"/>
    </row>
    <row r="248" spans="1:89" ht="14.25" x14ac:dyDescent="0.2">
      <c r="A248" s="22">
        <v>246</v>
      </c>
      <c r="B248" s="59">
        <f t="shared" si="75"/>
        <v>13.999999999999995</v>
      </c>
      <c r="C248" s="12" t="s">
        <v>793</v>
      </c>
      <c r="D248" s="23">
        <v>19197</v>
      </c>
      <c r="E248" s="24">
        <f t="shared" si="94"/>
        <v>15</v>
      </c>
      <c r="F248" s="24">
        <f t="shared" si="94"/>
        <v>4</v>
      </c>
      <c r="G248" s="24">
        <f>PRODUCT(L248+Q248+V248)</f>
        <v>1</v>
      </c>
      <c r="H248" s="24">
        <f t="shared" si="82"/>
        <v>10</v>
      </c>
      <c r="I248" s="25">
        <f t="shared" si="87"/>
        <v>0.26666666666666666</v>
      </c>
      <c r="J248" s="26">
        <f t="shared" si="86"/>
        <v>15</v>
      </c>
      <c r="K248" s="27">
        <v>4</v>
      </c>
      <c r="L248" s="27">
        <v>1</v>
      </c>
      <c r="M248" s="27">
        <v>10</v>
      </c>
      <c r="N248" s="25">
        <f t="shared" si="91"/>
        <v>0.26666666666666666</v>
      </c>
      <c r="O248" s="27"/>
      <c r="P248" s="27"/>
      <c r="Q248" s="27"/>
      <c r="R248" s="27"/>
      <c r="S248" s="35"/>
      <c r="T248" s="28"/>
      <c r="U248" s="28"/>
      <c r="V248" s="28"/>
      <c r="W248" s="28"/>
      <c r="X248" s="46"/>
      <c r="Y248" s="37"/>
      <c r="Z248" s="28"/>
      <c r="AA248" s="51"/>
      <c r="AB248" s="30"/>
      <c r="AC248" s="51"/>
      <c r="AD248" s="30"/>
      <c r="AE248" s="29">
        <v>0</v>
      </c>
      <c r="AF248" s="28">
        <v>0</v>
      </c>
      <c r="AG248" s="40">
        <v>0</v>
      </c>
      <c r="AH248" s="12" t="s">
        <v>630</v>
      </c>
      <c r="AI248" s="59">
        <f t="shared" si="92"/>
        <v>13.999999999999995</v>
      </c>
      <c r="AK248" s="13">
        <v>0.33333333333333298</v>
      </c>
      <c r="AL248" s="13">
        <v>2</v>
      </c>
      <c r="AM248" s="13">
        <v>1</v>
      </c>
      <c r="AN248" s="13">
        <v>0</v>
      </c>
      <c r="AO248" s="13">
        <v>0</v>
      </c>
      <c r="AP248" s="13">
        <v>0.66666666666666596</v>
      </c>
      <c r="AQ248" s="13">
        <v>4</v>
      </c>
      <c r="AR248" s="13">
        <v>2</v>
      </c>
      <c r="AS248" s="13">
        <v>0</v>
      </c>
      <c r="AT248" s="13">
        <v>0</v>
      </c>
      <c r="AU248" s="13">
        <v>0.33333333333300003</v>
      </c>
      <c r="AV248" s="13">
        <v>2</v>
      </c>
      <c r="AW248" s="13">
        <v>1</v>
      </c>
      <c r="AX248" s="13">
        <v>0</v>
      </c>
      <c r="AY248" s="13">
        <v>0</v>
      </c>
      <c r="AZ248" s="13">
        <v>25</v>
      </c>
      <c r="BA248" s="13">
        <v>25</v>
      </c>
      <c r="BB248" s="13">
        <v>25</v>
      </c>
      <c r="BC248" s="13">
        <v>25</v>
      </c>
      <c r="BD248" s="13">
        <v>15</v>
      </c>
      <c r="BE248" s="13">
        <v>10</v>
      </c>
      <c r="BF248" s="13">
        <v>25</v>
      </c>
      <c r="BG248" s="13">
        <v>20</v>
      </c>
      <c r="BH248" s="13">
        <v>15</v>
      </c>
      <c r="BI248" s="13"/>
      <c r="BJ248">
        <f t="shared" si="95"/>
        <v>4.9999999999999947</v>
      </c>
      <c r="BK248">
        <f t="shared" si="95"/>
        <v>8</v>
      </c>
      <c r="BL248">
        <f t="shared" si="93"/>
        <v>1</v>
      </c>
      <c r="BM248">
        <f t="shared" si="93"/>
        <v>0</v>
      </c>
      <c r="BN248">
        <f t="shared" si="93"/>
        <v>0</v>
      </c>
      <c r="BO248">
        <f t="shared" si="93"/>
        <v>0</v>
      </c>
      <c r="BP248">
        <f t="shared" si="93"/>
        <v>0</v>
      </c>
      <c r="BQ248">
        <f t="shared" si="93"/>
        <v>0</v>
      </c>
      <c r="BR248">
        <f t="shared" si="93"/>
        <v>0</v>
      </c>
      <c r="BS248">
        <f t="shared" si="93"/>
        <v>0</v>
      </c>
      <c r="BT248">
        <f t="shared" si="93"/>
        <v>0</v>
      </c>
      <c r="BU248">
        <f t="shared" si="93"/>
        <v>0</v>
      </c>
      <c r="BV248">
        <f t="shared" si="93"/>
        <v>0</v>
      </c>
      <c r="BW248">
        <f t="shared" si="93"/>
        <v>0</v>
      </c>
      <c r="BX248">
        <f t="shared" si="93"/>
        <v>0</v>
      </c>
      <c r="BY248">
        <f t="shared" si="93"/>
        <v>0</v>
      </c>
      <c r="BZ248">
        <f t="shared" si="90"/>
        <v>0</v>
      </c>
      <c r="CB248">
        <f t="shared" si="77"/>
        <v>0</v>
      </c>
      <c r="CC248">
        <f t="shared" si="79"/>
        <v>0</v>
      </c>
      <c r="CD248">
        <f t="shared" si="79"/>
        <v>0</v>
      </c>
      <c r="CE248">
        <f t="shared" si="79"/>
        <v>0</v>
      </c>
      <c r="CF248">
        <f t="shared" si="79"/>
        <v>0</v>
      </c>
      <c r="CG248">
        <f t="shared" si="79"/>
        <v>0</v>
      </c>
      <c r="CH248">
        <f t="shared" si="78"/>
        <v>13.999999999999995</v>
      </c>
      <c r="CI248" s="14"/>
      <c r="CJ248" s="14"/>
      <c r="CK248" s="14"/>
    </row>
    <row r="249" spans="1:89" ht="14.25" x14ac:dyDescent="0.2">
      <c r="A249" s="22">
        <v>247</v>
      </c>
      <c r="B249" s="59">
        <f t="shared" si="75"/>
        <v>13.999999999999995</v>
      </c>
      <c r="C249" s="12" t="s">
        <v>794</v>
      </c>
      <c r="D249" s="23">
        <v>15863</v>
      </c>
      <c r="E249" s="24">
        <f t="shared" si="94"/>
        <v>15</v>
      </c>
      <c r="F249" s="24">
        <f t="shared" si="94"/>
        <v>4</v>
      </c>
      <c r="G249" s="24">
        <f>PRODUCT(L249+Q249+V249)</f>
        <v>1</v>
      </c>
      <c r="H249" s="24">
        <f t="shared" si="82"/>
        <v>10</v>
      </c>
      <c r="I249" s="25">
        <f t="shared" si="87"/>
        <v>0.26666666666666666</v>
      </c>
      <c r="J249" s="26">
        <f t="shared" si="86"/>
        <v>15</v>
      </c>
      <c r="K249" s="34">
        <v>4</v>
      </c>
      <c r="L249" s="34">
        <v>1</v>
      </c>
      <c r="M249" s="34">
        <v>10</v>
      </c>
      <c r="N249" s="25">
        <f t="shared" si="91"/>
        <v>0.26666666666666666</v>
      </c>
      <c r="O249" s="34"/>
      <c r="P249" s="34"/>
      <c r="Q249" s="34"/>
      <c r="R249" s="34"/>
      <c r="S249" s="25"/>
      <c r="T249" s="33"/>
      <c r="U249" s="33"/>
      <c r="V249" s="33"/>
      <c r="W249" s="33"/>
      <c r="X249" s="45"/>
      <c r="Y249" s="37"/>
      <c r="Z249" s="28"/>
      <c r="AA249" s="51"/>
      <c r="AB249" s="30"/>
      <c r="AC249" s="51"/>
      <c r="AD249" s="30"/>
      <c r="AE249" s="38">
        <v>0</v>
      </c>
      <c r="AF249" s="33">
        <v>0</v>
      </c>
      <c r="AG249" s="39">
        <v>0</v>
      </c>
      <c r="AH249" s="12" t="s">
        <v>339</v>
      </c>
      <c r="AI249" s="59">
        <f t="shared" si="92"/>
        <v>13.999999999999995</v>
      </c>
      <c r="AK249" s="13">
        <v>0.33333333333333298</v>
      </c>
      <c r="AL249" s="13">
        <v>2</v>
      </c>
      <c r="AM249" s="13">
        <v>1</v>
      </c>
      <c r="AN249" s="13">
        <v>0</v>
      </c>
      <c r="AO249" s="13">
        <v>0</v>
      </c>
      <c r="AP249" s="13">
        <v>0.66666666666666596</v>
      </c>
      <c r="AQ249" s="13">
        <v>4</v>
      </c>
      <c r="AR249" s="13">
        <v>2</v>
      </c>
      <c r="AS249" s="13">
        <v>0</v>
      </c>
      <c r="AT249" s="13">
        <v>0</v>
      </c>
      <c r="AU249" s="13">
        <v>0.33333333333300003</v>
      </c>
      <c r="AV249" s="13">
        <v>2</v>
      </c>
      <c r="AW249" s="13">
        <v>1</v>
      </c>
      <c r="AX249" s="13">
        <v>0</v>
      </c>
      <c r="AY249" s="13">
        <v>0</v>
      </c>
      <c r="AZ249" s="13">
        <v>25</v>
      </c>
      <c r="BA249" s="13">
        <v>25</v>
      </c>
      <c r="BB249" s="13">
        <v>25</v>
      </c>
      <c r="BC249" s="13">
        <v>25</v>
      </c>
      <c r="BD249" s="13">
        <v>15</v>
      </c>
      <c r="BE249" s="13">
        <v>10</v>
      </c>
      <c r="BF249" s="13">
        <v>25</v>
      </c>
      <c r="BG249" s="13">
        <v>20</v>
      </c>
      <c r="BH249" s="13">
        <v>15</v>
      </c>
      <c r="BI249" s="13"/>
      <c r="BJ249">
        <f t="shared" si="95"/>
        <v>4.9999999999999947</v>
      </c>
      <c r="BK249">
        <f t="shared" si="95"/>
        <v>8</v>
      </c>
      <c r="BL249">
        <f t="shared" si="93"/>
        <v>1</v>
      </c>
      <c r="BM249">
        <f t="shared" si="93"/>
        <v>0</v>
      </c>
      <c r="BN249">
        <f t="shared" si="93"/>
        <v>0</v>
      </c>
      <c r="BO249">
        <f t="shared" si="93"/>
        <v>0</v>
      </c>
      <c r="BP249">
        <f t="shared" si="93"/>
        <v>0</v>
      </c>
      <c r="BQ249">
        <f t="shared" si="93"/>
        <v>0</v>
      </c>
      <c r="BR249">
        <f t="shared" si="93"/>
        <v>0</v>
      </c>
      <c r="BS249">
        <f t="shared" si="93"/>
        <v>0</v>
      </c>
      <c r="BT249">
        <f t="shared" si="93"/>
        <v>0</v>
      </c>
      <c r="BU249">
        <f t="shared" si="93"/>
        <v>0</v>
      </c>
      <c r="BV249">
        <f t="shared" si="93"/>
        <v>0</v>
      </c>
      <c r="BW249">
        <f t="shared" si="93"/>
        <v>0</v>
      </c>
      <c r="BX249">
        <f t="shared" si="93"/>
        <v>0</v>
      </c>
      <c r="BY249">
        <f t="shared" si="93"/>
        <v>0</v>
      </c>
      <c r="BZ249">
        <f t="shared" si="90"/>
        <v>0</v>
      </c>
      <c r="CB249">
        <f t="shared" si="77"/>
        <v>0</v>
      </c>
      <c r="CC249">
        <f t="shared" si="79"/>
        <v>0</v>
      </c>
      <c r="CD249">
        <f t="shared" si="79"/>
        <v>0</v>
      </c>
      <c r="CE249">
        <f t="shared" si="79"/>
        <v>0</v>
      </c>
      <c r="CF249">
        <f t="shared" si="79"/>
        <v>0</v>
      </c>
      <c r="CG249">
        <f t="shared" si="79"/>
        <v>0</v>
      </c>
      <c r="CH249">
        <f t="shared" si="78"/>
        <v>13.999999999999995</v>
      </c>
      <c r="CI249" s="14"/>
      <c r="CJ249" s="14"/>
      <c r="CK249" s="14"/>
    </row>
    <row r="250" spans="1:89" ht="14.25" x14ac:dyDescent="0.2">
      <c r="A250" s="22">
        <v>248</v>
      </c>
      <c r="B250" s="59">
        <f t="shared" si="75"/>
        <v>13.999999999999993</v>
      </c>
      <c r="C250" s="12" t="s">
        <v>795</v>
      </c>
      <c r="D250" s="23"/>
      <c r="E250" s="24">
        <f t="shared" si="94"/>
        <v>18</v>
      </c>
      <c r="F250" s="24">
        <f t="shared" si="94"/>
        <v>4</v>
      </c>
      <c r="G250" s="24"/>
      <c r="H250" s="24">
        <f t="shared" si="82"/>
        <v>14</v>
      </c>
      <c r="I250" s="25">
        <f t="shared" si="87"/>
        <v>0.22222222222222221</v>
      </c>
      <c r="J250" s="26">
        <f t="shared" si="86"/>
        <v>18</v>
      </c>
      <c r="K250" s="27">
        <v>4</v>
      </c>
      <c r="L250" s="27"/>
      <c r="M250" s="27">
        <v>14</v>
      </c>
      <c r="N250" s="25">
        <f t="shared" si="91"/>
        <v>0.22222222222222221</v>
      </c>
      <c r="O250" s="27"/>
      <c r="P250" s="27"/>
      <c r="Q250" s="27"/>
      <c r="R250" s="27"/>
      <c r="S250" s="35"/>
      <c r="T250" s="28"/>
      <c r="U250" s="28"/>
      <c r="V250" s="28"/>
      <c r="W250" s="28"/>
      <c r="X250" s="46"/>
      <c r="Y250" s="37"/>
      <c r="Z250" s="28"/>
      <c r="AA250" s="51"/>
      <c r="AB250" s="30"/>
      <c r="AC250" s="51"/>
      <c r="AD250" s="30"/>
      <c r="AE250" s="29">
        <v>0</v>
      </c>
      <c r="AF250" s="28">
        <v>0</v>
      </c>
      <c r="AG250" s="40">
        <v>0</v>
      </c>
      <c r="AH250" s="12" t="s">
        <v>779</v>
      </c>
      <c r="AI250" s="59">
        <f t="shared" si="92"/>
        <v>13.999999999999993</v>
      </c>
      <c r="AK250" s="13">
        <v>0.33333333333333298</v>
      </c>
      <c r="AL250" s="13">
        <v>2</v>
      </c>
      <c r="AM250" s="13">
        <v>1</v>
      </c>
      <c r="AN250" s="13">
        <v>0</v>
      </c>
      <c r="AO250" s="13">
        <v>0</v>
      </c>
      <c r="AP250" s="13">
        <v>0.66666666666666596</v>
      </c>
      <c r="AQ250" s="13">
        <v>4</v>
      </c>
      <c r="AR250" s="13">
        <v>2</v>
      </c>
      <c r="AS250" s="13">
        <v>0</v>
      </c>
      <c r="AT250" s="13">
        <v>0</v>
      </c>
      <c r="AU250" s="13">
        <v>0.33333333333300003</v>
      </c>
      <c r="AV250" s="13">
        <v>2</v>
      </c>
      <c r="AW250" s="13">
        <v>1</v>
      </c>
      <c r="AX250" s="13">
        <v>0</v>
      </c>
      <c r="AY250" s="13">
        <v>0</v>
      </c>
      <c r="AZ250" s="13">
        <v>25</v>
      </c>
      <c r="BA250" s="13">
        <v>25</v>
      </c>
      <c r="BB250" s="13">
        <v>25</v>
      </c>
      <c r="BC250" s="13">
        <v>25</v>
      </c>
      <c r="BD250" s="13">
        <v>15</v>
      </c>
      <c r="BE250" s="13">
        <v>10</v>
      </c>
      <c r="BF250" s="13">
        <v>25</v>
      </c>
      <c r="BG250" s="13">
        <v>20</v>
      </c>
      <c r="BH250" s="13">
        <v>15</v>
      </c>
      <c r="BI250" s="13"/>
      <c r="BJ250">
        <f t="shared" si="95"/>
        <v>5.9999999999999938</v>
      </c>
      <c r="BK250">
        <f t="shared" si="95"/>
        <v>8</v>
      </c>
      <c r="BL250">
        <f t="shared" si="93"/>
        <v>0</v>
      </c>
      <c r="BM250">
        <f t="shared" si="93"/>
        <v>0</v>
      </c>
      <c r="BN250">
        <f t="shared" si="93"/>
        <v>0</v>
      </c>
      <c r="BO250">
        <f t="shared" si="93"/>
        <v>0</v>
      </c>
      <c r="BP250">
        <f t="shared" si="93"/>
        <v>0</v>
      </c>
      <c r="BQ250">
        <f t="shared" si="93"/>
        <v>0</v>
      </c>
      <c r="BR250">
        <f t="shared" si="93"/>
        <v>0</v>
      </c>
      <c r="BS250">
        <f t="shared" si="93"/>
        <v>0</v>
      </c>
      <c r="BT250">
        <f t="shared" si="93"/>
        <v>0</v>
      </c>
      <c r="BU250">
        <f t="shared" si="93"/>
        <v>0</v>
      </c>
      <c r="BV250">
        <f t="shared" si="93"/>
        <v>0</v>
      </c>
      <c r="BW250">
        <f t="shared" si="93"/>
        <v>0</v>
      </c>
      <c r="BX250">
        <f t="shared" si="93"/>
        <v>0</v>
      </c>
      <c r="BY250">
        <f t="shared" si="93"/>
        <v>0</v>
      </c>
      <c r="BZ250">
        <f t="shared" si="90"/>
        <v>0</v>
      </c>
      <c r="CB250">
        <f t="shared" si="77"/>
        <v>0</v>
      </c>
      <c r="CC250">
        <f t="shared" si="79"/>
        <v>0</v>
      </c>
      <c r="CD250">
        <f t="shared" si="79"/>
        <v>0</v>
      </c>
      <c r="CE250">
        <f t="shared" si="79"/>
        <v>0</v>
      </c>
      <c r="CF250">
        <f t="shared" si="79"/>
        <v>0</v>
      </c>
      <c r="CG250">
        <f t="shared" si="79"/>
        <v>0</v>
      </c>
      <c r="CH250">
        <f t="shared" si="78"/>
        <v>13.999999999999993</v>
      </c>
      <c r="CI250" s="14"/>
      <c r="CJ250" s="14"/>
      <c r="CK250" s="14"/>
    </row>
    <row r="251" spans="1:89" ht="14.25" x14ac:dyDescent="0.2">
      <c r="A251" s="22">
        <v>249</v>
      </c>
      <c r="B251" s="59">
        <f t="shared" si="75"/>
        <v>13.666666666666659</v>
      </c>
      <c r="C251" s="12" t="s">
        <v>796</v>
      </c>
      <c r="D251" s="23"/>
      <c r="E251" s="24">
        <f t="shared" si="94"/>
        <v>23</v>
      </c>
      <c r="F251" s="24">
        <f t="shared" si="94"/>
        <v>2</v>
      </c>
      <c r="G251" s="24">
        <f>PRODUCT(L251+Q251+V251)</f>
        <v>2</v>
      </c>
      <c r="H251" s="24">
        <f t="shared" si="82"/>
        <v>19</v>
      </c>
      <c r="I251" s="25">
        <f t="shared" si="87"/>
        <v>8.6956521739130432E-2</v>
      </c>
      <c r="J251" s="26">
        <f t="shared" si="86"/>
        <v>23</v>
      </c>
      <c r="K251" s="34">
        <v>2</v>
      </c>
      <c r="L251" s="34">
        <v>2</v>
      </c>
      <c r="M251" s="34">
        <v>19</v>
      </c>
      <c r="N251" s="25">
        <f t="shared" si="91"/>
        <v>8.6956521739130432E-2</v>
      </c>
      <c r="O251" s="34"/>
      <c r="P251" s="34"/>
      <c r="Q251" s="34"/>
      <c r="R251" s="34"/>
      <c r="S251" s="25"/>
      <c r="T251" s="33"/>
      <c r="U251" s="33"/>
      <c r="V251" s="33"/>
      <c r="W251" s="33"/>
      <c r="X251" s="45"/>
      <c r="Y251" s="37"/>
      <c r="Z251" s="28"/>
      <c r="AA251" s="51"/>
      <c r="AB251" s="30"/>
      <c r="AC251" s="51"/>
      <c r="AD251" s="30"/>
      <c r="AE251" s="38">
        <v>0</v>
      </c>
      <c r="AF251" s="33">
        <v>0</v>
      </c>
      <c r="AG251" s="39">
        <v>0</v>
      </c>
      <c r="AH251" s="12" t="s">
        <v>630</v>
      </c>
      <c r="AI251" s="59">
        <f t="shared" si="92"/>
        <v>13.666666666666659</v>
      </c>
      <c r="AK251" s="13">
        <v>0.33333333333333298</v>
      </c>
      <c r="AL251" s="13">
        <v>2</v>
      </c>
      <c r="AM251" s="13">
        <v>1</v>
      </c>
      <c r="AN251" s="13">
        <v>0</v>
      </c>
      <c r="AO251" s="13">
        <v>0</v>
      </c>
      <c r="AP251" s="13">
        <v>0.66666666666666596</v>
      </c>
      <c r="AQ251" s="13">
        <v>4</v>
      </c>
      <c r="AR251" s="13">
        <v>2</v>
      </c>
      <c r="AS251" s="13">
        <v>0</v>
      </c>
      <c r="AT251" s="13">
        <v>0</v>
      </c>
      <c r="AU251" s="13">
        <v>0.33333333333300003</v>
      </c>
      <c r="AV251" s="13">
        <v>2</v>
      </c>
      <c r="AW251" s="13">
        <v>1</v>
      </c>
      <c r="AX251" s="13">
        <v>0</v>
      </c>
      <c r="AY251" s="13">
        <v>0</v>
      </c>
      <c r="AZ251" s="13">
        <v>25</v>
      </c>
      <c r="BA251" s="13">
        <v>25</v>
      </c>
      <c r="BB251" s="13">
        <v>25</v>
      </c>
      <c r="BC251" s="13">
        <v>25</v>
      </c>
      <c r="BD251" s="13">
        <v>15</v>
      </c>
      <c r="BE251" s="13">
        <v>10</v>
      </c>
      <c r="BF251" s="13">
        <v>25</v>
      </c>
      <c r="BG251" s="13">
        <v>20</v>
      </c>
      <c r="BH251" s="13">
        <v>15</v>
      </c>
      <c r="BI251" s="13"/>
      <c r="BJ251">
        <f t="shared" si="95"/>
        <v>7.666666666666659</v>
      </c>
      <c r="BK251">
        <f t="shared" si="95"/>
        <v>4</v>
      </c>
      <c r="BL251">
        <f t="shared" si="93"/>
        <v>2</v>
      </c>
      <c r="BM251">
        <f t="shared" si="93"/>
        <v>0</v>
      </c>
      <c r="BN251">
        <f t="shared" si="93"/>
        <v>0</v>
      </c>
      <c r="BO251">
        <f t="shared" si="93"/>
        <v>0</v>
      </c>
      <c r="BP251">
        <f t="shared" si="93"/>
        <v>0</v>
      </c>
      <c r="BQ251">
        <f t="shared" si="93"/>
        <v>0</v>
      </c>
      <c r="BR251">
        <f t="shared" si="93"/>
        <v>0</v>
      </c>
      <c r="BS251">
        <f t="shared" si="93"/>
        <v>0</v>
      </c>
      <c r="BT251">
        <f t="shared" si="93"/>
        <v>0</v>
      </c>
      <c r="BU251">
        <f t="shared" si="93"/>
        <v>0</v>
      </c>
      <c r="BV251">
        <f t="shared" si="93"/>
        <v>0</v>
      </c>
      <c r="BW251">
        <f t="shared" si="93"/>
        <v>0</v>
      </c>
      <c r="BX251">
        <f t="shared" si="93"/>
        <v>0</v>
      </c>
      <c r="BY251">
        <f t="shared" si="93"/>
        <v>0</v>
      </c>
      <c r="BZ251">
        <f t="shared" si="90"/>
        <v>0</v>
      </c>
      <c r="CB251">
        <f t="shared" si="77"/>
        <v>0</v>
      </c>
      <c r="CC251">
        <f t="shared" ref="CC251:CG301" si="96">PRODUCT(AC251*BD251)</f>
        <v>0</v>
      </c>
      <c r="CD251">
        <f t="shared" si="96"/>
        <v>0</v>
      </c>
      <c r="CE251">
        <f t="shared" si="96"/>
        <v>0</v>
      </c>
      <c r="CF251">
        <f t="shared" si="96"/>
        <v>0</v>
      </c>
      <c r="CG251">
        <f t="shared" si="96"/>
        <v>0</v>
      </c>
      <c r="CH251">
        <f t="shared" si="78"/>
        <v>13.666666666666659</v>
      </c>
      <c r="CI251" s="14"/>
      <c r="CJ251" s="14"/>
      <c r="CK251" s="14"/>
    </row>
    <row r="252" spans="1:89" ht="14.25" x14ac:dyDescent="0.2">
      <c r="A252" s="22">
        <v>250</v>
      </c>
      <c r="B252" s="59">
        <f t="shared" si="75"/>
        <v>12.999999999999995</v>
      </c>
      <c r="C252" s="12" t="s">
        <v>797</v>
      </c>
      <c r="D252" s="23"/>
      <c r="E252" s="24">
        <f t="shared" si="94"/>
        <v>15</v>
      </c>
      <c r="F252" s="24">
        <f t="shared" si="94"/>
        <v>4</v>
      </c>
      <c r="G252" s="24"/>
      <c r="H252" s="24">
        <f t="shared" si="82"/>
        <v>11</v>
      </c>
      <c r="I252" s="25">
        <f t="shared" si="87"/>
        <v>0.26666666666666666</v>
      </c>
      <c r="J252" s="26">
        <f t="shared" si="86"/>
        <v>15</v>
      </c>
      <c r="K252" s="27">
        <v>4</v>
      </c>
      <c r="L252" s="27"/>
      <c r="M252" s="27">
        <v>11</v>
      </c>
      <c r="N252" s="25">
        <f t="shared" si="91"/>
        <v>0.26666666666666666</v>
      </c>
      <c r="O252" s="27"/>
      <c r="P252" s="27"/>
      <c r="Q252" s="27"/>
      <c r="R252" s="27"/>
      <c r="S252" s="35"/>
      <c r="T252" s="28"/>
      <c r="U252" s="28"/>
      <c r="V252" s="28"/>
      <c r="W252" s="28"/>
      <c r="X252" s="46"/>
      <c r="Y252" s="37"/>
      <c r="Z252" s="28"/>
      <c r="AA252" s="51"/>
      <c r="AB252" s="30"/>
      <c r="AC252" s="51"/>
      <c r="AD252" s="30"/>
      <c r="AE252" s="29">
        <v>0</v>
      </c>
      <c r="AF252" s="28">
        <v>0</v>
      </c>
      <c r="AG252" s="40">
        <v>0</v>
      </c>
      <c r="AH252" s="12" t="s">
        <v>630</v>
      </c>
      <c r="AI252" s="59">
        <f t="shared" si="92"/>
        <v>12.999999999999995</v>
      </c>
      <c r="AK252" s="13">
        <v>0.33333333333333298</v>
      </c>
      <c r="AL252" s="13">
        <v>2</v>
      </c>
      <c r="AM252" s="13">
        <v>1</v>
      </c>
      <c r="AN252" s="13">
        <v>0</v>
      </c>
      <c r="AO252" s="13">
        <v>0</v>
      </c>
      <c r="AP252" s="13">
        <v>0.66666666666666596</v>
      </c>
      <c r="AQ252" s="13">
        <v>4</v>
      </c>
      <c r="AR252" s="13">
        <v>2</v>
      </c>
      <c r="AS252" s="13">
        <v>0</v>
      </c>
      <c r="AT252" s="13">
        <v>0</v>
      </c>
      <c r="AU252" s="13">
        <v>0.33333333333300003</v>
      </c>
      <c r="AV252" s="13">
        <v>2</v>
      </c>
      <c r="AW252" s="13">
        <v>1</v>
      </c>
      <c r="AX252" s="13">
        <v>0</v>
      </c>
      <c r="AY252" s="13">
        <v>0</v>
      </c>
      <c r="AZ252" s="13">
        <v>25</v>
      </c>
      <c r="BA252" s="13">
        <v>25</v>
      </c>
      <c r="BB252" s="13">
        <v>25</v>
      </c>
      <c r="BC252" s="13">
        <v>25</v>
      </c>
      <c r="BD252" s="13">
        <v>15</v>
      </c>
      <c r="BE252" s="13">
        <v>10</v>
      </c>
      <c r="BF252" s="13">
        <v>25</v>
      </c>
      <c r="BG252" s="13">
        <v>20</v>
      </c>
      <c r="BH252" s="13">
        <v>15</v>
      </c>
      <c r="BI252" s="13"/>
      <c r="BJ252">
        <f t="shared" si="95"/>
        <v>4.9999999999999947</v>
      </c>
      <c r="BK252">
        <f t="shared" si="95"/>
        <v>8</v>
      </c>
      <c r="BL252">
        <f t="shared" si="93"/>
        <v>0</v>
      </c>
      <c r="BM252">
        <f t="shared" si="93"/>
        <v>0</v>
      </c>
      <c r="BN252">
        <f t="shared" si="93"/>
        <v>0</v>
      </c>
      <c r="BO252">
        <f t="shared" si="93"/>
        <v>0</v>
      </c>
      <c r="BP252">
        <f t="shared" si="93"/>
        <v>0</v>
      </c>
      <c r="BQ252">
        <f t="shared" si="93"/>
        <v>0</v>
      </c>
      <c r="BR252">
        <f t="shared" si="93"/>
        <v>0</v>
      </c>
      <c r="BS252">
        <f t="shared" si="93"/>
        <v>0</v>
      </c>
      <c r="BT252">
        <f t="shared" si="93"/>
        <v>0</v>
      </c>
      <c r="BU252">
        <f t="shared" si="93"/>
        <v>0</v>
      </c>
      <c r="BV252">
        <f t="shared" si="93"/>
        <v>0</v>
      </c>
      <c r="BW252">
        <f t="shared" si="93"/>
        <v>0</v>
      </c>
      <c r="BX252">
        <f t="shared" si="93"/>
        <v>0</v>
      </c>
      <c r="BY252">
        <f t="shared" si="93"/>
        <v>0</v>
      </c>
      <c r="BZ252">
        <f t="shared" si="90"/>
        <v>0</v>
      </c>
      <c r="CB252">
        <f t="shared" si="77"/>
        <v>0</v>
      </c>
      <c r="CC252">
        <f t="shared" si="96"/>
        <v>0</v>
      </c>
      <c r="CD252">
        <f t="shared" si="96"/>
        <v>0</v>
      </c>
      <c r="CE252">
        <f t="shared" si="96"/>
        <v>0</v>
      </c>
      <c r="CF252">
        <f t="shared" si="96"/>
        <v>0</v>
      </c>
      <c r="CG252">
        <f t="shared" si="96"/>
        <v>0</v>
      </c>
      <c r="CH252">
        <f t="shared" si="78"/>
        <v>12.999999999999995</v>
      </c>
      <c r="CI252" s="14"/>
      <c r="CJ252" s="14"/>
      <c r="CK252" s="14"/>
    </row>
    <row r="253" spans="1:89" ht="14.25" x14ac:dyDescent="0.2">
      <c r="A253" s="22">
        <v>251</v>
      </c>
      <c r="B253" s="59">
        <f t="shared" si="75"/>
        <v>12.666666666666661</v>
      </c>
      <c r="C253" s="12" t="s">
        <v>798</v>
      </c>
      <c r="D253" s="23"/>
      <c r="E253" s="24">
        <f t="shared" si="94"/>
        <v>14</v>
      </c>
      <c r="F253" s="24">
        <f t="shared" si="94"/>
        <v>4</v>
      </c>
      <c r="G253" s="24"/>
      <c r="H253" s="24">
        <f t="shared" si="82"/>
        <v>10</v>
      </c>
      <c r="I253" s="25">
        <f t="shared" si="87"/>
        <v>0.2857142857142857</v>
      </c>
      <c r="J253" s="26">
        <f t="shared" si="86"/>
        <v>14</v>
      </c>
      <c r="K253" s="34">
        <v>4</v>
      </c>
      <c r="L253" s="34"/>
      <c r="M253" s="34">
        <v>10</v>
      </c>
      <c r="N253" s="25">
        <f t="shared" si="91"/>
        <v>0.2857142857142857</v>
      </c>
      <c r="O253" s="34"/>
      <c r="P253" s="34"/>
      <c r="Q253" s="34"/>
      <c r="R253" s="34"/>
      <c r="S253" s="25"/>
      <c r="T253" s="24"/>
      <c r="U253" s="33"/>
      <c r="V253" s="33"/>
      <c r="W253" s="33"/>
      <c r="X253" s="45"/>
      <c r="Y253" s="37"/>
      <c r="Z253" s="28"/>
      <c r="AA253" s="51"/>
      <c r="AB253" s="30"/>
      <c r="AC253" s="51"/>
      <c r="AD253" s="30"/>
      <c r="AE253" s="38">
        <v>0</v>
      </c>
      <c r="AF253" s="33">
        <v>0</v>
      </c>
      <c r="AG253" s="39">
        <v>0</v>
      </c>
      <c r="AH253" s="12" t="s">
        <v>141</v>
      </c>
      <c r="AI253" s="59">
        <f t="shared" si="92"/>
        <v>12.666666666666661</v>
      </c>
      <c r="AK253" s="13">
        <v>0.33333333333333298</v>
      </c>
      <c r="AL253" s="13">
        <v>2</v>
      </c>
      <c r="AM253" s="13">
        <v>1</v>
      </c>
      <c r="AN253" s="13">
        <v>0</v>
      </c>
      <c r="AO253" s="13">
        <v>0</v>
      </c>
      <c r="AP253" s="13">
        <v>0.66666666666666596</v>
      </c>
      <c r="AQ253" s="13">
        <v>4</v>
      </c>
      <c r="AR253" s="13">
        <v>2</v>
      </c>
      <c r="AS253" s="13">
        <v>0</v>
      </c>
      <c r="AT253" s="13">
        <v>0</v>
      </c>
      <c r="AU253" s="13">
        <v>0.33333333333300003</v>
      </c>
      <c r="AV253" s="13">
        <v>2</v>
      </c>
      <c r="AW253" s="13">
        <v>1</v>
      </c>
      <c r="AX253" s="13">
        <v>0</v>
      </c>
      <c r="AY253" s="13">
        <v>0</v>
      </c>
      <c r="AZ253" s="13">
        <v>25</v>
      </c>
      <c r="BA253" s="13">
        <v>25</v>
      </c>
      <c r="BB253" s="13">
        <v>25</v>
      </c>
      <c r="BC253" s="13">
        <v>25</v>
      </c>
      <c r="BD253" s="13">
        <v>15</v>
      </c>
      <c r="BE253" s="13">
        <v>10</v>
      </c>
      <c r="BF253" s="13">
        <v>25</v>
      </c>
      <c r="BG253" s="13">
        <v>20</v>
      </c>
      <c r="BH253" s="13">
        <v>15</v>
      </c>
      <c r="BI253" s="13"/>
      <c r="BJ253">
        <f t="shared" si="95"/>
        <v>4.6666666666666616</v>
      </c>
      <c r="BK253">
        <f t="shared" si="95"/>
        <v>8</v>
      </c>
      <c r="BL253">
        <f t="shared" si="93"/>
        <v>0</v>
      </c>
      <c r="BM253">
        <f t="shared" si="93"/>
        <v>0</v>
      </c>
      <c r="BN253">
        <f t="shared" si="93"/>
        <v>0</v>
      </c>
      <c r="BO253">
        <f t="shared" si="93"/>
        <v>0</v>
      </c>
      <c r="BP253">
        <f t="shared" si="93"/>
        <v>0</v>
      </c>
      <c r="BQ253">
        <f t="shared" si="93"/>
        <v>0</v>
      </c>
      <c r="BR253">
        <f t="shared" si="93"/>
        <v>0</v>
      </c>
      <c r="BS253">
        <f t="shared" si="93"/>
        <v>0</v>
      </c>
      <c r="BT253">
        <f t="shared" si="93"/>
        <v>0</v>
      </c>
      <c r="BU253">
        <f t="shared" si="93"/>
        <v>0</v>
      </c>
      <c r="BV253">
        <f t="shared" si="93"/>
        <v>0</v>
      </c>
      <c r="BW253">
        <f t="shared" si="93"/>
        <v>0</v>
      </c>
      <c r="BX253">
        <f t="shared" si="93"/>
        <v>0</v>
      </c>
      <c r="BY253">
        <f t="shared" si="93"/>
        <v>0</v>
      </c>
      <c r="BZ253">
        <f t="shared" si="90"/>
        <v>0</v>
      </c>
      <c r="CB253">
        <f t="shared" si="77"/>
        <v>0</v>
      </c>
      <c r="CC253">
        <f t="shared" si="96"/>
        <v>0</v>
      </c>
      <c r="CD253">
        <f t="shared" si="96"/>
        <v>0</v>
      </c>
      <c r="CE253">
        <f t="shared" si="96"/>
        <v>0</v>
      </c>
      <c r="CF253">
        <f t="shared" si="96"/>
        <v>0</v>
      </c>
      <c r="CG253">
        <f t="shared" si="96"/>
        <v>0</v>
      </c>
      <c r="CH253">
        <f t="shared" si="78"/>
        <v>12.666666666666661</v>
      </c>
      <c r="CI253" s="14"/>
      <c r="CJ253" s="14"/>
      <c r="CK253" s="14"/>
    </row>
    <row r="254" spans="1:89" ht="14.25" x14ac:dyDescent="0.2">
      <c r="A254" s="22">
        <v>252</v>
      </c>
      <c r="B254" s="59">
        <f t="shared" si="75"/>
        <v>12.666666666666661</v>
      </c>
      <c r="C254" s="12" t="s">
        <v>187</v>
      </c>
      <c r="D254" s="23"/>
      <c r="E254" s="24">
        <f t="shared" si="94"/>
        <v>20</v>
      </c>
      <c r="F254" s="24">
        <f t="shared" si="94"/>
        <v>3</v>
      </c>
      <c r="G254" s="24"/>
      <c r="H254" s="24">
        <f t="shared" si="82"/>
        <v>17</v>
      </c>
      <c r="I254" s="25">
        <f t="shared" si="87"/>
        <v>0.15</v>
      </c>
      <c r="J254" s="26">
        <f t="shared" si="86"/>
        <v>20</v>
      </c>
      <c r="K254" s="34">
        <v>3</v>
      </c>
      <c r="L254" s="34"/>
      <c r="M254" s="34">
        <v>17</v>
      </c>
      <c r="N254" s="25">
        <f t="shared" si="91"/>
        <v>0.15</v>
      </c>
      <c r="O254" s="34"/>
      <c r="P254" s="34"/>
      <c r="Q254" s="34"/>
      <c r="R254" s="34"/>
      <c r="S254" s="25"/>
      <c r="T254" s="33"/>
      <c r="U254" s="33"/>
      <c r="V254" s="33"/>
      <c r="W254" s="33"/>
      <c r="X254" s="45"/>
      <c r="Y254" s="37"/>
      <c r="Z254" s="28"/>
      <c r="AA254" s="51"/>
      <c r="AB254" s="30"/>
      <c r="AC254" s="51"/>
      <c r="AD254" s="30"/>
      <c r="AE254" s="38">
        <v>0</v>
      </c>
      <c r="AF254" s="33">
        <v>0</v>
      </c>
      <c r="AG254" s="39">
        <v>0</v>
      </c>
      <c r="AH254" s="12" t="s">
        <v>24</v>
      </c>
      <c r="AI254" s="59">
        <f t="shared" si="92"/>
        <v>12.666666666666661</v>
      </c>
      <c r="AK254" s="13">
        <v>0.33333333333333298</v>
      </c>
      <c r="AL254" s="13">
        <v>2</v>
      </c>
      <c r="AM254" s="13">
        <v>1</v>
      </c>
      <c r="AN254" s="13">
        <v>0</v>
      </c>
      <c r="AO254" s="13">
        <v>0</v>
      </c>
      <c r="AP254" s="13">
        <v>0.66666666666666596</v>
      </c>
      <c r="AQ254" s="13">
        <v>4</v>
      </c>
      <c r="AR254" s="13">
        <v>2</v>
      </c>
      <c r="AS254" s="13">
        <v>0</v>
      </c>
      <c r="AT254" s="13">
        <v>0</v>
      </c>
      <c r="AU254" s="13">
        <v>0.33333333333300003</v>
      </c>
      <c r="AV254" s="13">
        <v>2</v>
      </c>
      <c r="AW254" s="13">
        <v>1</v>
      </c>
      <c r="AX254" s="13">
        <v>0</v>
      </c>
      <c r="AY254" s="13">
        <v>0</v>
      </c>
      <c r="AZ254" s="13">
        <v>25</v>
      </c>
      <c r="BA254" s="13">
        <v>25</v>
      </c>
      <c r="BB254" s="13">
        <v>25</v>
      </c>
      <c r="BC254" s="13">
        <v>25</v>
      </c>
      <c r="BD254" s="13">
        <v>15</v>
      </c>
      <c r="BE254" s="13">
        <v>10</v>
      </c>
      <c r="BF254" s="13">
        <v>25</v>
      </c>
      <c r="BG254" s="13">
        <v>20</v>
      </c>
      <c r="BH254" s="13">
        <v>15</v>
      </c>
      <c r="BI254" s="13"/>
      <c r="BJ254">
        <f t="shared" si="95"/>
        <v>6.6666666666666599</v>
      </c>
      <c r="BK254">
        <f t="shared" si="95"/>
        <v>6</v>
      </c>
      <c r="BL254">
        <f t="shared" si="93"/>
        <v>0</v>
      </c>
      <c r="BM254">
        <f t="shared" si="93"/>
        <v>0</v>
      </c>
      <c r="BN254">
        <f t="shared" si="93"/>
        <v>0</v>
      </c>
      <c r="BO254">
        <f t="shared" si="93"/>
        <v>0</v>
      </c>
      <c r="BP254">
        <f t="shared" si="93"/>
        <v>0</v>
      </c>
      <c r="BQ254">
        <f t="shared" si="93"/>
        <v>0</v>
      </c>
      <c r="BR254">
        <f t="shared" si="93"/>
        <v>0</v>
      </c>
      <c r="BS254">
        <f t="shared" si="93"/>
        <v>0</v>
      </c>
      <c r="BT254">
        <f t="shared" si="93"/>
        <v>0</v>
      </c>
      <c r="BU254">
        <f t="shared" si="93"/>
        <v>0</v>
      </c>
      <c r="BV254">
        <f t="shared" si="93"/>
        <v>0</v>
      </c>
      <c r="BW254">
        <f t="shared" si="93"/>
        <v>0</v>
      </c>
      <c r="BX254">
        <f t="shared" si="93"/>
        <v>0</v>
      </c>
      <c r="BY254">
        <f t="shared" si="93"/>
        <v>0</v>
      </c>
      <c r="BZ254">
        <f t="shared" si="90"/>
        <v>0</v>
      </c>
      <c r="CB254">
        <f t="shared" si="77"/>
        <v>0</v>
      </c>
      <c r="CC254">
        <f t="shared" si="96"/>
        <v>0</v>
      </c>
      <c r="CD254">
        <f t="shared" si="96"/>
        <v>0</v>
      </c>
      <c r="CE254">
        <f t="shared" si="96"/>
        <v>0</v>
      </c>
      <c r="CF254">
        <f t="shared" si="96"/>
        <v>0</v>
      </c>
      <c r="CG254">
        <f t="shared" si="96"/>
        <v>0</v>
      </c>
      <c r="CH254">
        <f t="shared" si="78"/>
        <v>12.666666666666661</v>
      </c>
      <c r="CI254" s="14"/>
      <c r="CJ254" s="14"/>
      <c r="CK254" s="14"/>
    </row>
    <row r="255" spans="1:89" ht="14.25" x14ac:dyDescent="0.2">
      <c r="A255" s="22">
        <v>253</v>
      </c>
      <c r="B255" s="59">
        <f t="shared" si="75"/>
        <v>11.999999999999325</v>
      </c>
      <c r="C255" s="12" t="s">
        <v>799</v>
      </c>
      <c r="D255" s="23">
        <v>19927</v>
      </c>
      <c r="E255" s="24">
        <f t="shared" si="94"/>
        <v>24</v>
      </c>
      <c r="F255" s="24">
        <f t="shared" si="94"/>
        <v>2</v>
      </c>
      <c r="G255" s="24"/>
      <c r="H255" s="24">
        <f t="shared" si="82"/>
        <v>22</v>
      </c>
      <c r="I255" s="25">
        <f t="shared" si="87"/>
        <v>8.3333333333333329E-2</v>
      </c>
      <c r="J255" s="26">
        <f t="shared" si="86"/>
        <v>22</v>
      </c>
      <c r="K255" s="34">
        <v>2</v>
      </c>
      <c r="L255" s="34"/>
      <c r="M255" s="34">
        <v>20</v>
      </c>
      <c r="N255" s="25">
        <f t="shared" si="91"/>
        <v>9.0909090909090912E-2</v>
      </c>
      <c r="O255" s="34"/>
      <c r="P255" s="34"/>
      <c r="Q255" s="34"/>
      <c r="R255" s="34"/>
      <c r="S255" s="25"/>
      <c r="T255" s="28">
        <f>PRODUCT(U255+V255+W255)</f>
        <v>2</v>
      </c>
      <c r="U255" s="33">
        <v>0</v>
      </c>
      <c r="V255" s="33"/>
      <c r="W255" s="33">
        <v>2</v>
      </c>
      <c r="X255" s="45">
        <f>PRODUCT(U255/T255)</f>
        <v>0</v>
      </c>
      <c r="Y255" s="37"/>
      <c r="Z255" s="28"/>
      <c r="AA255" s="51"/>
      <c r="AB255" s="30"/>
      <c r="AC255" s="51"/>
      <c r="AD255" s="30"/>
      <c r="AE255" s="38">
        <v>0</v>
      </c>
      <c r="AF255" s="33">
        <v>0</v>
      </c>
      <c r="AG255" s="39">
        <v>0</v>
      </c>
      <c r="AH255" s="12" t="s">
        <v>472</v>
      </c>
      <c r="AI255" s="59">
        <f t="shared" si="92"/>
        <v>11.999999999999325</v>
      </c>
      <c r="AK255" s="13">
        <v>0.33333333333333298</v>
      </c>
      <c r="AL255" s="13">
        <v>2</v>
      </c>
      <c r="AM255" s="13">
        <v>1</v>
      </c>
      <c r="AN255" s="13">
        <v>0</v>
      </c>
      <c r="AO255" s="13">
        <v>0</v>
      </c>
      <c r="AP255" s="13">
        <v>0.66666666666666596</v>
      </c>
      <c r="AQ255" s="13">
        <v>4</v>
      </c>
      <c r="AR255" s="13">
        <v>2</v>
      </c>
      <c r="AS255" s="13">
        <v>0</v>
      </c>
      <c r="AT255" s="13">
        <v>0</v>
      </c>
      <c r="AU255" s="13">
        <v>0.33333333333300003</v>
      </c>
      <c r="AV255" s="13">
        <v>2</v>
      </c>
      <c r="AW255" s="13">
        <v>1</v>
      </c>
      <c r="AX255" s="13">
        <v>0</v>
      </c>
      <c r="AY255" s="13">
        <v>0</v>
      </c>
      <c r="AZ255" s="13">
        <v>25</v>
      </c>
      <c r="BA255" s="13">
        <v>25</v>
      </c>
      <c r="BB255" s="13">
        <v>25</v>
      </c>
      <c r="BC255" s="13">
        <v>25</v>
      </c>
      <c r="BD255" s="13">
        <v>15</v>
      </c>
      <c r="BE255" s="13">
        <v>10</v>
      </c>
      <c r="BF255" s="13">
        <v>25</v>
      </c>
      <c r="BG255" s="13">
        <v>20</v>
      </c>
      <c r="BH255" s="13">
        <v>15</v>
      </c>
      <c r="BI255" s="13"/>
      <c r="BJ255">
        <f t="shared" si="95"/>
        <v>7.3333333333333259</v>
      </c>
      <c r="BK255">
        <f t="shared" si="95"/>
        <v>4</v>
      </c>
      <c r="BL255">
        <f t="shared" si="93"/>
        <v>0</v>
      </c>
      <c r="BM255">
        <f t="shared" si="93"/>
        <v>0</v>
      </c>
      <c r="BN255">
        <f t="shared" si="93"/>
        <v>0</v>
      </c>
      <c r="BO255">
        <f t="shared" si="93"/>
        <v>0</v>
      </c>
      <c r="BP255">
        <f t="shared" si="93"/>
        <v>0</v>
      </c>
      <c r="BQ255">
        <f t="shared" si="93"/>
        <v>0</v>
      </c>
      <c r="BR255">
        <f t="shared" si="93"/>
        <v>0</v>
      </c>
      <c r="BS255">
        <f t="shared" si="93"/>
        <v>0</v>
      </c>
      <c r="BT255">
        <f t="shared" si="93"/>
        <v>0.66666666666600005</v>
      </c>
      <c r="BU255">
        <f t="shared" si="93"/>
        <v>0</v>
      </c>
      <c r="BV255">
        <f t="shared" si="93"/>
        <v>0</v>
      </c>
      <c r="BW255">
        <f t="shared" si="93"/>
        <v>0</v>
      </c>
      <c r="BX255">
        <f t="shared" si="93"/>
        <v>0</v>
      </c>
      <c r="BY255">
        <f t="shared" si="93"/>
        <v>0</v>
      </c>
      <c r="BZ255">
        <f t="shared" si="90"/>
        <v>0</v>
      </c>
      <c r="CB255">
        <f t="shared" si="77"/>
        <v>0</v>
      </c>
      <c r="CC255">
        <f t="shared" si="96"/>
        <v>0</v>
      </c>
      <c r="CD255">
        <f t="shared" si="96"/>
        <v>0</v>
      </c>
      <c r="CE255">
        <f t="shared" si="96"/>
        <v>0</v>
      </c>
      <c r="CF255">
        <f t="shared" si="96"/>
        <v>0</v>
      </c>
      <c r="CG255">
        <f t="shared" si="96"/>
        <v>0</v>
      </c>
      <c r="CH255">
        <f t="shared" si="78"/>
        <v>11.999999999999325</v>
      </c>
      <c r="CI255" s="14"/>
      <c r="CJ255" s="14"/>
      <c r="CK255" s="14"/>
    </row>
    <row r="256" spans="1:89" ht="14.25" x14ac:dyDescent="0.2">
      <c r="A256" s="22">
        <v>254</v>
      </c>
      <c r="B256" s="59">
        <f t="shared" si="75"/>
        <v>11.999999999997991</v>
      </c>
      <c r="C256" s="12" t="s">
        <v>800</v>
      </c>
      <c r="D256" s="23"/>
      <c r="E256" s="24">
        <f t="shared" si="94"/>
        <v>30</v>
      </c>
      <c r="F256" s="24">
        <f t="shared" si="94"/>
        <v>1</v>
      </c>
      <c r="G256" s="24"/>
      <c r="H256" s="24">
        <f t="shared" si="82"/>
        <v>29</v>
      </c>
      <c r="I256" s="25">
        <f t="shared" si="87"/>
        <v>3.3333333333333333E-2</v>
      </c>
      <c r="J256" s="26">
        <f t="shared" si="86"/>
        <v>24</v>
      </c>
      <c r="K256" s="34">
        <v>1</v>
      </c>
      <c r="L256" s="34"/>
      <c r="M256" s="34">
        <v>23</v>
      </c>
      <c r="N256" s="25">
        <f t="shared" si="91"/>
        <v>4.1666666666666664E-2</v>
      </c>
      <c r="O256" s="34"/>
      <c r="P256" s="34"/>
      <c r="Q256" s="34"/>
      <c r="R256" s="34"/>
      <c r="S256" s="25"/>
      <c r="T256" s="28">
        <f>PRODUCT(U256+V256+W256)</f>
        <v>6</v>
      </c>
      <c r="U256" s="33">
        <v>0</v>
      </c>
      <c r="V256" s="33"/>
      <c r="W256" s="33">
        <v>6</v>
      </c>
      <c r="X256" s="45">
        <f>PRODUCT(U256/T256)</f>
        <v>0</v>
      </c>
      <c r="Y256" s="37"/>
      <c r="Z256" s="28"/>
      <c r="AA256" s="51"/>
      <c r="AB256" s="30"/>
      <c r="AC256" s="51"/>
      <c r="AD256" s="30"/>
      <c r="AE256" s="38">
        <v>0</v>
      </c>
      <c r="AF256" s="33">
        <v>0</v>
      </c>
      <c r="AG256" s="39">
        <v>0</v>
      </c>
      <c r="AH256" s="12" t="s">
        <v>801</v>
      </c>
      <c r="AI256" s="59">
        <f t="shared" si="92"/>
        <v>11.999999999997991</v>
      </c>
      <c r="AK256" s="13">
        <v>0.33333333333333298</v>
      </c>
      <c r="AL256" s="13">
        <v>2</v>
      </c>
      <c r="AM256" s="13">
        <v>1</v>
      </c>
      <c r="AN256" s="13">
        <v>0</v>
      </c>
      <c r="AO256" s="13">
        <v>0</v>
      </c>
      <c r="AP256" s="13">
        <v>0.66666666666666596</v>
      </c>
      <c r="AQ256" s="13">
        <v>4</v>
      </c>
      <c r="AR256" s="13">
        <v>2</v>
      </c>
      <c r="AS256" s="13">
        <v>0</v>
      </c>
      <c r="AT256" s="13">
        <v>0</v>
      </c>
      <c r="AU256" s="13">
        <v>0.33333333333300003</v>
      </c>
      <c r="AV256" s="13">
        <v>2</v>
      </c>
      <c r="AW256" s="13">
        <v>1</v>
      </c>
      <c r="AX256" s="13">
        <v>0</v>
      </c>
      <c r="AY256" s="13">
        <v>0</v>
      </c>
      <c r="AZ256" s="13">
        <v>25</v>
      </c>
      <c r="BA256" s="13">
        <v>25</v>
      </c>
      <c r="BB256" s="13">
        <v>25</v>
      </c>
      <c r="BC256" s="13">
        <v>25</v>
      </c>
      <c r="BD256" s="13">
        <v>15</v>
      </c>
      <c r="BE256" s="13">
        <v>10</v>
      </c>
      <c r="BF256" s="13">
        <v>25</v>
      </c>
      <c r="BG256" s="13">
        <v>20</v>
      </c>
      <c r="BH256" s="13">
        <v>15</v>
      </c>
      <c r="BI256" s="13"/>
      <c r="BJ256">
        <f t="shared" si="95"/>
        <v>7.9999999999999911</v>
      </c>
      <c r="BK256">
        <f t="shared" si="95"/>
        <v>2</v>
      </c>
      <c r="BL256">
        <f t="shared" si="93"/>
        <v>0</v>
      </c>
      <c r="BM256">
        <f t="shared" si="93"/>
        <v>0</v>
      </c>
      <c r="BN256">
        <f t="shared" si="93"/>
        <v>0</v>
      </c>
      <c r="BO256">
        <f t="shared" si="93"/>
        <v>0</v>
      </c>
      <c r="BP256">
        <f t="shared" si="93"/>
        <v>0</v>
      </c>
      <c r="BQ256">
        <f t="shared" si="93"/>
        <v>0</v>
      </c>
      <c r="BR256">
        <f t="shared" si="93"/>
        <v>0</v>
      </c>
      <c r="BS256">
        <f t="shared" si="93"/>
        <v>0</v>
      </c>
      <c r="BT256">
        <f t="shared" si="93"/>
        <v>1.9999999999980003</v>
      </c>
      <c r="BU256">
        <f t="shared" si="93"/>
        <v>0</v>
      </c>
      <c r="BV256">
        <f t="shared" si="93"/>
        <v>0</v>
      </c>
      <c r="BW256">
        <f t="shared" si="93"/>
        <v>0</v>
      </c>
      <c r="BX256">
        <f t="shared" si="93"/>
        <v>0</v>
      </c>
      <c r="BY256">
        <f t="shared" si="93"/>
        <v>0</v>
      </c>
      <c r="BZ256">
        <f t="shared" si="90"/>
        <v>0</v>
      </c>
      <c r="CB256">
        <f t="shared" si="77"/>
        <v>0</v>
      </c>
      <c r="CC256">
        <f t="shared" si="96"/>
        <v>0</v>
      </c>
      <c r="CD256">
        <f t="shared" si="96"/>
        <v>0</v>
      </c>
      <c r="CE256">
        <f t="shared" si="96"/>
        <v>0</v>
      </c>
      <c r="CF256">
        <f t="shared" si="96"/>
        <v>0</v>
      </c>
      <c r="CG256">
        <f t="shared" si="96"/>
        <v>0</v>
      </c>
      <c r="CH256">
        <f t="shared" si="78"/>
        <v>11.999999999997991</v>
      </c>
      <c r="CI256" s="14"/>
      <c r="CJ256" s="14"/>
      <c r="CK256" s="14"/>
    </row>
    <row r="257" spans="1:89" ht="14.25" x14ac:dyDescent="0.2">
      <c r="A257" s="22">
        <v>255</v>
      </c>
      <c r="B257" s="59">
        <f t="shared" si="75"/>
        <v>11.666666666666664</v>
      </c>
      <c r="C257" s="12" t="s">
        <v>255</v>
      </c>
      <c r="D257" s="23">
        <v>13586</v>
      </c>
      <c r="E257" s="24">
        <f t="shared" si="94"/>
        <v>5</v>
      </c>
      <c r="F257" s="24">
        <f t="shared" si="94"/>
        <v>5</v>
      </c>
      <c r="G257" s="24"/>
      <c r="H257" s="24">
        <f t="shared" si="82"/>
        <v>0</v>
      </c>
      <c r="I257" s="25">
        <f t="shared" si="87"/>
        <v>1</v>
      </c>
      <c r="J257" s="26">
        <f t="shared" si="86"/>
        <v>5</v>
      </c>
      <c r="K257" s="27">
        <v>5</v>
      </c>
      <c r="L257" s="27"/>
      <c r="M257" s="27">
        <v>0</v>
      </c>
      <c r="N257" s="25">
        <f t="shared" si="91"/>
        <v>1</v>
      </c>
      <c r="O257" s="27"/>
      <c r="P257" s="27"/>
      <c r="Q257" s="27"/>
      <c r="R257" s="27"/>
      <c r="S257" s="25"/>
      <c r="T257" s="28"/>
      <c r="U257" s="28"/>
      <c r="V257" s="28"/>
      <c r="W257" s="28"/>
      <c r="X257" s="46"/>
      <c r="Y257" s="37"/>
      <c r="Z257" s="28"/>
      <c r="AA257" s="51"/>
      <c r="AB257" s="30"/>
      <c r="AC257" s="51"/>
      <c r="AD257" s="30"/>
      <c r="AE257" s="29">
        <v>1</v>
      </c>
      <c r="AF257" s="28">
        <v>0</v>
      </c>
      <c r="AG257" s="40">
        <v>1</v>
      </c>
      <c r="AH257" s="12" t="s">
        <v>143</v>
      </c>
      <c r="AI257" s="59">
        <f>PRODUCT(CH257)-40</f>
        <v>11.666666666666664</v>
      </c>
      <c r="AJ257" s="13">
        <v>-40</v>
      </c>
      <c r="AK257" s="13">
        <v>0.33333333333333298</v>
      </c>
      <c r="AL257" s="13">
        <v>2</v>
      </c>
      <c r="AM257" s="13">
        <v>1</v>
      </c>
      <c r="AN257" s="13">
        <v>0</v>
      </c>
      <c r="AO257" s="13">
        <v>0</v>
      </c>
      <c r="AP257" s="13">
        <v>0.66666666666666596</v>
      </c>
      <c r="AQ257" s="13">
        <v>4</v>
      </c>
      <c r="AR257" s="13">
        <v>2</v>
      </c>
      <c r="AS257" s="13">
        <v>0</v>
      </c>
      <c r="AT257" s="13">
        <v>0</v>
      </c>
      <c r="AU257" s="13">
        <v>0.33333333333300003</v>
      </c>
      <c r="AV257" s="13">
        <v>2</v>
      </c>
      <c r="AW257" s="13">
        <v>1</v>
      </c>
      <c r="AX257" s="13">
        <v>0</v>
      </c>
      <c r="AY257" s="13">
        <v>0</v>
      </c>
      <c r="AZ257" s="13">
        <v>25</v>
      </c>
      <c r="BA257" s="13">
        <v>25</v>
      </c>
      <c r="BB257" s="13">
        <v>25</v>
      </c>
      <c r="BC257" s="13">
        <v>25</v>
      </c>
      <c r="BD257" s="13">
        <v>15</v>
      </c>
      <c r="BE257" s="13">
        <v>10</v>
      </c>
      <c r="BF257" s="13">
        <v>25</v>
      </c>
      <c r="BG257" s="13">
        <v>20</v>
      </c>
      <c r="BH257" s="13">
        <v>15</v>
      </c>
      <c r="BI257" s="13"/>
      <c r="BJ257">
        <f t="shared" si="95"/>
        <v>1.666666666666665</v>
      </c>
      <c r="BK257">
        <f t="shared" si="95"/>
        <v>10</v>
      </c>
      <c r="BL257">
        <f t="shared" si="93"/>
        <v>0</v>
      </c>
      <c r="BM257">
        <f t="shared" si="93"/>
        <v>0</v>
      </c>
      <c r="BN257">
        <f t="shared" si="93"/>
        <v>0</v>
      </c>
      <c r="BO257">
        <f t="shared" si="93"/>
        <v>0</v>
      </c>
      <c r="BP257">
        <f t="shared" si="93"/>
        <v>0</v>
      </c>
      <c r="BQ257">
        <f t="shared" si="93"/>
        <v>0</v>
      </c>
      <c r="BR257">
        <f t="shared" si="93"/>
        <v>0</v>
      </c>
      <c r="BS257">
        <f t="shared" si="93"/>
        <v>0</v>
      </c>
      <c r="BT257">
        <f t="shared" si="93"/>
        <v>0</v>
      </c>
      <c r="BU257">
        <f t="shared" si="93"/>
        <v>0</v>
      </c>
      <c r="BV257">
        <f t="shared" si="93"/>
        <v>0</v>
      </c>
      <c r="BW257">
        <f t="shared" si="93"/>
        <v>0</v>
      </c>
      <c r="BX257">
        <f t="shared" si="93"/>
        <v>0</v>
      </c>
      <c r="BY257">
        <f t="shared" si="93"/>
        <v>0</v>
      </c>
      <c r="BZ257">
        <f t="shared" si="90"/>
        <v>0</v>
      </c>
      <c r="CB257">
        <f t="shared" si="77"/>
        <v>0</v>
      </c>
      <c r="CC257">
        <f t="shared" si="96"/>
        <v>0</v>
      </c>
      <c r="CD257">
        <f t="shared" si="96"/>
        <v>0</v>
      </c>
      <c r="CE257">
        <f t="shared" si="96"/>
        <v>25</v>
      </c>
      <c r="CF257">
        <f t="shared" si="96"/>
        <v>0</v>
      </c>
      <c r="CG257">
        <f t="shared" si="96"/>
        <v>15</v>
      </c>
      <c r="CH257">
        <f t="shared" si="78"/>
        <v>51.666666666666664</v>
      </c>
      <c r="CI257" s="14"/>
      <c r="CJ257" s="14"/>
      <c r="CK257" s="14"/>
    </row>
    <row r="258" spans="1:89" ht="14.25" x14ac:dyDescent="0.2">
      <c r="A258" s="22">
        <v>256</v>
      </c>
      <c r="B258" s="59">
        <f t="shared" si="75"/>
        <v>11.666666666666325</v>
      </c>
      <c r="C258" s="12" t="s">
        <v>803</v>
      </c>
      <c r="D258" s="23"/>
      <c r="E258" s="24">
        <f t="shared" si="94"/>
        <v>23</v>
      </c>
      <c r="F258" s="24">
        <f t="shared" si="94"/>
        <v>2</v>
      </c>
      <c r="G258" s="24"/>
      <c r="H258" s="24">
        <f t="shared" si="82"/>
        <v>21</v>
      </c>
      <c r="I258" s="25">
        <f t="shared" si="87"/>
        <v>8.6956521739130432E-2</v>
      </c>
      <c r="J258" s="26">
        <f t="shared" si="86"/>
        <v>22</v>
      </c>
      <c r="K258" s="34">
        <v>2</v>
      </c>
      <c r="L258" s="34"/>
      <c r="M258" s="34">
        <v>20</v>
      </c>
      <c r="N258" s="25">
        <f t="shared" si="91"/>
        <v>9.0909090909090912E-2</v>
      </c>
      <c r="O258" s="34"/>
      <c r="P258" s="34"/>
      <c r="Q258" s="34"/>
      <c r="R258" s="34"/>
      <c r="S258" s="25"/>
      <c r="T258" s="28">
        <f>PRODUCT(U258+V258+W258)</f>
        <v>1</v>
      </c>
      <c r="U258" s="33">
        <v>0</v>
      </c>
      <c r="V258" s="33"/>
      <c r="W258" s="33">
        <v>1</v>
      </c>
      <c r="X258" s="45">
        <f>PRODUCT(U258/T258)</f>
        <v>0</v>
      </c>
      <c r="Y258" s="37"/>
      <c r="Z258" s="28"/>
      <c r="AA258" s="51"/>
      <c r="AB258" s="30"/>
      <c r="AC258" s="51"/>
      <c r="AD258" s="30"/>
      <c r="AE258" s="38">
        <v>0</v>
      </c>
      <c r="AF258" s="33">
        <v>0</v>
      </c>
      <c r="AG258" s="39">
        <v>0</v>
      </c>
      <c r="AH258" s="12" t="s">
        <v>749</v>
      </c>
      <c r="AI258" s="59">
        <f t="shared" ref="AI258:AI267" si="97">PRODUCT(CH258)</f>
        <v>11.666666666666325</v>
      </c>
      <c r="AK258" s="13">
        <v>0.33333333333333298</v>
      </c>
      <c r="AL258" s="13">
        <v>2</v>
      </c>
      <c r="AM258" s="13">
        <v>1</v>
      </c>
      <c r="AN258" s="13">
        <v>0</v>
      </c>
      <c r="AO258" s="13">
        <v>0</v>
      </c>
      <c r="AP258" s="13">
        <v>0.66666666666666596</v>
      </c>
      <c r="AQ258" s="13">
        <v>4</v>
      </c>
      <c r="AR258" s="13">
        <v>2</v>
      </c>
      <c r="AS258" s="13">
        <v>0</v>
      </c>
      <c r="AT258" s="13">
        <v>0</v>
      </c>
      <c r="AU258" s="13">
        <v>0.33333333333300003</v>
      </c>
      <c r="AV258" s="13">
        <v>2</v>
      </c>
      <c r="AW258" s="13">
        <v>1</v>
      </c>
      <c r="AX258" s="13">
        <v>0</v>
      </c>
      <c r="AY258" s="13">
        <v>0</v>
      </c>
      <c r="AZ258" s="13">
        <v>25</v>
      </c>
      <c r="BA258" s="13">
        <v>25</v>
      </c>
      <c r="BB258" s="13">
        <v>25</v>
      </c>
      <c r="BC258" s="13">
        <v>25</v>
      </c>
      <c r="BD258" s="13">
        <v>15</v>
      </c>
      <c r="BE258" s="13">
        <v>10</v>
      </c>
      <c r="BF258" s="13">
        <v>25</v>
      </c>
      <c r="BG258" s="13">
        <v>20</v>
      </c>
      <c r="BH258" s="13">
        <v>15</v>
      </c>
      <c r="BI258" s="13"/>
      <c r="BJ258">
        <f t="shared" si="95"/>
        <v>7.3333333333333259</v>
      </c>
      <c r="BK258">
        <f t="shared" si="95"/>
        <v>4</v>
      </c>
      <c r="BL258">
        <f t="shared" si="93"/>
        <v>0</v>
      </c>
      <c r="BM258">
        <f t="shared" si="93"/>
        <v>0</v>
      </c>
      <c r="BN258">
        <f t="shared" si="93"/>
        <v>0</v>
      </c>
      <c r="BO258">
        <f t="shared" si="93"/>
        <v>0</v>
      </c>
      <c r="BP258">
        <f t="shared" si="93"/>
        <v>0</v>
      </c>
      <c r="BQ258">
        <f t="shared" si="93"/>
        <v>0</v>
      </c>
      <c r="BR258">
        <f t="shared" si="93"/>
        <v>0</v>
      </c>
      <c r="BS258">
        <f t="shared" si="93"/>
        <v>0</v>
      </c>
      <c r="BT258">
        <f t="shared" si="93"/>
        <v>0.33333333333300003</v>
      </c>
      <c r="BU258">
        <f t="shared" si="93"/>
        <v>0</v>
      </c>
      <c r="BV258">
        <f t="shared" si="93"/>
        <v>0</v>
      </c>
      <c r="BW258">
        <f t="shared" si="93"/>
        <v>0</v>
      </c>
      <c r="BX258">
        <f t="shared" si="93"/>
        <v>0</v>
      </c>
      <c r="BY258">
        <f t="shared" si="93"/>
        <v>0</v>
      </c>
      <c r="BZ258">
        <f t="shared" si="90"/>
        <v>0</v>
      </c>
      <c r="CB258">
        <f t="shared" si="77"/>
        <v>0</v>
      </c>
      <c r="CC258">
        <f t="shared" si="96"/>
        <v>0</v>
      </c>
      <c r="CD258">
        <f t="shared" si="96"/>
        <v>0</v>
      </c>
      <c r="CE258">
        <f t="shared" si="96"/>
        <v>0</v>
      </c>
      <c r="CF258">
        <f t="shared" si="96"/>
        <v>0</v>
      </c>
      <c r="CG258">
        <f t="shared" si="96"/>
        <v>0</v>
      </c>
      <c r="CH258">
        <f t="shared" si="78"/>
        <v>11.666666666666325</v>
      </c>
      <c r="CI258" s="14"/>
      <c r="CJ258" s="14"/>
      <c r="CK258" s="14"/>
    </row>
    <row r="259" spans="1:89" ht="14.25" x14ac:dyDescent="0.2">
      <c r="A259" s="22">
        <v>257</v>
      </c>
      <c r="B259" s="59">
        <f t="shared" ref="B259:B316" si="98">PRODUCT(AI259)</f>
        <v>11.33333333333333</v>
      </c>
      <c r="C259" s="12" t="s">
        <v>804</v>
      </c>
      <c r="D259" s="23"/>
      <c r="E259" s="24">
        <f t="shared" si="94"/>
        <v>10</v>
      </c>
      <c r="F259" s="24">
        <f t="shared" si="94"/>
        <v>3</v>
      </c>
      <c r="G259" s="24">
        <f>PRODUCT(L259+Q259+V259)</f>
        <v>2</v>
      </c>
      <c r="H259" s="24">
        <f t="shared" si="82"/>
        <v>5</v>
      </c>
      <c r="I259" s="25">
        <f t="shared" si="87"/>
        <v>0.3</v>
      </c>
      <c r="J259" s="26">
        <f t="shared" si="86"/>
        <v>10</v>
      </c>
      <c r="K259" s="34">
        <v>3</v>
      </c>
      <c r="L259" s="34">
        <v>2</v>
      </c>
      <c r="M259" s="34">
        <v>5</v>
      </c>
      <c r="N259" s="25">
        <f t="shared" si="91"/>
        <v>0.3</v>
      </c>
      <c r="O259" s="27"/>
      <c r="P259" s="27"/>
      <c r="Q259" s="27"/>
      <c r="R259" s="27"/>
      <c r="S259" s="35"/>
      <c r="T259" s="28"/>
      <c r="U259" s="28"/>
      <c r="V259" s="28"/>
      <c r="W259" s="28"/>
      <c r="X259" s="46"/>
      <c r="Y259" s="37"/>
      <c r="Z259" s="28"/>
      <c r="AA259" s="51"/>
      <c r="AB259" s="30"/>
      <c r="AC259" s="51"/>
      <c r="AD259" s="30"/>
      <c r="AE259" s="29">
        <v>0</v>
      </c>
      <c r="AF259" s="28">
        <v>0</v>
      </c>
      <c r="AG259" s="40">
        <v>0</v>
      </c>
      <c r="AH259" s="12" t="s">
        <v>411</v>
      </c>
      <c r="AI259" s="59">
        <f t="shared" si="97"/>
        <v>11.33333333333333</v>
      </c>
      <c r="AK259" s="13">
        <v>0.33333333333333298</v>
      </c>
      <c r="AL259" s="13">
        <v>2</v>
      </c>
      <c r="AM259" s="13">
        <v>1</v>
      </c>
      <c r="AN259" s="13">
        <v>0</v>
      </c>
      <c r="AO259" s="13">
        <v>0</v>
      </c>
      <c r="AP259" s="13">
        <v>0.66666666666666596</v>
      </c>
      <c r="AQ259" s="13">
        <v>4</v>
      </c>
      <c r="AR259" s="13">
        <v>2</v>
      </c>
      <c r="AS259" s="13">
        <v>0</v>
      </c>
      <c r="AT259" s="13">
        <v>0</v>
      </c>
      <c r="AU259" s="13">
        <v>0.33333333333300003</v>
      </c>
      <c r="AV259" s="13">
        <v>2</v>
      </c>
      <c r="AW259" s="13">
        <v>1</v>
      </c>
      <c r="AX259" s="13">
        <v>0</v>
      </c>
      <c r="AY259" s="13">
        <v>0</v>
      </c>
      <c r="AZ259" s="13">
        <v>25</v>
      </c>
      <c r="BA259" s="13">
        <v>25</v>
      </c>
      <c r="BB259" s="13">
        <v>25</v>
      </c>
      <c r="BC259" s="13">
        <v>25</v>
      </c>
      <c r="BD259" s="13">
        <v>15</v>
      </c>
      <c r="BE259" s="13">
        <v>10</v>
      </c>
      <c r="BF259" s="13">
        <v>25</v>
      </c>
      <c r="BG259" s="13">
        <v>20</v>
      </c>
      <c r="BH259" s="13">
        <v>15</v>
      </c>
      <c r="BI259" s="13"/>
      <c r="BJ259">
        <f t="shared" si="95"/>
        <v>3.3333333333333299</v>
      </c>
      <c r="BK259">
        <f t="shared" si="95"/>
        <v>6</v>
      </c>
      <c r="BL259">
        <f t="shared" si="93"/>
        <v>2</v>
      </c>
      <c r="BM259">
        <f t="shared" si="93"/>
        <v>0</v>
      </c>
      <c r="BN259">
        <f t="shared" si="93"/>
        <v>0</v>
      </c>
      <c r="BO259">
        <f t="shared" si="93"/>
        <v>0</v>
      </c>
      <c r="BP259">
        <f t="shared" si="93"/>
        <v>0</v>
      </c>
      <c r="BQ259">
        <f t="shared" si="93"/>
        <v>0</v>
      </c>
      <c r="BR259">
        <f t="shared" si="93"/>
        <v>0</v>
      </c>
      <c r="BS259">
        <f t="shared" si="93"/>
        <v>0</v>
      </c>
      <c r="BT259">
        <f t="shared" si="93"/>
        <v>0</v>
      </c>
      <c r="BU259">
        <f t="shared" si="93"/>
        <v>0</v>
      </c>
      <c r="BV259">
        <f t="shared" si="93"/>
        <v>0</v>
      </c>
      <c r="BW259">
        <f t="shared" si="93"/>
        <v>0</v>
      </c>
      <c r="BX259">
        <f t="shared" si="93"/>
        <v>0</v>
      </c>
      <c r="BY259">
        <f t="shared" si="93"/>
        <v>0</v>
      </c>
      <c r="BZ259">
        <f t="shared" si="90"/>
        <v>0</v>
      </c>
      <c r="CB259">
        <f t="shared" ref="CB259:CB322" si="99">PRODUCT(AB259*BB259)</f>
        <v>0</v>
      </c>
      <c r="CC259">
        <f t="shared" si="96"/>
        <v>0</v>
      </c>
      <c r="CD259">
        <f t="shared" si="96"/>
        <v>0</v>
      </c>
      <c r="CE259">
        <f t="shared" si="96"/>
        <v>0</v>
      </c>
      <c r="CF259">
        <f t="shared" si="96"/>
        <v>0</v>
      </c>
      <c r="CG259">
        <f t="shared" si="96"/>
        <v>0</v>
      </c>
      <c r="CH259">
        <f t="shared" ref="CH259:CH322" si="100">SUM(BJ259:CG259)</f>
        <v>11.33333333333333</v>
      </c>
      <c r="CI259" s="14"/>
      <c r="CJ259" s="14"/>
      <c r="CK259" s="14"/>
    </row>
    <row r="260" spans="1:89" ht="14.25" x14ac:dyDescent="0.2">
      <c r="A260" s="22">
        <v>258</v>
      </c>
      <c r="B260" s="59">
        <f t="shared" si="98"/>
        <v>11.333333333333325</v>
      </c>
      <c r="C260" s="12" t="s">
        <v>386</v>
      </c>
      <c r="D260" s="23"/>
      <c r="E260" s="24">
        <f t="shared" si="94"/>
        <v>22</v>
      </c>
      <c r="F260" s="24">
        <f t="shared" si="94"/>
        <v>2</v>
      </c>
      <c r="G260" s="24"/>
      <c r="H260" s="24">
        <f t="shared" si="82"/>
        <v>20</v>
      </c>
      <c r="I260" s="25">
        <f t="shared" si="87"/>
        <v>9.0909090909090912E-2</v>
      </c>
      <c r="J260" s="26">
        <f t="shared" si="86"/>
        <v>22</v>
      </c>
      <c r="K260" s="34">
        <v>2</v>
      </c>
      <c r="L260" s="34"/>
      <c r="M260" s="34">
        <v>20</v>
      </c>
      <c r="N260" s="25">
        <f t="shared" si="91"/>
        <v>9.0909090909090912E-2</v>
      </c>
      <c r="O260" s="34"/>
      <c r="P260" s="34"/>
      <c r="Q260" s="34"/>
      <c r="R260" s="34"/>
      <c r="S260" s="41"/>
      <c r="T260" s="33"/>
      <c r="U260" s="33"/>
      <c r="V260" s="33"/>
      <c r="W260" s="33"/>
      <c r="X260" s="39"/>
      <c r="Y260" s="37"/>
      <c r="Z260" s="28"/>
      <c r="AA260" s="51"/>
      <c r="AB260" s="30"/>
      <c r="AC260" s="51"/>
      <c r="AD260" s="30"/>
      <c r="AE260" s="29">
        <v>0</v>
      </c>
      <c r="AF260" s="28">
        <v>0</v>
      </c>
      <c r="AG260" s="40">
        <v>0</v>
      </c>
      <c r="AH260" s="12" t="s">
        <v>230</v>
      </c>
      <c r="AI260" s="59">
        <f t="shared" si="97"/>
        <v>11.333333333333325</v>
      </c>
      <c r="AK260" s="13">
        <v>0.33333333333333298</v>
      </c>
      <c r="AL260" s="13">
        <v>2</v>
      </c>
      <c r="AM260" s="13">
        <v>1</v>
      </c>
      <c r="AN260" s="13">
        <v>0</v>
      </c>
      <c r="AO260" s="13">
        <v>0</v>
      </c>
      <c r="AP260" s="13">
        <v>0.66666666666666596</v>
      </c>
      <c r="AQ260" s="13">
        <v>4</v>
      </c>
      <c r="AR260" s="13">
        <v>2</v>
      </c>
      <c r="AS260" s="13">
        <v>0</v>
      </c>
      <c r="AT260" s="13">
        <v>0</v>
      </c>
      <c r="AU260" s="13">
        <v>0.33333333333300003</v>
      </c>
      <c r="AV260" s="13">
        <v>2</v>
      </c>
      <c r="AW260" s="13">
        <v>1</v>
      </c>
      <c r="AX260" s="13">
        <v>0</v>
      </c>
      <c r="AY260" s="13">
        <v>0</v>
      </c>
      <c r="AZ260" s="13">
        <v>25</v>
      </c>
      <c r="BA260" s="13">
        <v>25</v>
      </c>
      <c r="BB260" s="13">
        <v>25</v>
      </c>
      <c r="BC260" s="13">
        <v>25</v>
      </c>
      <c r="BD260" s="13">
        <v>15</v>
      </c>
      <c r="BE260" s="13">
        <v>10</v>
      </c>
      <c r="BF260" s="13">
        <v>25</v>
      </c>
      <c r="BG260" s="13">
        <v>20</v>
      </c>
      <c r="BH260" s="13">
        <v>15</v>
      </c>
      <c r="BI260" s="13"/>
      <c r="BJ260">
        <f t="shared" si="95"/>
        <v>7.3333333333333259</v>
      </c>
      <c r="BK260">
        <f t="shared" si="95"/>
        <v>4</v>
      </c>
      <c r="BL260">
        <f t="shared" si="93"/>
        <v>0</v>
      </c>
      <c r="BM260">
        <f t="shared" si="93"/>
        <v>0</v>
      </c>
      <c r="BN260">
        <f t="shared" si="93"/>
        <v>0</v>
      </c>
      <c r="BO260">
        <f t="shared" si="93"/>
        <v>0</v>
      </c>
      <c r="BP260">
        <f t="shared" si="93"/>
        <v>0</v>
      </c>
      <c r="BQ260">
        <f t="shared" si="93"/>
        <v>0</v>
      </c>
      <c r="BR260">
        <f t="shared" si="93"/>
        <v>0</v>
      </c>
      <c r="BS260">
        <f t="shared" si="93"/>
        <v>0</v>
      </c>
      <c r="BT260">
        <f t="shared" si="93"/>
        <v>0</v>
      </c>
      <c r="BU260">
        <f t="shared" si="93"/>
        <v>0</v>
      </c>
      <c r="BV260">
        <f t="shared" si="93"/>
        <v>0</v>
      </c>
      <c r="BW260">
        <f t="shared" si="93"/>
        <v>0</v>
      </c>
      <c r="BX260">
        <f t="shared" si="93"/>
        <v>0</v>
      </c>
      <c r="BY260">
        <f t="shared" si="93"/>
        <v>0</v>
      </c>
      <c r="BZ260">
        <f t="shared" si="90"/>
        <v>0</v>
      </c>
      <c r="CB260">
        <f t="shared" si="99"/>
        <v>0</v>
      </c>
      <c r="CC260">
        <f t="shared" si="96"/>
        <v>0</v>
      </c>
      <c r="CD260">
        <f t="shared" si="96"/>
        <v>0</v>
      </c>
      <c r="CE260">
        <f t="shared" si="96"/>
        <v>0</v>
      </c>
      <c r="CF260">
        <f t="shared" si="96"/>
        <v>0</v>
      </c>
      <c r="CG260">
        <f t="shared" si="96"/>
        <v>0</v>
      </c>
      <c r="CH260">
        <f t="shared" si="100"/>
        <v>11.333333333333325</v>
      </c>
      <c r="CI260" s="14"/>
      <c r="CJ260" s="14"/>
      <c r="CK260" s="14"/>
    </row>
    <row r="261" spans="1:89" ht="14.25" x14ac:dyDescent="0.2">
      <c r="A261" s="22">
        <v>259</v>
      </c>
      <c r="B261" s="59">
        <f t="shared" si="98"/>
        <v>11.333333333333325</v>
      </c>
      <c r="C261" s="12" t="s">
        <v>400</v>
      </c>
      <c r="D261" s="23">
        <v>29774</v>
      </c>
      <c r="E261" s="24">
        <f t="shared" si="94"/>
        <v>22</v>
      </c>
      <c r="F261" s="24">
        <f t="shared" si="94"/>
        <v>2</v>
      </c>
      <c r="G261" s="24"/>
      <c r="H261" s="24">
        <f t="shared" si="82"/>
        <v>20</v>
      </c>
      <c r="I261" s="25">
        <f t="shared" si="87"/>
        <v>9.0909090909090912E-2</v>
      </c>
      <c r="J261" s="26">
        <f t="shared" si="86"/>
        <v>22</v>
      </c>
      <c r="K261" s="34">
        <v>2</v>
      </c>
      <c r="L261" s="34"/>
      <c r="M261" s="34">
        <v>20</v>
      </c>
      <c r="N261" s="25">
        <f t="shared" si="91"/>
        <v>9.0909090909090912E-2</v>
      </c>
      <c r="O261" s="34"/>
      <c r="P261" s="34"/>
      <c r="Q261" s="34"/>
      <c r="R261" s="34"/>
      <c r="S261" s="25"/>
      <c r="T261" s="28"/>
      <c r="U261" s="28"/>
      <c r="V261" s="28"/>
      <c r="W261" s="28"/>
      <c r="X261" s="45"/>
      <c r="Y261" s="37"/>
      <c r="Z261" s="28"/>
      <c r="AA261" s="51"/>
      <c r="AB261" s="30"/>
      <c r="AC261" s="51"/>
      <c r="AD261" s="30"/>
      <c r="AE261" s="29">
        <v>0</v>
      </c>
      <c r="AF261" s="28">
        <v>0</v>
      </c>
      <c r="AG261" s="40">
        <v>0</v>
      </c>
      <c r="AH261" s="12" t="s">
        <v>805</v>
      </c>
      <c r="AI261" s="59">
        <f t="shared" si="97"/>
        <v>11.333333333333325</v>
      </c>
      <c r="AK261" s="13">
        <v>0.33333333333333298</v>
      </c>
      <c r="AL261" s="13">
        <v>2</v>
      </c>
      <c r="AM261" s="13">
        <v>1</v>
      </c>
      <c r="AN261" s="13">
        <v>0</v>
      </c>
      <c r="AO261" s="13">
        <v>0</v>
      </c>
      <c r="AP261" s="13">
        <v>0.66666666666666596</v>
      </c>
      <c r="AQ261" s="13">
        <v>4</v>
      </c>
      <c r="AR261" s="13">
        <v>2</v>
      </c>
      <c r="AS261" s="13">
        <v>0</v>
      </c>
      <c r="AT261" s="13">
        <v>0</v>
      </c>
      <c r="AU261" s="13">
        <v>0.33333333333300003</v>
      </c>
      <c r="AV261" s="13">
        <v>2</v>
      </c>
      <c r="AW261" s="13">
        <v>1</v>
      </c>
      <c r="AX261" s="13">
        <v>0</v>
      </c>
      <c r="AY261" s="13">
        <v>0</v>
      </c>
      <c r="AZ261" s="13">
        <v>25</v>
      </c>
      <c r="BA261" s="13">
        <v>25</v>
      </c>
      <c r="BB261" s="13">
        <v>25</v>
      </c>
      <c r="BC261" s="13">
        <v>25</v>
      </c>
      <c r="BD261" s="13">
        <v>15</v>
      </c>
      <c r="BE261" s="13">
        <v>10</v>
      </c>
      <c r="BF261" s="13">
        <v>25</v>
      </c>
      <c r="BG261" s="13">
        <v>20</v>
      </c>
      <c r="BH261" s="13">
        <v>15</v>
      </c>
      <c r="BI261" s="13"/>
      <c r="BJ261">
        <f t="shared" si="95"/>
        <v>7.3333333333333259</v>
      </c>
      <c r="BK261">
        <f t="shared" si="95"/>
        <v>4</v>
      </c>
      <c r="BL261">
        <f t="shared" si="93"/>
        <v>0</v>
      </c>
      <c r="BM261">
        <f t="shared" si="93"/>
        <v>0</v>
      </c>
      <c r="BN261">
        <f t="shared" si="93"/>
        <v>0</v>
      </c>
      <c r="BO261">
        <f t="shared" si="93"/>
        <v>0</v>
      </c>
      <c r="BP261">
        <f t="shared" si="93"/>
        <v>0</v>
      </c>
      <c r="BQ261">
        <f t="shared" si="93"/>
        <v>0</v>
      </c>
      <c r="BR261">
        <f t="shared" si="93"/>
        <v>0</v>
      </c>
      <c r="BS261">
        <f t="shared" si="93"/>
        <v>0</v>
      </c>
      <c r="BT261">
        <f t="shared" si="93"/>
        <v>0</v>
      </c>
      <c r="BU261">
        <f t="shared" si="93"/>
        <v>0</v>
      </c>
      <c r="BV261">
        <f t="shared" si="93"/>
        <v>0</v>
      </c>
      <c r="BW261">
        <f t="shared" si="93"/>
        <v>0</v>
      </c>
      <c r="BX261">
        <f t="shared" si="93"/>
        <v>0</v>
      </c>
      <c r="BY261">
        <f t="shared" si="93"/>
        <v>0</v>
      </c>
      <c r="BZ261">
        <f t="shared" si="90"/>
        <v>0</v>
      </c>
      <c r="CB261">
        <f t="shared" si="99"/>
        <v>0</v>
      </c>
      <c r="CC261">
        <f t="shared" si="96"/>
        <v>0</v>
      </c>
      <c r="CD261">
        <f t="shared" si="96"/>
        <v>0</v>
      </c>
      <c r="CE261">
        <f t="shared" si="96"/>
        <v>0</v>
      </c>
      <c r="CF261">
        <f t="shared" si="96"/>
        <v>0</v>
      </c>
      <c r="CG261">
        <f t="shared" si="96"/>
        <v>0</v>
      </c>
      <c r="CH261">
        <f t="shared" si="100"/>
        <v>11.333333333333325</v>
      </c>
      <c r="CI261" s="14"/>
      <c r="CJ261" s="14"/>
      <c r="CK261" s="14"/>
    </row>
    <row r="262" spans="1:89" ht="14.25" x14ac:dyDescent="0.2">
      <c r="A262" s="22">
        <v>260</v>
      </c>
      <c r="B262" s="59">
        <f t="shared" si="98"/>
        <v>11.333333333333325</v>
      </c>
      <c r="C262" s="12" t="s">
        <v>806</v>
      </c>
      <c r="D262" s="23">
        <v>32794</v>
      </c>
      <c r="E262" s="24">
        <f t="shared" si="94"/>
        <v>22</v>
      </c>
      <c r="F262" s="24">
        <f t="shared" si="94"/>
        <v>2</v>
      </c>
      <c r="G262" s="24"/>
      <c r="H262" s="24">
        <f t="shared" si="82"/>
        <v>20</v>
      </c>
      <c r="I262" s="25">
        <f t="shared" si="87"/>
        <v>9.0909090909090912E-2</v>
      </c>
      <c r="J262" s="26">
        <f t="shared" si="86"/>
        <v>22</v>
      </c>
      <c r="K262" s="34">
        <v>2</v>
      </c>
      <c r="L262" s="34"/>
      <c r="M262" s="34">
        <v>20</v>
      </c>
      <c r="N262" s="25">
        <f t="shared" si="91"/>
        <v>9.0909090909090912E-2</v>
      </c>
      <c r="O262" s="34"/>
      <c r="P262" s="34"/>
      <c r="Q262" s="34"/>
      <c r="R262" s="34"/>
      <c r="S262" s="25"/>
      <c r="T262" s="33"/>
      <c r="U262" s="33"/>
      <c r="V262" s="33"/>
      <c r="W262" s="33"/>
      <c r="X262" s="45"/>
      <c r="Y262" s="37"/>
      <c r="Z262" s="28"/>
      <c r="AA262" s="51"/>
      <c r="AB262" s="30"/>
      <c r="AC262" s="51"/>
      <c r="AD262" s="30"/>
      <c r="AE262" s="38">
        <v>0</v>
      </c>
      <c r="AF262" s="33">
        <v>0</v>
      </c>
      <c r="AG262" s="39">
        <v>0</v>
      </c>
      <c r="AH262" s="12" t="s">
        <v>141</v>
      </c>
      <c r="AI262" s="59">
        <f t="shared" si="97"/>
        <v>11.333333333333325</v>
      </c>
      <c r="AK262" s="13">
        <v>0.33333333333333298</v>
      </c>
      <c r="AL262" s="13">
        <v>2</v>
      </c>
      <c r="AM262" s="13">
        <v>1</v>
      </c>
      <c r="AN262" s="13">
        <v>0</v>
      </c>
      <c r="AO262" s="13">
        <v>0</v>
      </c>
      <c r="AP262" s="13">
        <v>0.66666666666666596</v>
      </c>
      <c r="AQ262" s="13">
        <v>4</v>
      </c>
      <c r="AR262" s="13">
        <v>2</v>
      </c>
      <c r="AS262" s="13">
        <v>0</v>
      </c>
      <c r="AT262" s="13">
        <v>0</v>
      </c>
      <c r="AU262" s="13">
        <v>0.33333333333300003</v>
      </c>
      <c r="AV262" s="13">
        <v>2</v>
      </c>
      <c r="AW262" s="13">
        <v>1</v>
      </c>
      <c r="AX262" s="13">
        <v>0</v>
      </c>
      <c r="AY262" s="13">
        <v>0</v>
      </c>
      <c r="AZ262" s="13">
        <v>25</v>
      </c>
      <c r="BA262" s="13">
        <v>25</v>
      </c>
      <c r="BB262" s="13">
        <v>25</v>
      </c>
      <c r="BC262" s="13">
        <v>25</v>
      </c>
      <c r="BD262" s="13">
        <v>15</v>
      </c>
      <c r="BE262" s="13">
        <v>10</v>
      </c>
      <c r="BF262" s="13">
        <v>25</v>
      </c>
      <c r="BG262" s="13">
        <v>20</v>
      </c>
      <c r="BH262" s="13">
        <v>15</v>
      </c>
      <c r="BI262" s="13"/>
      <c r="BJ262">
        <f t="shared" si="95"/>
        <v>7.3333333333333259</v>
      </c>
      <c r="BK262">
        <f t="shared" si="95"/>
        <v>4</v>
      </c>
      <c r="BL262">
        <f t="shared" si="93"/>
        <v>0</v>
      </c>
      <c r="BM262">
        <f t="shared" si="93"/>
        <v>0</v>
      </c>
      <c r="BN262">
        <f t="shared" si="93"/>
        <v>0</v>
      </c>
      <c r="BO262">
        <f t="shared" si="93"/>
        <v>0</v>
      </c>
      <c r="BP262">
        <f t="shared" si="93"/>
        <v>0</v>
      </c>
      <c r="BQ262">
        <f t="shared" si="93"/>
        <v>0</v>
      </c>
      <c r="BR262">
        <f t="shared" si="93"/>
        <v>0</v>
      </c>
      <c r="BS262">
        <f t="shared" si="93"/>
        <v>0</v>
      </c>
      <c r="BT262">
        <f t="shared" si="93"/>
        <v>0</v>
      </c>
      <c r="BU262">
        <f t="shared" si="93"/>
        <v>0</v>
      </c>
      <c r="BV262">
        <f t="shared" si="93"/>
        <v>0</v>
      </c>
      <c r="BW262">
        <f t="shared" si="93"/>
        <v>0</v>
      </c>
      <c r="BX262">
        <f t="shared" si="93"/>
        <v>0</v>
      </c>
      <c r="BY262">
        <f t="shared" si="93"/>
        <v>0</v>
      </c>
      <c r="BZ262">
        <f t="shared" si="90"/>
        <v>0</v>
      </c>
      <c r="CB262">
        <f t="shared" si="99"/>
        <v>0</v>
      </c>
      <c r="CC262">
        <f t="shared" si="96"/>
        <v>0</v>
      </c>
      <c r="CD262">
        <f t="shared" si="96"/>
        <v>0</v>
      </c>
      <c r="CE262">
        <f t="shared" si="96"/>
        <v>0</v>
      </c>
      <c r="CF262">
        <f t="shared" si="96"/>
        <v>0</v>
      </c>
      <c r="CG262">
        <f t="shared" si="96"/>
        <v>0</v>
      </c>
      <c r="CH262">
        <f t="shared" si="100"/>
        <v>11.333333333333325</v>
      </c>
      <c r="CI262" s="14"/>
      <c r="CJ262" s="14"/>
      <c r="CK262" s="14"/>
    </row>
    <row r="263" spans="1:89" ht="14.25" x14ac:dyDescent="0.2">
      <c r="A263" s="22">
        <v>261</v>
      </c>
      <c r="B263" s="59">
        <f t="shared" si="98"/>
        <v>11.333333333333325</v>
      </c>
      <c r="C263" s="12" t="s">
        <v>807</v>
      </c>
      <c r="D263" s="23"/>
      <c r="E263" s="24">
        <f t="shared" si="94"/>
        <v>22</v>
      </c>
      <c r="F263" s="24">
        <f t="shared" si="94"/>
        <v>2</v>
      </c>
      <c r="G263" s="24"/>
      <c r="H263" s="24">
        <f t="shared" si="82"/>
        <v>20</v>
      </c>
      <c r="I263" s="25">
        <f t="shared" si="87"/>
        <v>9.0909090909090912E-2</v>
      </c>
      <c r="J263" s="26">
        <f t="shared" si="86"/>
        <v>22</v>
      </c>
      <c r="K263" s="34">
        <v>2</v>
      </c>
      <c r="L263" s="34"/>
      <c r="M263" s="34">
        <v>20</v>
      </c>
      <c r="N263" s="25">
        <f t="shared" si="91"/>
        <v>9.0909090909090912E-2</v>
      </c>
      <c r="O263" s="34"/>
      <c r="P263" s="34"/>
      <c r="Q263" s="34"/>
      <c r="R263" s="34"/>
      <c r="S263" s="25"/>
      <c r="T263" s="24"/>
      <c r="U263" s="33"/>
      <c r="V263" s="33"/>
      <c r="W263" s="33"/>
      <c r="X263" s="45"/>
      <c r="Y263" s="37"/>
      <c r="Z263" s="28"/>
      <c r="AA263" s="51"/>
      <c r="AB263" s="30"/>
      <c r="AC263" s="51"/>
      <c r="AD263" s="30"/>
      <c r="AE263" s="38">
        <v>0</v>
      </c>
      <c r="AF263" s="33">
        <v>0</v>
      </c>
      <c r="AG263" s="39">
        <v>0</v>
      </c>
      <c r="AH263" s="12" t="s">
        <v>792</v>
      </c>
      <c r="AI263" s="59">
        <f t="shared" si="97"/>
        <v>11.333333333333325</v>
      </c>
      <c r="AK263" s="13">
        <v>0.33333333333333298</v>
      </c>
      <c r="AL263" s="13">
        <v>2</v>
      </c>
      <c r="AM263" s="13">
        <v>1</v>
      </c>
      <c r="AN263" s="13">
        <v>0</v>
      </c>
      <c r="AO263" s="13">
        <v>0</v>
      </c>
      <c r="AP263" s="13">
        <v>0.66666666666666596</v>
      </c>
      <c r="AQ263" s="13">
        <v>4</v>
      </c>
      <c r="AR263" s="13">
        <v>2</v>
      </c>
      <c r="AS263" s="13">
        <v>0</v>
      </c>
      <c r="AT263" s="13">
        <v>0</v>
      </c>
      <c r="AU263" s="13">
        <v>0.33333333333300003</v>
      </c>
      <c r="AV263" s="13">
        <v>2</v>
      </c>
      <c r="AW263" s="13">
        <v>1</v>
      </c>
      <c r="AX263" s="13">
        <v>0</v>
      </c>
      <c r="AY263" s="13">
        <v>0</v>
      </c>
      <c r="AZ263" s="13">
        <v>25</v>
      </c>
      <c r="BA263" s="13">
        <v>25</v>
      </c>
      <c r="BB263" s="13">
        <v>25</v>
      </c>
      <c r="BC263" s="13">
        <v>25</v>
      </c>
      <c r="BD263" s="13">
        <v>15</v>
      </c>
      <c r="BE263" s="13">
        <v>10</v>
      </c>
      <c r="BF263" s="13">
        <v>25</v>
      </c>
      <c r="BG263" s="13">
        <v>20</v>
      </c>
      <c r="BH263" s="13">
        <v>15</v>
      </c>
      <c r="BI263" s="13"/>
      <c r="BJ263">
        <f t="shared" si="95"/>
        <v>7.3333333333333259</v>
      </c>
      <c r="BK263">
        <f t="shared" si="95"/>
        <v>4</v>
      </c>
      <c r="BL263">
        <f t="shared" si="93"/>
        <v>0</v>
      </c>
      <c r="BM263">
        <f t="shared" si="93"/>
        <v>0</v>
      </c>
      <c r="BN263">
        <f t="shared" si="93"/>
        <v>0</v>
      </c>
      <c r="BO263">
        <f t="shared" ref="BO263:BY286" si="101">PRODUCT(O263*AP263)</f>
        <v>0</v>
      </c>
      <c r="BP263">
        <f t="shared" si="101"/>
        <v>0</v>
      </c>
      <c r="BQ263">
        <f t="shared" si="101"/>
        <v>0</v>
      </c>
      <c r="BR263">
        <f t="shared" si="101"/>
        <v>0</v>
      </c>
      <c r="BS263">
        <f t="shared" si="101"/>
        <v>0</v>
      </c>
      <c r="BT263">
        <f t="shared" si="101"/>
        <v>0</v>
      </c>
      <c r="BU263">
        <f t="shared" si="101"/>
        <v>0</v>
      </c>
      <c r="BV263">
        <f t="shared" si="101"/>
        <v>0</v>
      </c>
      <c r="BW263">
        <f t="shared" si="101"/>
        <v>0</v>
      </c>
      <c r="BX263">
        <f t="shared" si="101"/>
        <v>0</v>
      </c>
      <c r="BY263">
        <f t="shared" si="101"/>
        <v>0</v>
      </c>
      <c r="BZ263">
        <f t="shared" si="90"/>
        <v>0</v>
      </c>
      <c r="CB263">
        <f t="shared" si="99"/>
        <v>0</v>
      </c>
      <c r="CC263">
        <f t="shared" si="96"/>
        <v>0</v>
      </c>
      <c r="CD263">
        <f t="shared" si="96"/>
        <v>0</v>
      </c>
      <c r="CE263">
        <f t="shared" si="96"/>
        <v>0</v>
      </c>
      <c r="CF263">
        <f t="shared" si="96"/>
        <v>0</v>
      </c>
      <c r="CG263">
        <f t="shared" si="96"/>
        <v>0</v>
      </c>
      <c r="CH263">
        <f t="shared" si="100"/>
        <v>11.333333333333325</v>
      </c>
      <c r="CI263" s="14"/>
      <c r="CJ263" s="14"/>
      <c r="CK263" s="14"/>
    </row>
    <row r="264" spans="1:89" ht="14.25" x14ac:dyDescent="0.2">
      <c r="A264" s="22">
        <v>262</v>
      </c>
      <c r="B264" s="59">
        <f t="shared" si="98"/>
        <v>10.666666666666661</v>
      </c>
      <c r="C264" s="12" t="s">
        <v>808</v>
      </c>
      <c r="D264" s="23">
        <v>19798</v>
      </c>
      <c r="E264" s="24">
        <f t="shared" si="94"/>
        <v>17</v>
      </c>
      <c r="F264" s="24">
        <f t="shared" si="94"/>
        <v>2</v>
      </c>
      <c r="G264" s="24">
        <f>PRODUCT(L264+Q264+V264)</f>
        <v>1</v>
      </c>
      <c r="H264" s="24">
        <f t="shared" si="82"/>
        <v>14</v>
      </c>
      <c r="I264" s="25">
        <f t="shared" si="87"/>
        <v>0.11764705882352941</v>
      </c>
      <c r="J264" s="26">
        <f t="shared" si="86"/>
        <v>17</v>
      </c>
      <c r="K264" s="34">
        <v>2</v>
      </c>
      <c r="L264" s="34">
        <v>1</v>
      </c>
      <c r="M264" s="34">
        <v>14</v>
      </c>
      <c r="N264" s="25">
        <f t="shared" si="91"/>
        <v>0.11764705882352941</v>
      </c>
      <c r="O264" s="34"/>
      <c r="P264" s="34"/>
      <c r="Q264" s="34"/>
      <c r="R264" s="34"/>
      <c r="S264" s="25"/>
      <c r="T264" s="33"/>
      <c r="U264" s="33"/>
      <c r="V264" s="33"/>
      <c r="W264" s="33"/>
      <c r="X264" s="45"/>
      <c r="Y264" s="37"/>
      <c r="Z264" s="28"/>
      <c r="AA264" s="51"/>
      <c r="AB264" s="30"/>
      <c r="AC264" s="51"/>
      <c r="AD264" s="30"/>
      <c r="AE264" s="38">
        <v>0</v>
      </c>
      <c r="AF264" s="33">
        <v>0</v>
      </c>
      <c r="AG264" s="39">
        <v>0</v>
      </c>
      <c r="AH264" s="12" t="s">
        <v>411</v>
      </c>
      <c r="AI264" s="59">
        <f t="shared" si="97"/>
        <v>10.666666666666661</v>
      </c>
      <c r="AK264" s="13">
        <v>0.33333333333333298</v>
      </c>
      <c r="AL264" s="13">
        <v>2</v>
      </c>
      <c r="AM264" s="13">
        <v>1</v>
      </c>
      <c r="AN264" s="13">
        <v>0</v>
      </c>
      <c r="AO264" s="13">
        <v>0</v>
      </c>
      <c r="AP264" s="13">
        <v>0.66666666666666596</v>
      </c>
      <c r="AQ264" s="13">
        <v>4</v>
      </c>
      <c r="AR264" s="13">
        <v>2</v>
      </c>
      <c r="AS264" s="13">
        <v>0</v>
      </c>
      <c r="AT264" s="13">
        <v>0</v>
      </c>
      <c r="AU264" s="13">
        <v>0.33333333333300003</v>
      </c>
      <c r="AV264" s="13">
        <v>2</v>
      </c>
      <c r="AW264" s="13">
        <v>1</v>
      </c>
      <c r="AX264" s="13">
        <v>0</v>
      </c>
      <c r="AY264" s="13">
        <v>0</v>
      </c>
      <c r="AZ264" s="13">
        <v>25</v>
      </c>
      <c r="BA264" s="13">
        <v>25</v>
      </c>
      <c r="BB264" s="13">
        <v>25</v>
      </c>
      <c r="BC264" s="13">
        <v>25</v>
      </c>
      <c r="BD264" s="13">
        <v>15</v>
      </c>
      <c r="BE264" s="13">
        <v>10</v>
      </c>
      <c r="BF264" s="13">
        <v>25</v>
      </c>
      <c r="BG264" s="13">
        <v>20</v>
      </c>
      <c r="BH264" s="13">
        <v>15</v>
      </c>
      <c r="BI264" s="13"/>
      <c r="BJ264">
        <f t="shared" si="95"/>
        <v>5.6666666666666607</v>
      </c>
      <c r="BK264">
        <f t="shared" si="95"/>
        <v>4</v>
      </c>
      <c r="BL264">
        <f t="shared" si="95"/>
        <v>1</v>
      </c>
      <c r="BM264">
        <f t="shared" si="95"/>
        <v>0</v>
      </c>
      <c r="BN264">
        <f t="shared" si="95"/>
        <v>0</v>
      </c>
      <c r="BO264">
        <f t="shared" si="101"/>
        <v>0</v>
      </c>
      <c r="BP264">
        <f t="shared" si="101"/>
        <v>0</v>
      </c>
      <c r="BQ264">
        <f t="shared" si="101"/>
        <v>0</v>
      </c>
      <c r="BR264">
        <f t="shared" si="101"/>
        <v>0</v>
      </c>
      <c r="BS264">
        <f t="shared" si="101"/>
        <v>0</v>
      </c>
      <c r="BT264">
        <f t="shared" si="101"/>
        <v>0</v>
      </c>
      <c r="BU264">
        <f t="shared" si="101"/>
        <v>0</v>
      </c>
      <c r="BV264">
        <f t="shared" si="101"/>
        <v>0</v>
      </c>
      <c r="BW264">
        <f t="shared" si="101"/>
        <v>0</v>
      </c>
      <c r="BX264">
        <f t="shared" si="101"/>
        <v>0</v>
      </c>
      <c r="BY264">
        <f t="shared" si="101"/>
        <v>0</v>
      </c>
      <c r="BZ264">
        <f t="shared" si="90"/>
        <v>0</v>
      </c>
      <c r="CB264">
        <f t="shared" si="99"/>
        <v>0</v>
      </c>
      <c r="CC264">
        <f t="shared" si="96"/>
        <v>0</v>
      </c>
      <c r="CD264">
        <f t="shared" si="96"/>
        <v>0</v>
      </c>
      <c r="CE264">
        <f t="shared" si="96"/>
        <v>0</v>
      </c>
      <c r="CF264">
        <f t="shared" si="96"/>
        <v>0</v>
      </c>
      <c r="CG264">
        <f t="shared" si="96"/>
        <v>0</v>
      </c>
      <c r="CH264">
        <f t="shared" si="100"/>
        <v>10.666666666666661</v>
      </c>
      <c r="CI264" s="14"/>
      <c r="CJ264" s="14"/>
      <c r="CK264" s="14"/>
    </row>
    <row r="265" spans="1:89" ht="14.25" x14ac:dyDescent="0.2">
      <c r="A265" s="22">
        <v>263</v>
      </c>
      <c r="B265" s="59">
        <f t="shared" si="98"/>
        <v>10.33333333333333</v>
      </c>
      <c r="C265" s="12" t="s">
        <v>809</v>
      </c>
      <c r="D265" s="23">
        <v>20950</v>
      </c>
      <c r="E265" s="24">
        <f t="shared" si="94"/>
        <v>7</v>
      </c>
      <c r="F265" s="24">
        <f t="shared" si="94"/>
        <v>4</v>
      </c>
      <c r="G265" s="24"/>
      <c r="H265" s="24">
        <f t="shared" si="82"/>
        <v>3</v>
      </c>
      <c r="I265" s="25">
        <f t="shared" si="87"/>
        <v>0.5714285714285714</v>
      </c>
      <c r="J265" s="26">
        <f t="shared" si="86"/>
        <v>7</v>
      </c>
      <c r="K265" s="34">
        <v>4</v>
      </c>
      <c r="L265" s="34"/>
      <c r="M265" s="34">
        <v>3</v>
      </c>
      <c r="N265" s="25">
        <f t="shared" si="91"/>
        <v>0.5714285714285714</v>
      </c>
      <c r="O265" s="34"/>
      <c r="P265" s="34"/>
      <c r="Q265" s="34"/>
      <c r="R265" s="34"/>
      <c r="S265" s="25"/>
      <c r="T265" s="33"/>
      <c r="U265" s="33"/>
      <c r="V265" s="33"/>
      <c r="W265" s="33"/>
      <c r="X265" s="45"/>
      <c r="Y265" s="37"/>
      <c r="Z265" s="28"/>
      <c r="AA265" s="51"/>
      <c r="AB265" s="30"/>
      <c r="AC265" s="51"/>
      <c r="AD265" s="30"/>
      <c r="AE265" s="38">
        <v>0</v>
      </c>
      <c r="AF265" s="33">
        <v>0</v>
      </c>
      <c r="AG265" s="39">
        <v>0</v>
      </c>
      <c r="AH265" s="12" t="s">
        <v>565</v>
      </c>
      <c r="AI265" s="59">
        <f t="shared" si="97"/>
        <v>10.33333333333333</v>
      </c>
      <c r="AK265" s="13">
        <v>0.33333333333333298</v>
      </c>
      <c r="AL265" s="13">
        <v>2</v>
      </c>
      <c r="AM265" s="13">
        <v>1</v>
      </c>
      <c r="AN265" s="13">
        <v>0</v>
      </c>
      <c r="AO265" s="13">
        <v>0</v>
      </c>
      <c r="AP265" s="13">
        <v>0.66666666666666596</v>
      </c>
      <c r="AQ265" s="13">
        <v>4</v>
      </c>
      <c r="AR265" s="13">
        <v>2</v>
      </c>
      <c r="AS265" s="13">
        <v>0</v>
      </c>
      <c r="AT265" s="13">
        <v>0</v>
      </c>
      <c r="AU265" s="13">
        <v>0.33333333333300003</v>
      </c>
      <c r="AV265" s="13">
        <v>2</v>
      </c>
      <c r="AW265" s="13">
        <v>1</v>
      </c>
      <c r="AX265" s="13">
        <v>0</v>
      </c>
      <c r="AY265" s="13">
        <v>0</v>
      </c>
      <c r="AZ265" s="13">
        <v>25</v>
      </c>
      <c r="BA265" s="13">
        <v>25</v>
      </c>
      <c r="BB265" s="13">
        <v>25</v>
      </c>
      <c r="BC265" s="13">
        <v>25</v>
      </c>
      <c r="BD265" s="13">
        <v>15</v>
      </c>
      <c r="BE265" s="13">
        <v>10</v>
      </c>
      <c r="BF265" s="13">
        <v>25</v>
      </c>
      <c r="BG265" s="13">
        <v>20</v>
      </c>
      <c r="BH265" s="13">
        <v>15</v>
      </c>
      <c r="BI265" s="13"/>
      <c r="BJ265">
        <f t="shared" si="95"/>
        <v>2.3333333333333308</v>
      </c>
      <c r="BK265">
        <f t="shared" si="95"/>
        <v>8</v>
      </c>
      <c r="BL265">
        <f t="shared" si="95"/>
        <v>0</v>
      </c>
      <c r="BM265">
        <f t="shared" si="95"/>
        <v>0</v>
      </c>
      <c r="BN265">
        <f t="shared" si="95"/>
        <v>0</v>
      </c>
      <c r="BO265">
        <f t="shared" si="101"/>
        <v>0</v>
      </c>
      <c r="BP265">
        <f t="shared" si="101"/>
        <v>0</v>
      </c>
      <c r="BQ265">
        <f t="shared" si="101"/>
        <v>0</v>
      </c>
      <c r="BR265">
        <f t="shared" si="101"/>
        <v>0</v>
      </c>
      <c r="BS265">
        <f t="shared" si="101"/>
        <v>0</v>
      </c>
      <c r="BT265">
        <f t="shared" si="101"/>
        <v>0</v>
      </c>
      <c r="BU265">
        <f t="shared" si="101"/>
        <v>0</v>
      </c>
      <c r="BV265">
        <f t="shared" si="101"/>
        <v>0</v>
      </c>
      <c r="BW265">
        <f t="shared" si="101"/>
        <v>0</v>
      </c>
      <c r="BX265">
        <f t="shared" si="101"/>
        <v>0</v>
      </c>
      <c r="BY265">
        <f t="shared" si="101"/>
        <v>0</v>
      </c>
      <c r="BZ265">
        <f t="shared" si="90"/>
        <v>0</v>
      </c>
      <c r="CB265">
        <f t="shared" si="99"/>
        <v>0</v>
      </c>
      <c r="CC265">
        <f t="shared" si="96"/>
        <v>0</v>
      </c>
      <c r="CD265">
        <f t="shared" si="96"/>
        <v>0</v>
      </c>
      <c r="CE265">
        <f t="shared" si="96"/>
        <v>0</v>
      </c>
      <c r="CF265">
        <f t="shared" si="96"/>
        <v>0</v>
      </c>
      <c r="CG265">
        <f t="shared" si="96"/>
        <v>0</v>
      </c>
      <c r="CH265">
        <f t="shared" si="100"/>
        <v>10.33333333333333</v>
      </c>
      <c r="CI265" s="14"/>
      <c r="CJ265" s="14"/>
      <c r="CK265" s="14"/>
    </row>
    <row r="266" spans="1:89" ht="14.25" x14ac:dyDescent="0.2">
      <c r="A266" s="22">
        <v>264</v>
      </c>
      <c r="B266" s="59">
        <f t="shared" si="98"/>
        <v>10.33333333333333</v>
      </c>
      <c r="C266" s="12" t="s">
        <v>810</v>
      </c>
      <c r="D266" s="23"/>
      <c r="E266" s="24">
        <f t="shared" si="94"/>
        <v>10</v>
      </c>
      <c r="F266" s="24">
        <f t="shared" si="94"/>
        <v>3</v>
      </c>
      <c r="G266" s="24">
        <f>PRODUCT(L266+Q266+V266)</f>
        <v>1</v>
      </c>
      <c r="H266" s="24">
        <f t="shared" si="82"/>
        <v>6</v>
      </c>
      <c r="I266" s="25">
        <f t="shared" si="87"/>
        <v>0.3</v>
      </c>
      <c r="J266" s="26">
        <f t="shared" si="86"/>
        <v>10</v>
      </c>
      <c r="K266" s="34">
        <v>3</v>
      </c>
      <c r="L266" s="34">
        <v>1</v>
      </c>
      <c r="M266" s="34">
        <v>6</v>
      </c>
      <c r="N266" s="25">
        <f t="shared" si="91"/>
        <v>0.3</v>
      </c>
      <c r="O266" s="34"/>
      <c r="P266" s="34"/>
      <c r="Q266" s="34"/>
      <c r="R266" s="34"/>
      <c r="S266" s="25"/>
      <c r="T266" s="33"/>
      <c r="U266" s="33"/>
      <c r="V266" s="33"/>
      <c r="W266" s="33"/>
      <c r="X266" s="45"/>
      <c r="Y266" s="37"/>
      <c r="Z266" s="28"/>
      <c r="AA266" s="51"/>
      <c r="AB266" s="30"/>
      <c r="AC266" s="51"/>
      <c r="AD266" s="30"/>
      <c r="AE266" s="38">
        <v>0</v>
      </c>
      <c r="AF266" s="33">
        <v>0</v>
      </c>
      <c r="AG266" s="39">
        <v>0</v>
      </c>
      <c r="AH266" s="12" t="s">
        <v>260</v>
      </c>
      <c r="AI266" s="59">
        <f t="shared" si="97"/>
        <v>10.33333333333333</v>
      </c>
      <c r="AK266" s="13">
        <v>0.33333333333333298</v>
      </c>
      <c r="AL266" s="13">
        <v>2</v>
      </c>
      <c r="AM266" s="13">
        <v>1</v>
      </c>
      <c r="AN266" s="13">
        <v>0</v>
      </c>
      <c r="AO266" s="13">
        <v>0</v>
      </c>
      <c r="AP266" s="13">
        <v>0.66666666666666596</v>
      </c>
      <c r="AQ266" s="13">
        <v>4</v>
      </c>
      <c r="AR266" s="13">
        <v>2</v>
      </c>
      <c r="AS266" s="13">
        <v>0</v>
      </c>
      <c r="AT266" s="13">
        <v>0</v>
      </c>
      <c r="AU266" s="13">
        <v>0.33333333333300003</v>
      </c>
      <c r="AV266" s="13">
        <v>2</v>
      </c>
      <c r="AW266" s="13">
        <v>1</v>
      </c>
      <c r="AX266" s="13">
        <v>0</v>
      </c>
      <c r="AY266" s="13">
        <v>0</v>
      </c>
      <c r="AZ266" s="13">
        <v>25</v>
      </c>
      <c r="BA266" s="13">
        <v>25</v>
      </c>
      <c r="BB266" s="13">
        <v>25</v>
      </c>
      <c r="BC266" s="13">
        <v>25</v>
      </c>
      <c r="BD266" s="13">
        <v>15</v>
      </c>
      <c r="BE266" s="13">
        <v>10</v>
      </c>
      <c r="BF266" s="13">
        <v>25</v>
      </c>
      <c r="BG266" s="13">
        <v>20</v>
      </c>
      <c r="BH266" s="13">
        <v>15</v>
      </c>
      <c r="BI266" s="13"/>
      <c r="BJ266">
        <f t="shared" si="95"/>
        <v>3.3333333333333299</v>
      </c>
      <c r="BK266">
        <f t="shared" si="95"/>
        <v>6</v>
      </c>
      <c r="BL266">
        <f t="shared" si="95"/>
        <v>1</v>
      </c>
      <c r="BM266">
        <f t="shared" si="95"/>
        <v>0</v>
      </c>
      <c r="BN266">
        <f t="shared" si="95"/>
        <v>0</v>
      </c>
      <c r="BO266">
        <f t="shared" si="101"/>
        <v>0</v>
      </c>
      <c r="BP266">
        <f t="shared" si="101"/>
        <v>0</v>
      </c>
      <c r="BQ266">
        <f t="shared" si="101"/>
        <v>0</v>
      </c>
      <c r="BR266">
        <f t="shared" si="101"/>
        <v>0</v>
      </c>
      <c r="BS266">
        <f t="shared" si="101"/>
        <v>0</v>
      </c>
      <c r="BT266">
        <f t="shared" si="101"/>
        <v>0</v>
      </c>
      <c r="BU266">
        <f t="shared" si="101"/>
        <v>0</v>
      </c>
      <c r="BV266">
        <f t="shared" si="101"/>
        <v>0</v>
      </c>
      <c r="BW266">
        <f t="shared" si="101"/>
        <v>0</v>
      </c>
      <c r="BX266">
        <f t="shared" si="101"/>
        <v>0</v>
      </c>
      <c r="BY266">
        <f t="shared" si="101"/>
        <v>0</v>
      </c>
      <c r="BZ266">
        <f t="shared" si="90"/>
        <v>0</v>
      </c>
      <c r="CB266">
        <f t="shared" si="99"/>
        <v>0</v>
      </c>
      <c r="CC266">
        <f t="shared" si="96"/>
        <v>0</v>
      </c>
      <c r="CD266">
        <f t="shared" si="96"/>
        <v>0</v>
      </c>
      <c r="CE266">
        <f t="shared" si="96"/>
        <v>0</v>
      </c>
      <c r="CF266">
        <f t="shared" si="96"/>
        <v>0</v>
      </c>
      <c r="CG266">
        <f t="shared" si="96"/>
        <v>0</v>
      </c>
      <c r="CH266">
        <f t="shared" si="100"/>
        <v>10.33333333333333</v>
      </c>
      <c r="CI266" s="14"/>
      <c r="CJ266" s="14"/>
      <c r="CK266" s="14"/>
    </row>
    <row r="267" spans="1:89" ht="14.25" x14ac:dyDescent="0.2">
      <c r="A267" s="22">
        <v>265</v>
      </c>
      <c r="B267" s="59">
        <f t="shared" si="98"/>
        <v>10.333333333333325</v>
      </c>
      <c r="C267" s="12" t="s">
        <v>811</v>
      </c>
      <c r="D267" s="23">
        <v>29047</v>
      </c>
      <c r="E267" s="24">
        <f t="shared" si="94"/>
        <v>25</v>
      </c>
      <c r="F267" s="24">
        <f t="shared" si="94"/>
        <v>1</v>
      </c>
      <c r="G267" s="24"/>
      <c r="H267" s="24">
        <f t="shared" si="82"/>
        <v>24</v>
      </c>
      <c r="I267" s="25">
        <f t="shared" si="87"/>
        <v>0.04</v>
      </c>
      <c r="J267" s="26">
        <f t="shared" si="86"/>
        <v>25</v>
      </c>
      <c r="K267" s="34">
        <v>1</v>
      </c>
      <c r="L267" s="34"/>
      <c r="M267" s="34">
        <v>24</v>
      </c>
      <c r="N267" s="25">
        <f t="shared" si="91"/>
        <v>0.04</v>
      </c>
      <c r="O267" s="34"/>
      <c r="P267" s="34"/>
      <c r="Q267" s="34"/>
      <c r="R267" s="34"/>
      <c r="S267" s="25"/>
      <c r="T267" s="24"/>
      <c r="U267" s="33"/>
      <c r="V267" s="33"/>
      <c r="W267" s="33"/>
      <c r="X267" s="45"/>
      <c r="Y267" s="37"/>
      <c r="Z267" s="28"/>
      <c r="AA267" s="51"/>
      <c r="AB267" s="30"/>
      <c r="AC267" s="51"/>
      <c r="AD267" s="30"/>
      <c r="AE267" s="38">
        <v>0</v>
      </c>
      <c r="AF267" s="33">
        <v>0</v>
      </c>
      <c r="AG267" s="39">
        <v>0</v>
      </c>
      <c r="AH267" s="12" t="s">
        <v>801</v>
      </c>
      <c r="AI267" s="59">
        <f t="shared" si="97"/>
        <v>10.333333333333325</v>
      </c>
      <c r="AK267" s="13">
        <v>0.33333333333333298</v>
      </c>
      <c r="AL267" s="13">
        <v>2</v>
      </c>
      <c r="AM267" s="13">
        <v>1</v>
      </c>
      <c r="AN267" s="13">
        <v>0</v>
      </c>
      <c r="AO267" s="13">
        <v>0</v>
      </c>
      <c r="AP267" s="13">
        <v>0.66666666666666596</v>
      </c>
      <c r="AQ267" s="13">
        <v>4</v>
      </c>
      <c r="AR267" s="13">
        <v>2</v>
      </c>
      <c r="AS267" s="13">
        <v>0</v>
      </c>
      <c r="AT267" s="13">
        <v>0</v>
      </c>
      <c r="AU267" s="13">
        <v>0.33333333333300003</v>
      </c>
      <c r="AV267" s="13">
        <v>2</v>
      </c>
      <c r="AW267" s="13">
        <v>1</v>
      </c>
      <c r="AX267" s="13">
        <v>0</v>
      </c>
      <c r="AY267" s="13">
        <v>0</v>
      </c>
      <c r="AZ267" s="13">
        <v>25</v>
      </c>
      <c r="BA267" s="13">
        <v>25</v>
      </c>
      <c r="BB267" s="13">
        <v>25</v>
      </c>
      <c r="BC267" s="13">
        <v>25</v>
      </c>
      <c r="BD267" s="13">
        <v>15</v>
      </c>
      <c r="BE267" s="13">
        <v>10</v>
      </c>
      <c r="BF267" s="13">
        <v>25</v>
      </c>
      <c r="BG267" s="13">
        <v>20</v>
      </c>
      <c r="BH267" s="13">
        <v>15</v>
      </c>
      <c r="BI267" s="13"/>
      <c r="BJ267">
        <f t="shared" si="95"/>
        <v>8.333333333333325</v>
      </c>
      <c r="BK267">
        <f t="shared" si="95"/>
        <v>2</v>
      </c>
      <c r="BL267">
        <f t="shared" si="95"/>
        <v>0</v>
      </c>
      <c r="BM267">
        <f t="shared" si="95"/>
        <v>0</v>
      </c>
      <c r="BN267">
        <f t="shared" si="95"/>
        <v>0</v>
      </c>
      <c r="BO267">
        <f t="shared" si="101"/>
        <v>0</v>
      </c>
      <c r="BP267">
        <f t="shared" si="101"/>
        <v>0</v>
      </c>
      <c r="BQ267">
        <f t="shared" si="101"/>
        <v>0</v>
      </c>
      <c r="BR267">
        <f t="shared" si="101"/>
        <v>0</v>
      </c>
      <c r="BS267">
        <f t="shared" si="101"/>
        <v>0</v>
      </c>
      <c r="BT267">
        <f t="shared" si="101"/>
        <v>0</v>
      </c>
      <c r="BU267">
        <f t="shared" si="101"/>
        <v>0</v>
      </c>
      <c r="BV267">
        <f t="shared" si="101"/>
        <v>0</v>
      </c>
      <c r="BW267">
        <f t="shared" si="101"/>
        <v>0</v>
      </c>
      <c r="BX267">
        <f t="shared" si="101"/>
        <v>0</v>
      </c>
      <c r="BY267">
        <f t="shared" si="101"/>
        <v>0</v>
      </c>
      <c r="BZ267">
        <f t="shared" si="90"/>
        <v>0</v>
      </c>
      <c r="CB267">
        <f t="shared" si="99"/>
        <v>0</v>
      </c>
      <c r="CC267">
        <f t="shared" si="96"/>
        <v>0</v>
      </c>
      <c r="CD267">
        <f t="shared" si="96"/>
        <v>0</v>
      </c>
      <c r="CE267">
        <f t="shared" si="96"/>
        <v>0</v>
      </c>
      <c r="CF267">
        <f t="shared" si="96"/>
        <v>0</v>
      </c>
      <c r="CG267">
        <f t="shared" si="96"/>
        <v>0</v>
      </c>
      <c r="CH267">
        <f t="shared" si="100"/>
        <v>10.333333333333325</v>
      </c>
      <c r="CI267" s="14"/>
      <c r="CJ267" s="14"/>
      <c r="CK267" s="14"/>
    </row>
    <row r="268" spans="1:89" ht="14.25" x14ac:dyDescent="0.2">
      <c r="A268" s="22">
        <v>266</v>
      </c>
      <c r="B268" s="59">
        <f t="shared" si="98"/>
        <v>9.6666666666666643</v>
      </c>
      <c r="C268" s="12" t="s">
        <v>422</v>
      </c>
      <c r="D268" s="23"/>
      <c r="E268" s="24">
        <f t="shared" si="94"/>
        <v>8</v>
      </c>
      <c r="F268" s="24">
        <f t="shared" si="94"/>
        <v>3</v>
      </c>
      <c r="G268" s="24">
        <f>PRODUCT(L268+Q268+V268)</f>
        <v>1</v>
      </c>
      <c r="H268" s="24">
        <f t="shared" si="82"/>
        <v>4</v>
      </c>
      <c r="I268" s="25">
        <f t="shared" si="87"/>
        <v>0.375</v>
      </c>
      <c r="J268" s="26">
        <f t="shared" si="86"/>
        <v>8</v>
      </c>
      <c r="K268" s="34">
        <v>3</v>
      </c>
      <c r="L268" s="34">
        <v>1</v>
      </c>
      <c r="M268" s="34">
        <v>4</v>
      </c>
      <c r="N268" s="25">
        <f t="shared" si="91"/>
        <v>0.375</v>
      </c>
      <c r="O268" s="34"/>
      <c r="P268" s="34"/>
      <c r="Q268" s="34"/>
      <c r="R268" s="34"/>
      <c r="S268" s="25"/>
      <c r="T268" s="33"/>
      <c r="U268" s="33"/>
      <c r="V268" s="33"/>
      <c r="W268" s="33"/>
      <c r="X268" s="45"/>
      <c r="Y268" s="37"/>
      <c r="Z268" s="28"/>
      <c r="AA268" s="51"/>
      <c r="AB268" s="30"/>
      <c r="AC268" s="51"/>
      <c r="AD268" s="30"/>
      <c r="AE268" s="38">
        <v>0</v>
      </c>
      <c r="AF268" s="33">
        <v>1</v>
      </c>
      <c r="AG268" s="39">
        <v>0</v>
      </c>
      <c r="AH268" s="12" t="s">
        <v>143</v>
      </c>
      <c r="AI268" s="59">
        <f>PRODUCT(CH268)-20</f>
        <v>9.6666666666666643</v>
      </c>
      <c r="AJ268" s="13">
        <v>-20</v>
      </c>
      <c r="AK268" s="13">
        <v>0.33333333333333298</v>
      </c>
      <c r="AL268" s="13">
        <v>2</v>
      </c>
      <c r="AM268" s="13">
        <v>1</v>
      </c>
      <c r="AN268" s="13">
        <v>0</v>
      </c>
      <c r="AO268" s="13">
        <v>0</v>
      </c>
      <c r="AP268" s="13">
        <v>0.66666666666666596</v>
      </c>
      <c r="AQ268" s="13">
        <v>4</v>
      </c>
      <c r="AR268" s="13">
        <v>2</v>
      </c>
      <c r="AS268" s="13">
        <v>0</v>
      </c>
      <c r="AT268" s="13">
        <v>0</v>
      </c>
      <c r="AU268" s="13">
        <v>0.33333333333300003</v>
      </c>
      <c r="AV268" s="13">
        <v>2</v>
      </c>
      <c r="AW268" s="13">
        <v>1</v>
      </c>
      <c r="AX268" s="13">
        <v>0</v>
      </c>
      <c r="AY268" s="13">
        <v>0</v>
      </c>
      <c r="AZ268" s="13">
        <v>25</v>
      </c>
      <c r="BA268" s="13">
        <v>25</v>
      </c>
      <c r="BB268" s="13">
        <v>25</v>
      </c>
      <c r="BC268" s="13">
        <v>25</v>
      </c>
      <c r="BD268" s="13">
        <v>15</v>
      </c>
      <c r="BE268" s="13">
        <v>10</v>
      </c>
      <c r="BF268" s="13">
        <v>25</v>
      </c>
      <c r="BG268" s="13">
        <v>20</v>
      </c>
      <c r="BH268" s="13">
        <v>15</v>
      </c>
      <c r="BI268" s="13"/>
      <c r="BJ268">
        <f t="shared" si="95"/>
        <v>2.6666666666666639</v>
      </c>
      <c r="BK268">
        <f t="shared" si="95"/>
        <v>6</v>
      </c>
      <c r="BL268">
        <f t="shared" si="95"/>
        <v>1</v>
      </c>
      <c r="BM268">
        <f t="shared" si="95"/>
        <v>0</v>
      </c>
      <c r="BN268">
        <f t="shared" si="95"/>
        <v>0</v>
      </c>
      <c r="BO268">
        <f t="shared" si="101"/>
        <v>0</v>
      </c>
      <c r="BP268">
        <f t="shared" si="101"/>
        <v>0</v>
      </c>
      <c r="BQ268">
        <f t="shared" si="101"/>
        <v>0</v>
      </c>
      <c r="BR268">
        <f t="shared" si="101"/>
        <v>0</v>
      </c>
      <c r="BS268">
        <f t="shared" si="101"/>
        <v>0</v>
      </c>
      <c r="BT268">
        <f t="shared" si="101"/>
        <v>0</v>
      </c>
      <c r="BU268">
        <f t="shared" si="101"/>
        <v>0</v>
      </c>
      <c r="BV268">
        <f t="shared" si="101"/>
        <v>0</v>
      </c>
      <c r="BW268">
        <f t="shared" si="101"/>
        <v>0</v>
      </c>
      <c r="BX268">
        <f t="shared" si="101"/>
        <v>0</v>
      </c>
      <c r="BY268">
        <f t="shared" si="101"/>
        <v>0</v>
      </c>
      <c r="BZ268">
        <f t="shared" si="90"/>
        <v>0</v>
      </c>
      <c r="CB268">
        <f t="shared" si="99"/>
        <v>0</v>
      </c>
      <c r="CC268">
        <f t="shared" si="96"/>
        <v>0</v>
      </c>
      <c r="CD268">
        <f t="shared" si="96"/>
        <v>0</v>
      </c>
      <c r="CE268">
        <f t="shared" si="96"/>
        <v>0</v>
      </c>
      <c r="CF268">
        <f t="shared" si="96"/>
        <v>20</v>
      </c>
      <c r="CG268">
        <f t="shared" si="96"/>
        <v>0</v>
      </c>
      <c r="CH268">
        <f t="shared" si="100"/>
        <v>29.666666666666664</v>
      </c>
      <c r="CI268" s="14"/>
      <c r="CJ268" s="14"/>
      <c r="CK268" s="14"/>
    </row>
    <row r="269" spans="1:89" ht="14.25" x14ac:dyDescent="0.2">
      <c r="A269" s="22">
        <v>267</v>
      </c>
      <c r="B269" s="59">
        <f t="shared" si="98"/>
        <v>9.6666666666666643</v>
      </c>
      <c r="C269" s="12" t="s">
        <v>812</v>
      </c>
      <c r="D269" s="23"/>
      <c r="E269" s="24">
        <f t="shared" si="94"/>
        <v>5</v>
      </c>
      <c r="F269" s="24">
        <f t="shared" si="94"/>
        <v>4</v>
      </c>
      <c r="G269" s="24"/>
      <c r="H269" s="24">
        <f t="shared" si="82"/>
        <v>1</v>
      </c>
      <c r="I269" s="25">
        <f t="shared" si="87"/>
        <v>0.8</v>
      </c>
      <c r="J269" s="26">
        <f t="shared" si="86"/>
        <v>5</v>
      </c>
      <c r="K269" s="34">
        <v>4</v>
      </c>
      <c r="L269" s="34"/>
      <c r="M269" s="34">
        <v>1</v>
      </c>
      <c r="N269" s="25">
        <f t="shared" si="91"/>
        <v>0.8</v>
      </c>
      <c r="O269" s="34"/>
      <c r="P269" s="34"/>
      <c r="Q269" s="34"/>
      <c r="R269" s="34"/>
      <c r="S269" s="25"/>
      <c r="T269" s="33"/>
      <c r="U269" s="33"/>
      <c r="V269" s="33"/>
      <c r="W269" s="33"/>
      <c r="X269" s="45"/>
      <c r="Y269" s="37"/>
      <c r="Z269" s="28"/>
      <c r="AA269" s="51"/>
      <c r="AB269" s="30"/>
      <c r="AC269" s="51"/>
      <c r="AD269" s="30"/>
      <c r="AE269" s="38">
        <v>0</v>
      </c>
      <c r="AF269" s="33">
        <v>0</v>
      </c>
      <c r="AG269" s="39">
        <v>0</v>
      </c>
      <c r="AH269" s="12" t="s">
        <v>653</v>
      </c>
      <c r="AI269" s="59">
        <f t="shared" ref="AI269:AI279" si="102">PRODUCT(CH269)</f>
        <v>9.6666666666666643</v>
      </c>
      <c r="AK269" s="13">
        <v>0.33333333333333298</v>
      </c>
      <c r="AL269" s="13">
        <v>2</v>
      </c>
      <c r="AM269" s="13">
        <v>1</v>
      </c>
      <c r="AN269" s="13">
        <v>0</v>
      </c>
      <c r="AO269" s="13">
        <v>0</v>
      </c>
      <c r="AP269" s="13">
        <v>0.66666666666666596</v>
      </c>
      <c r="AQ269" s="13">
        <v>4</v>
      </c>
      <c r="AR269" s="13">
        <v>2</v>
      </c>
      <c r="AS269" s="13">
        <v>0</v>
      </c>
      <c r="AT269" s="13">
        <v>0</v>
      </c>
      <c r="AU269" s="13">
        <v>0.33333333333300003</v>
      </c>
      <c r="AV269" s="13">
        <v>2</v>
      </c>
      <c r="AW269" s="13">
        <v>1</v>
      </c>
      <c r="AX269" s="13">
        <v>0</v>
      </c>
      <c r="AY269" s="13">
        <v>0</v>
      </c>
      <c r="AZ269" s="13">
        <v>25</v>
      </c>
      <c r="BA269" s="13">
        <v>25</v>
      </c>
      <c r="BB269" s="13">
        <v>25</v>
      </c>
      <c r="BC269" s="13">
        <v>25</v>
      </c>
      <c r="BD269" s="13">
        <v>15</v>
      </c>
      <c r="BE269" s="13">
        <v>10</v>
      </c>
      <c r="BF269" s="13">
        <v>25</v>
      </c>
      <c r="BG269" s="13">
        <v>20</v>
      </c>
      <c r="BH269" s="13">
        <v>15</v>
      </c>
      <c r="BI269" s="13"/>
      <c r="BJ269">
        <f t="shared" si="95"/>
        <v>1.666666666666665</v>
      </c>
      <c r="BK269">
        <f t="shared" si="95"/>
        <v>8</v>
      </c>
      <c r="BL269">
        <f t="shared" si="95"/>
        <v>0</v>
      </c>
      <c r="BM269">
        <f t="shared" si="95"/>
        <v>0</v>
      </c>
      <c r="BN269">
        <f t="shared" si="95"/>
        <v>0</v>
      </c>
      <c r="BO269">
        <f t="shared" si="101"/>
        <v>0</v>
      </c>
      <c r="BP269">
        <f t="shared" si="101"/>
        <v>0</v>
      </c>
      <c r="BQ269">
        <f t="shared" si="101"/>
        <v>0</v>
      </c>
      <c r="BR269">
        <f t="shared" si="101"/>
        <v>0</v>
      </c>
      <c r="BS269">
        <f t="shared" si="101"/>
        <v>0</v>
      </c>
      <c r="BT269">
        <f t="shared" si="101"/>
        <v>0</v>
      </c>
      <c r="BU269">
        <f t="shared" si="101"/>
        <v>0</v>
      </c>
      <c r="BV269">
        <f t="shared" si="101"/>
        <v>0</v>
      </c>
      <c r="BW269">
        <f t="shared" si="101"/>
        <v>0</v>
      </c>
      <c r="BX269">
        <f t="shared" si="101"/>
        <v>0</v>
      </c>
      <c r="BY269">
        <f t="shared" si="101"/>
        <v>0</v>
      </c>
      <c r="BZ269">
        <f t="shared" si="90"/>
        <v>0</v>
      </c>
      <c r="CB269">
        <f t="shared" si="99"/>
        <v>0</v>
      </c>
      <c r="CC269">
        <f t="shared" si="96"/>
        <v>0</v>
      </c>
      <c r="CD269">
        <f t="shared" si="96"/>
        <v>0</v>
      </c>
      <c r="CE269">
        <f t="shared" si="96"/>
        <v>0</v>
      </c>
      <c r="CF269">
        <f t="shared" si="96"/>
        <v>0</v>
      </c>
      <c r="CG269">
        <f t="shared" si="96"/>
        <v>0</v>
      </c>
      <c r="CH269">
        <f t="shared" si="100"/>
        <v>9.6666666666666643</v>
      </c>
      <c r="CI269" s="14"/>
      <c r="CJ269" s="14"/>
      <c r="CK269" s="14"/>
    </row>
    <row r="270" spans="1:89" ht="14.25" x14ac:dyDescent="0.2">
      <c r="A270" s="22">
        <v>268</v>
      </c>
      <c r="B270" s="59">
        <f t="shared" si="98"/>
        <v>9.6666666666666607</v>
      </c>
      <c r="C270" s="12" t="s">
        <v>813</v>
      </c>
      <c r="D270" s="23">
        <v>28592</v>
      </c>
      <c r="E270" s="24">
        <f t="shared" si="94"/>
        <v>17</v>
      </c>
      <c r="F270" s="24">
        <f t="shared" si="94"/>
        <v>2</v>
      </c>
      <c r="G270" s="24"/>
      <c r="H270" s="24">
        <f t="shared" si="82"/>
        <v>15</v>
      </c>
      <c r="I270" s="25">
        <f t="shared" si="87"/>
        <v>0.11764705882352941</v>
      </c>
      <c r="J270" s="26">
        <f t="shared" si="86"/>
        <v>17</v>
      </c>
      <c r="K270" s="34">
        <v>2</v>
      </c>
      <c r="L270" s="34"/>
      <c r="M270" s="34">
        <v>15</v>
      </c>
      <c r="N270" s="25">
        <f t="shared" si="91"/>
        <v>0.11764705882352941</v>
      </c>
      <c r="O270" s="34"/>
      <c r="P270" s="34"/>
      <c r="Q270" s="34"/>
      <c r="R270" s="34"/>
      <c r="S270" s="25"/>
      <c r="T270" s="28"/>
      <c r="U270" s="28"/>
      <c r="V270" s="28"/>
      <c r="W270" s="28"/>
      <c r="X270" s="45"/>
      <c r="Y270" s="37"/>
      <c r="Z270" s="28"/>
      <c r="AA270" s="51"/>
      <c r="AB270" s="30"/>
      <c r="AC270" s="51"/>
      <c r="AD270" s="30"/>
      <c r="AE270" s="29">
        <v>0</v>
      </c>
      <c r="AF270" s="28">
        <v>0</v>
      </c>
      <c r="AG270" s="40">
        <v>0</v>
      </c>
      <c r="AH270" s="12" t="s">
        <v>615</v>
      </c>
      <c r="AI270" s="59">
        <f t="shared" si="102"/>
        <v>9.6666666666666607</v>
      </c>
      <c r="AK270" s="13">
        <v>0.33333333333333298</v>
      </c>
      <c r="AL270" s="13">
        <v>2</v>
      </c>
      <c r="AM270" s="13">
        <v>1</v>
      </c>
      <c r="AN270" s="13">
        <v>0</v>
      </c>
      <c r="AO270" s="13">
        <v>0</v>
      </c>
      <c r="AP270" s="13">
        <v>0.66666666666666596</v>
      </c>
      <c r="AQ270" s="13">
        <v>4</v>
      </c>
      <c r="AR270" s="13">
        <v>2</v>
      </c>
      <c r="AS270" s="13">
        <v>0</v>
      </c>
      <c r="AT270" s="13">
        <v>0</v>
      </c>
      <c r="AU270" s="13">
        <v>0.33333333333300003</v>
      </c>
      <c r="AV270" s="13">
        <v>2</v>
      </c>
      <c r="AW270" s="13">
        <v>1</v>
      </c>
      <c r="AX270" s="13">
        <v>0</v>
      </c>
      <c r="AY270" s="13">
        <v>0</v>
      </c>
      <c r="AZ270" s="13">
        <v>25</v>
      </c>
      <c r="BA270" s="13">
        <v>25</v>
      </c>
      <c r="BB270" s="13">
        <v>25</v>
      </c>
      <c r="BC270" s="13">
        <v>25</v>
      </c>
      <c r="BD270" s="13">
        <v>15</v>
      </c>
      <c r="BE270" s="13">
        <v>10</v>
      </c>
      <c r="BF270" s="13">
        <v>25</v>
      </c>
      <c r="BG270" s="13">
        <v>20</v>
      </c>
      <c r="BH270" s="13">
        <v>15</v>
      </c>
      <c r="BI270" s="13"/>
      <c r="BJ270">
        <f t="shared" si="95"/>
        <v>5.6666666666666607</v>
      </c>
      <c r="BK270">
        <f t="shared" si="95"/>
        <v>4</v>
      </c>
      <c r="BL270">
        <f t="shared" si="95"/>
        <v>0</v>
      </c>
      <c r="BM270">
        <f t="shared" si="95"/>
        <v>0</v>
      </c>
      <c r="BN270">
        <f t="shared" si="95"/>
        <v>0</v>
      </c>
      <c r="BO270">
        <f t="shared" si="101"/>
        <v>0</v>
      </c>
      <c r="BP270">
        <f t="shared" si="101"/>
        <v>0</v>
      </c>
      <c r="BQ270">
        <f t="shared" si="101"/>
        <v>0</v>
      </c>
      <c r="BR270">
        <f t="shared" si="101"/>
        <v>0</v>
      </c>
      <c r="BS270">
        <f t="shared" si="101"/>
        <v>0</v>
      </c>
      <c r="BT270">
        <f t="shared" si="101"/>
        <v>0</v>
      </c>
      <c r="BU270">
        <f t="shared" si="101"/>
        <v>0</v>
      </c>
      <c r="BV270">
        <f t="shared" si="101"/>
        <v>0</v>
      </c>
      <c r="BW270">
        <f t="shared" si="101"/>
        <v>0</v>
      </c>
      <c r="BX270">
        <f t="shared" si="101"/>
        <v>0</v>
      </c>
      <c r="BY270">
        <f t="shared" si="101"/>
        <v>0</v>
      </c>
      <c r="BZ270">
        <f t="shared" si="90"/>
        <v>0</v>
      </c>
      <c r="CB270">
        <f t="shared" si="99"/>
        <v>0</v>
      </c>
      <c r="CC270">
        <f t="shared" si="96"/>
        <v>0</v>
      </c>
      <c r="CD270">
        <f t="shared" si="96"/>
        <v>0</v>
      </c>
      <c r="CE270">
        <f t="shared" si="96"/>
        <v>0</v>
      </c>
      <c r="CF270">
        <f t="shared" si="96"/>
        <v>0</v>
      </c>
      <c r="CG270">
        <f t="shared" si="96"/>
        <v>0</v>
      </c>
      <c r="CH270">
        <f t="shared" si="100"/>
        <v>9.6666666666666607</v>
      </c>
      <c r="CI270" s="14"/>
      <c r="CJ270" s="14"/>
      <c r="CK270" s="14"/>
    </row>
    <row r="271" spans="1:89" ht="14.25" x14ac:dyDescent="0.2">
      <c r="A271" s="22">
        <v>269</v>
      </c>
      <c r="B271" s="59">
        <f t="shared" si="98"/>
        <v>9.6666666666649981</v>
      </c>
      <c r="C271" s="12" t="s">
        <v>814</v>
      </c>
      <c r="D271" s="23">
        <v>36388</v>
      </c>
      <c r="E271" s="24">
        <f t="shared" si="94"/>
        <v>11</v>
      </c>
      <c r="F271" s="24">
        <f t="shared" si="94"/>
        <v>3</v>
      </c>
      <c r="G271" s="24"/>
      <c r="H271" s="24">
        <f t="shared" si="82"/>
        <v>8</v>
      </c>
      <c r="I271" s="25">
        <f t="shared" si="87"/>
        <v>0.27272727272727271</v>
      </c>
      <c r="J271" s="26">
        <f t="shared" si="86"/>
        <v>6</v>
      </c>
      <c r="K271" s="34">
        <v>1</v>
      </c>
      <c r="L271" s="34"/>
      <c r="M271" s="34">
        <v>5</v>
      </c>
      <c r="N271" s="25">
        <f t="shared" si="91"/>
        <v>0.16666666666666666</v>
      </c>
      <c r="O271" s="34"/>
      <c r="P271" s="34"/>
      <c r="Q271" s="34"/>
      <c r="R271" s="34"/>
      <c r="S271" s="25"/>
      <c r="T271" s="26">
        <f>PRODUCT(U271+V271+W271)</f>
        <v>5</v>
      </c>
      <c r="U271" s="33">
        <v>2</v>
      </c>
      <c r="V271" s="33"/>
      <c r="W271" s="33">
        <v>3</v>
      </c>
      <c r="X271" s="45">
        <f>PRODUCT(U271/T271)</f>
        <v>0.4</v>
      </c>
      <c r="Y271" s="37"/>
      <c r="Z271" s="28"/>
      <c r="AA271" s="51"/>
      <c r="AB271" s="30"/>
      <c r="AC271" s="51"/>
      <c r="AD271" s="30"/>
      <c r="AE271" s="38">
        <v>0</v>
      </c>
      <c r="AF271" s="33">
        <v>0</v>
      </c>
      <c r="AG271" s="39">
        <v>0</v>
      </c>
      <c r="AH271" s="12" t="s">
        <v>583</v>
      </c>
      <c r="AI271" s="59">
        <f t="shared" si="102"/>
        <v>9.6666666666649981</v>
      </c>
      <c r="AK271" s="13">
        <v>0.33333333333333298</v>
      </c>
      <c r="AL271" s="13">
        <v>2</v>
      </c>
      <c r="AM271" s="13">
        <v>1</v>
      </c>
      <c r="AN271" s="13">
        <v>0</v>
      </c>
      <c r="AO271" s="13">
        <v>0</v>
      </c>
      <c r="AP271" s="13">
        <v>0.66666666666666596</v>
      </c>
      <c r="AQ271" s="13">
        <v>4</v>
      </c>
      <c r="AR271" s="13">
        <v>2</v>
      </c>
      <c r="AS271" s="13">
        <v>0</v>
      </c>
      <c r="AT271" s="13">
        <v>0</v>
      </c>
      <c r="AU271" s="13">
        <v>0.33333333333300003</v>
      </c>
      <c r="AV271" s="13">
        <v>2</v>
      </c>
      <c r="AW271" s="13">
        <v>1</v>
      </c>
      <c r="AX271" s="13">
        <v>0</v>
      </c>
      <c r="AY271" s="13">
        <v>0</v>
      </c>
      <c r="AZ271" s="13">
        <v>25</v>
      </c>
      <c r="BA271" s="13">
        <v>25</v>
      </c>
      <c r="BB271" s="13">
        <v>25</v>
      </c>
      <c r="BC271" s="13">
        <v>25</v>
      </c>
      <c r="BD271" s="13">
        <v>15</v>
      </c>
      <c r="BE271" s="13">
        <v>10</v>
      </c>
      <c r="BF271" s="13">
        <v>25</v>
      </c>
      <c r="BG271" s="13">
        <v>20</v>
      </c>
      <c r="BH271" s="13">
        <v>15</v>
      </c>
      <c r="BI271" s="13"/>
      <c r="BJ271">
        <f t="shared" si="95"/>
        <v>1.9999999999999978</v>
      </c>
      <c r="BK271">
        <f t="shared" si="95"/>
        <v>2</v>
      </c>
      <c r="BL271">
        <f t="shared" si="95"/>
        <v>0</v>
      </c>
      <c r="BM271">
        <f t="shared" si="95"/>
        <v>0</v>
      </c>
      <c r="BN271">
        <f t="shared" si="95"/>
        <v>0</v>
      </c>
      <c r="BO271">
        <f t="shared" si="101"/>
        <v>0</v>
      </c>
      <c r="BP271">
        <f t="shared" si="101"/>
        <v>0</v>
      </c>
      <c r="BQ271">
        <f t="shared" si="101"/>
        <v>0</v>
      </c>
      <c r="BR271">
        <f t="shared" si="101"/>
        <v>0</v>
      </c>
      <c r="BS271">
        <f t="shared" si="101"/>
        <v>0</v>
      </c>
      <c r="BT271">
        <f t="shared" si="101"/>
        <v>1.6666666666650001</v>
      </c>
      <c r="BU271">
        <f t="shared" si="101"/>
        <v>4</v>
      </c>
      <c r="BV271">
        <f t="shared" si="101"/>
        <v>0</v>
      </c>
      <c r="BW271">
        <f t="shared" si="101"/>
        <v>0</v>
      </c>
      <c r="BX271">
        <f t="shared" si="101"/>
        <v>0</v>
      </c>
      <c r="BY271">
        <f t="shared" si="101"/>
        <v>0</v>
      </c>
      <c r="BZ271">
        <f t="shared" si="90"/>
        <v>0</v>
      </c>
      <c r="CB271">
        <f t="shared" si="99"/>
        <v>0</v>
      </c>
      <c r="CC271">
        <f t="shared" si="96"/>
        <v>0</v>
      </c>
      <c r="CD271">
        <f t="shared" si="96"/>
        <v>0</v>
      </c>
      <c r="CE271">
        <f t="shared" si="96"/>
        <v>0</v>
      </c>
      <c r="CF271">
        <f t="shared" si="96"/>
        <v>0</v>
      </c>
      <c r="CG271">
        <f t="shared" si="96"/>
        <v>0</v>
      </c>
      <c r="CH271">
        <f t="shared" si="100"/>
        <v>9.6666666666649981</v>
      </c>
      <c r="CI271" s="14"/>
      <c r="CJ271" s="14"/>
      <c r="CK271" s="14"/>
    </row>
    <row r="272" spans="1:89" ht="14.25" x14ac:dyDescent="0.2">
      <c r="A272" s="22">
        <v>270</v>
      </c>
      <c r="B272" s="59">
        <f t="shared" si="98"/>
        <v>8.9999999999999947</v>
      </c>
      <c r="C272" s="12" t="s">
        <v>815</v>
      </c>
      <c r="D272" s="23"/>
      <c r="E272" s="24">
        <f t="shared" si="94"/>
        <v>15</v>
      </c>
      <c r="F272" s="24">
        <f t="shared" si="94"/>
        <v>2</v>
      </c>
      <c r="G272" s="24"/>
      <c r="H272" s="24">
        <f t="shared" si="82"/>
        <v>13</v>
      </c>
      <c r="I272" s="25">
        <f t="shared" si="87"/>
        <v>0.13333333333333333</v>
      </c>
      <c r="J272" s="26">
        <f t="shared" si="86"/>
        <v>15</v>
      </c>
      <c r="K272" s="34">
        <v>2</v>
      </c>
      <c r="L272" s="34"/>
      <c r="M272" s="34">
        <v>13</v>
      </c>
      <c r="N272" s="25">
        <f t="shared" si="91"/>
        <v>0.13333333333333333</v>
      </c>
      <c r="O272" s="34"/>
      <c r="P272" s="34"/>
      <c r="Q272" s="34"/>
      <c r="R272" s="34"/>
      <c r="S272" s="25"/>
      <c r="T272" s="33"/>
      <c r="U272" s="33"/>
      <c r="V272" s="33"/>
      <c r="W272" s="33"/>
      <c r="X272" s="45"/>
      <c r="Y272" s="37"/>
      <c r="Z272" s="28"/>
      <c r="AA272" s="51"/>
      <c r="AB272" s="30"/>
      <c r="AC272" s="51"/>
      <c r="AD272" s="30"/>
      <c r="AE272" s="38">
        <v>0</v>
      </c>
      <c r="AF272" s="33">
        <v>0</v>
      </c>
      <c r="AG272" s="39">
        <v>0</v>
      </c>
      <c r="AH272" s="12" t="s">
        <v>591</v>
      </c>
      <c r="AI272" s="59">
        <f t="shared" si="102"/>
        <v>8.9999999999999947</v>
      </c>
      <c r="AK272" s="13">
        <v>0.33333333333333298</v>
      </c>
      <c r="AL272" s="13">
        <v>2</v>
      </c>
      <c r="AM272" s="13">
        <v>1</v>
      </c>
      <c r="AN272" s="13">
        <v>0</v>
      </c>
      <c r="AO272" s="13">
        <v>0</v>
      </c>
      <c r="AP272" s="13">
        <v>0.66666666666666596</v>
      </c>
      <c r="AQ272" s="13">
        <v>4</v>
      </c>
      <c r="AR272" s="13">
        <v>2</v>
      </c>
      <c r="AS272" s="13">
        <v>0</v>
      </c>
      <c r="AT272" s="13">
        <v>0</v>
      </c>
      <c r="AU272" s="13">
        <v>0.33333333333300003</v>
      </c>
      <c r="AV272" s="13">
        <v>2</v>
      </c>
      <c r="AW272" s="13">
        <v>1</v>
      </c>
      <c r="AX272" s="13">
        <v>0</v>
      </c>
      <c r="AY272" s="13">
        <v>0</v>
      </c>
      <c r="AZ272" s="13">
        <v>25</v>
      </c>
      <c r="BA272" s="13">
        <v>25</v>
      </c>
      <c r="BB272" s="13">
        <v>25</v>
      </c>
      <c r="BC272" s="13">
        <v>25</v>
      </c>
      <c r="BD272" s="13">
        <v>15</v>
      </c>
      <c r="BE272" s="13">
        <v>10</v>
      </c>
      <c r="BF272" s="13">
        <v>25</v>
      </c>
      <c r="BG272" s="13">
        <v>20</v>
      </c>
      <c r="BH272" s="13">
        <v>15</v>
      </c>
      <c r="BI272" s="13"/>
      <c r="BJ272">
        <f t="shared" si="95"/>
        <v>4.9999999999999947</v>
      </c>
      <c r="BK272">
        <f t="shared" si="95"/>
        <v>4</v>
      </c>
      <c r="BL272">
        <f t="shared" si="95"/>
        <v>0</v>
      </c>
      <c r="BM272">
        <f t="shared" si="95"/>
        <v>0</v>
      </c>
      <c r="BN272">
        <f t="shared" si="95"/>
        <v>0</v>
      </c>
      <c r="BO272">
        <f t="shared" si="101"/>
        <v>0</v>
      </c>
      <c r="BP272">
        <f t="shared" si="101"/>
        <v>0</v>
      </c>
      <c r="BQ272">
        <f t="shared" si="101"/>
        <v>0</v>
      </c>
      <c r="BR272">
        <f t="shared" si="101"/>
        <v>0</v>
      </c>
      <c r="BS272">
        <f t="shared" si="101"/>
        <v>0</v>
      </c>
      <c r="BT272">
        <f t="shared" si="101"/>
        <v>0</v>
      </c>
      <c r="BU272">
        <f t="shared" si="101"/>
        <v>0</v>
      </c>
      <c r="BV272">
        <f t="shared" si="101"/>
        <v>0</v>
      </c>
      <c r="BW272">
        <f t="shared" si="101"/>
        <v>0</v>
      </c>
      <c r="BX272">
        <f t="shared" si="101"/>
        <v>0</v>
      </c>
      <c r="BY272">
        <f t="shared" si="101"/>
        <v>0</v>
      </c>
      <c r="BZ272">
        <f t="shared" si="90"/>
        <v>0</v>
      </c>
      <c r="CB272">
        <f t="shared" si="99"/>
        <v>0</v>
      </c>
      <c r="CC272">
        <f t="shared" si="96"/>
        <v>0</v>
      </c>
      <c r="CD272">
        <f t="shared" si="96"/>
        <v>0</v>
      </c>
      <c r="CE272">
        <f t="shared" si="96"/>
        <v>0</v>
      </c>
      <c r="CF272">
        <f t="shared" si="96"/>
        <v>0</v>
      </c>
      <c r="CG272">
        <f t="shared" si="96"/>
        <v>0</v>
      </c>
      <c r="CH272">
        <f t="shared" si="100"/>
        <v>8.9999999999999947</v>
      </c>
      <c r="CI272" s="14"/>
      <c r="CJ272" s="14"/>
      <c r="CK272" s="14"/>
    </row>
    <row r="273" spans="1:89" ht="14.25" x14ac:dyDescent="0.2">
      <c r="A273" s="22">
        <v>271</v>
      </c>
      <c r="B273" s="59">
        <f t="shared" si="98"/>
        <v>8.9999999999999929</v>
      </c>
      <c r="C273" s="12" t="s">
        <v>435</v>
      </c>
      <c r="D273" s="23">
        <v>19197</v>
      </c>
      <c r="E273" s="24">
        <f t="shared" si="94"/>
        <v>21</v>
      </c>
      <c r="F273" s="24">
        <f t="shared" si="94"/>
        <v>1</v>
      </c>
      <c r="G273" s="24"/>
      <c r="H273" s="24">
        <f t="shared" si="82"/>
        <v>20</v>
      </c>
      <c r="I273" s="25">
        <f t="shared" si="87"/>
        <v>4.7619047619047616E-2</v>
      </c>
      <c r="J273" s="26">
        <f t="shared" si="86"/>
        <v>21</v>
      </c>
      <c r="K273" s="34">
        <v>1</v>
      </c>
      <c r="L273" s="34"/>
      <c r="M273" s="34">
        <v>20</v>
      </c>
      <c r="N273" s="25">
        <f t="shared" si="91"/>
        <v>4.7619047619047616E-2</v>
      </c>
      <c r="O273" s="27"/>
      <c r="P273" s="27"/>
      <c r="Q273" s="27"/>
      <c r="R273" s="27"/>
      <c r="S273" s="35"/>
      <c r="T273" s="33"/>
      <c r="U273" s="33"/>
      <c r="V273" s="33"/>
      <c r="W273" s="33"/>
      <c r="X273" s="39"/>
      <c r="Y273" s="37"/>
      <c r="Z273" s="28"/>
      <c r="AA273" s="51"/>
      <c r="AB273" s="30"/>
      <c r="AC273" s="51"/>
      <c r="AD273" s="30"/>
      <c r="AE273" s="29">
        <v>0</v>
      </c>
      <c r="AF273" s="28">
        <v>0</v>
      </c>
      <c r="AG273" s="40">
        <v>0</v>
      </c>
      <c r="AH273" s="12" t="s">
        <v>583</v>
      </c>
      <c r="AI273" s="59">
        <f t="shared" si="102"/>
        <v>8.9999999999999929</v>
      </c>
      <c r="AK273" s="13">
        <v>0.33333333333333298</v>
      </c>
      <c r="AL273" s="13">
        <v>2</v>
      </c>
      <c r="AM273" s="13">
        <v>1</v>
      </c>
      <c r="AN273" s="13">
        <v>0</v>
      </c>
      <c r="AO273" s="13">
        <v>0</v>
      </c>
      <c r="AP273" s="13">
        <v>0.66666666666666596</v>
      </c>
      <c r="AQ273" s="13">
        <v>4</v>
      </c>
      <c r="AR273" s="13">
        <v>2</v>
      </c>
      <c r="AS273" s="13">
        <v>0</v>
      </c>
      <c r="AT273" s="13">
        <v>0</v>
      </c>
      <c r="AU273" s="13">
        <v>0.33333333333300003</v>
      </c>
      <c r="AV273" s="13">
        <v>2</v>
      </c>
      <c r="AW273" s="13">
        <v>1</v>
      </c>
      <c r="AX273" s="13">
        <v>0</v>
      </c>
      <c r="AY273" s="13">
        <v>0</v>
      </c>
      <c r="AZ273" s="13">
        <v>25</v>
      </c>
      <c r="BA273" s="13">
        <v>25</v>
      </c>
      <c r="BB273" s="13">
        <v>25</v>
      </c>
      <c r="BC273" s="13">
        <v>25</v>
      </c>
      <c r="BD273" s="13">
        <v>15</v>
      </c>
      <c r="BE273" s="13">
        <v>10</v>
      </c>
      <c r="BF273" s="13">
        <v>25</v>
      </c>
      <c r="BG273" s="13">
        <v>20</v>
      </c>
      <c r="BH273" s="13">
        <v>15</v>
      </c>
      <c r="BI273" s="13"/>
      <c r="BJ273">
        <f t="shared" si="95"/>
        <v>6.9999999999999929</v>
      </c>
      <c r="BK273">
        <f t="shared" si="95"/>
        <v>2</v>
      </c>
      <c r="BL273">
        <f t="shared" si="95"/>
        <v>0</v>
      </c>
      <c r="BM273">
        <f t="shared" si="95"/>
        <v>0</v>
      </c>
      <c r="BN273">
        <f t="shared" si="95"/>
        <v>0</v>
      </c>
      <c r="BO273">
        <f t="shared" si="101"/>
        <v>0</v>
      </c>
      <c r="BP273">
        <f t="shared" si="101"/>
        <v>0</v>
      </c>
      <c r="BQ273">
        <f t="shared" si="101"/>
        <v>0</v>
      </c>
      <c r="BR273">
        <f t="shared" si="101"/>
        <v>0</v>
      </c>
      <c r="BS273">
        <f t="shared" si="101"/>
        <v>0</v>
      </c>
      <c r="BT273">
        <f t="shared" si="101"/>
        <v>0</v>
      </c>
      <c r="BU273">
        <f t="shared" si="101"/>
        <v>0</v>
      </c>
      <c r="BV273">
        <f t="shared" si="101"/>
        <v>0</v>
      </c>
      <c r="BW273">
        <f t="shared" si="101"/>
        <v>0</v>
      </c>
      <c r="BX273">
        <f t="shared" si="101"/>
        <v>0</v>
      </c>
      <c r="BY273">
        <f t="shared" si="101"/>
        <v>0</v>
      </c>
      <c r="BZ273">
        <f t="shared" si="90"/>
        <v>0</v>
      </c>
      <c r="CB273">
        <f t="shared" si="99"/>
        <v>0</v>
      </c>
      <c r="CC273">
        <f t="shared" si="96"/>
        <v>0</v>
      </c>
      <c r="CD273">
        <f t="shared" si="96"/>
        <v>0</v>
      </c>
      <c r="CE273">
        <f t="shared" si="96"/>
        <v>0</v>
      </c>
      <c r="CF273">
        <f t="shared" si="96"/>
        <v>0</v>
      </c>
      <c r="CG273">
        <f t="shared" si="96"/>
        <v>0</v>
      </c>
      <c r="CH273">
        <f t="shared" si="100"/>
        <v>8.9999999999999929</v>
      </c>
      <c r="CI273" s="14"/>
      <c r="CJ273" s="14"/>
      <c r="CK273" s="14"/>
    </row>
    <row r="274" spans="1:89" ht="14.25" x14ac:dyDescent="0.2">
      <c r="A274" s="22">
        <v>272</v>
      </c>
      <c r="B274" s="59">
        <f t="shared" si="98"/>
        <v>8.6666666666619996</v>
      </c>
      <c r="C274" s="12" t="s">
        <v>816</v>
      </c>
      <c r="D274" s="23"/>
      <c r="E274" s="24">
        <f t="shared" si="94"/>
        <v>14</v>
      </c>
      <c r="F274" s="24">
        <f t="shared" si="94"/>
        <v>2</v>
      </c>
      <c r="G274" s="24"/>
      <c r="H274" s="24">
        <f t="shared" si="82"/>
        <v>12</v>
      </c>
      <c r="I274" s="25">
        <f t="shared" si="87"/>
        <v>0.14285714285714285</v>
      </c>
      <c r="J274" s="26"/>
      <c r="K274" s="27"/>
      <c r="L274" s="27"/>
      <c r="M274" s="27"/>
      <c r="N274" s="25"/>
      <c r="O274" s="27"/>
      <c r="P274" s="27"/>
      <c r="Q274" s="27"/>
      <c r="R274" s="27"/>
      <c r="S274" s="25"/>
      <c r="T274" s="26">
        <f>PRODUCT(U274+V274+W274)</f>
        <v>14</v>
      </c>
      <c r="U274" s="28">
        <v>2</v>
      </c>
      <c r="V274" s="28"/>
      <c r="W274" s="28">
        <v>12</v>
      </c>
      <c r="X274" s="45">
        <f>PRODUCT(U274/T274)</f>
        <v>0.14285714285714285</v>
      </c>
      <c r="Y274" s="37"/>
      <c r="Z274" s="28"/>
      <c r="AA274" s="51"/>
      <c r="AB274" s="30"/>
      <c r="AC274" s="51"/>
      <c r="AD274" s="30"/>
      <c r="AE274" s="29">
        <v>0</v>
      </c>
      <c r="AF274" s="28">
        <v>0</v>
      </c>
      <c r="AG274" s="40">
        <v>0</v>
      </c>
      <c r="AH274" s="12" t="s">
        <v>591</v>
      </c>
      <c r="AI274" s="59">
        <f t="shared" si="102"/>
        <v>8.6666666666619996</v>
      </c>
      <c r="AK274" s="13">
        <v>0.33333333333333298</v>
      </c>
      <c r="AL274" s="13">
        <v>2</v>
      </c>
      <c r="AM274" s="13">
        <v>1</v>
      </c>
      <c r="AN274" s="13">
        <v>0</v>
      </c>
      <c r="AO274" s="13">
        <v>0</v>
      </c>
      <c r="AP274" s="13">
        <v>0.66666666666666596</v>
      </c>
      <c r="AQ274" s="13">
        <v>4</v>
      </c>
      <c r="AR274" s="13">
        <v>2</v>
      </c>
      <c r="AS274" s="13">
        <v>0</v>
      </c>
      <c r="AT274" s="13">
        <v>0</v>
      </c>
      <c r="AU274" s="13">
        <v>0.33333333333300003</v>
      </c>
      <c r="AV274" s="13">
        <v>2</v>
      </c>
      <c r="AW274" s="13">
        <v>1</v>
      </c>
      <c r="AX274" s="13">
        <v>0</v>
      </c>
      <c r="AY274" s="13">
        <v>0</v>
      </c>
      <c r="AZ274" s="13">
        <v>25</v>
      </c>
      <c r="BA274" s="13">
        <v>25</v>
      </c>
      <c r="BB274" s="13">
        <v>25</v>
      </c>
      <c r="BC274" s="13">
        <v>25</v>
      </c>
      <c r="BD274" s="13">
        <v>15</v>
      </c>
      <c r="BE274" s="13">
        <v>10</v>
      </c>
      <c r="BF274" s="13">
        <v>25</v>
      </c>
      <c r="BG274" s="13">
        <v>20</v>
      </c>
      <c r="BH274" s="13">
        <v>15</v>
      </c>
      <c r="BI274" s="13"/>
      <c r="BJ274">
        <f t="shared" si="95"/>
        <v>0</v>
      </c>
      <c r="BK274">
        <f t="shared" si="95"/>
        <v>0</v>
      </c>
      <c r="BL274">
        <f t="shared" si="95"/>
        <v>0</v>
      </c>
      <c r="BM274">
        <f t="shared" si="95"/>
        <v>0</v>
      </c>
      <c r="BN274">
        <f t="shared" si="95"/>
        <v>0</v>
      </c>
      <c r="BO274">
        <f t="shared" si="101"/>
        <v>0</v>
      </c>
      <c r="BP274">
        <f t="shared" si="101"/>
        <v>0</v>
      </c>
      <c r="BQ274">
        <f t="shared" si="101"/>
        <v>0</v>
      </c>
      <c r="BR274">
        <f t="shared" si="101"/>
        <v>0</v>
      </c>
      <c r="BS274">
        <f t="shared" si="101"/>
        <v>0</v>
      </c>
      <c r="BT274">
        <f t="shared" si="101"/>
        <v>4.6666666666620005</v>
      </c>
      <c r="BU274">
        <f t="shared" si="101"/>
        <v>4</v>
      </c>
      <c r="BV274">
        <f t="shared" si="101"/>
        <v>0</v>
      </c>
      <c r="BW274">
        <f t="shared" si="101"/>
        <v>0</v>
      </c>
      <c r="BX274">
        <f t="shared" si="101"/>
        <v>0</v>
      </c>
      <c r="BY274">
        <f t="shared" si="101"/>
        <v>0</v>
      </c>
      <c r="BZ274">
        <f t="shared" si="90"/>
        <v>0</v>
      </c>
      <c r="CB274">
        <f t="shared" si="99"/>
        <v>0</v>
      </c>
      <c r="CC274">
        <f t="shared" si="96"/>
        <v>0</v>
      </c>
      <c r="CD274">
        <f t="shared" si="96"/>
        <v>0</v>
      </c>
      <c r="CE274">
        <f t="shared" si="96"/>
        <v>0</v>
      </c>
      <c r="CF274">
        <f t="shared" si="96"/>
        <v>0</v>
      </c>
      <c r="CG274">
        <f t="shared" si="96"/>
        <v>0</v>
      </c>
      <c r="CH274">
        <f t="shared" si="100"/>
        <v>8.6666666666619996</v>
      </c>
      <c r="CI274" s="14"/>
      <c r="CJ274" s="14"/>
      <c r="CK274" s="14"/>
    </row>
    <row r="275" spans="1:89" ht="14.25" x14ac:dyDescent="0.2">
      <c r="A275" s="22">
        <v>273</v>
      </c>
      <c r="B275" s="59">
        <f t="shared" si="98"/>
        <v>8.3333333333333304</v>
      </c>
      <c r="C275" s="12" t="s">
        <v>817</v>
      </c>
      <c r="D275" s="23"/>
      <c r="E275" s="24">
        <f t="shared" si="94"/>
        <v>7</v>
      </c>
      <c r="F275" s="24">
        <f t="shared" si="94"/>
        <v>3</v>
      </c>
      <c r="G275" s="24"/>
      <c r="H275" s="24">
        <f t="shared" si="82"/>
        <v>4</v>
      </c>
      <c r="I275" s="25">
        <f t="shared" si="87"/>
        <v>0.42857142857142855</v>
      </c>
      <c r="J275" s="26">
        <f>PRODUCT(K275+L275+M275)</f>
        <v>7</v>
      </c>
      <c r="K275" s="34">
        <v>3</v>
      </c>
      <c r="L275" s="34"/>
      <c r="M275" s="34">
        <v>4</v>
      </c>
      <c r="N275" s="25">
        <f>PRODUCT(K275/J275)</f>
        <v>0.42857142857142855</v>
      </c>
      <c r="O275" s="34"/>
      <c r="P275" s="34"/>
      <c r="Q275" s="34"/>
      <c r="R275" s="34"/>
      <c r="S275" s="25"/>
      <c r="T275" s="33"/>
      <c r="U275" s="33"/>
      <c r="V275" s="33"/>
      <c r="W275" s="33"/>
      <c r="X275" s="45"/>
      <c r="Y275" s="37"/>
      <c r="Z275" s="28"/>
      <c r="AA275" s="51"/>
      <c r="AB275" s="30"/>
      <c r="AC275" s="51"/>
      <c r="AD275" s="30"/>
      <c r="AE275" s="38">
        <v>0</v>
      </c>
      <c r="AF275" s="33">
        <v>0</v>
      </c>
      <c r="AG275" s="39">
        <v>0</v>
      </c>
      <c r="AH275" s="12" t="s">
        <v>165</v>
      </c>
      <c r="AI275" s="59">
        <f t="shared" si="102"/>
        <v>8.3333333333333304</v>
      </c>
      <c r="AK275" s="13">
        <v>0.33333333333333298</v>
      </c>
      <c r="AL275" s="13">
        <v>2</v>
      </c>
      <c r="AM275" s="13">
        <v>1</v>
      </c>
      <c r="AN275" s="13">
        <v>0</v>
      </c>
      <c r="AO275" s="13">
        <v>0</v>
      </c>
      <c r="AP275" s="13">
        <v>0.66666666666666596</v>
      </c>
      <c r="AQ275" s="13">
        <v>4</v>
      </c>
      <c r="AR275" s="13">
        <v>2</v>
      </c>
      <c r="AS275" s="13">
        <v>0</v>
      </c>
      <c r="AT275" s="13">
        <v>0</v>
      </c>
      <c r="AU275" s="13">
        <v>0.33333333333300003</v>
      </c>
      <c r="AV275" s="13">
        <v>2</v>
      </c>
      <c r="AW275" s="13">
        <v>1</v>
      </c>
      <c r="AX275" s="13">
        <v>0</v>
      </c>
      <c r="AY275" s="13">
        <v>0</v>
      </c>
      <c r="AZ275" s="13">
        <v>25</v>
      </c>
      <c r="BA275" s="13">
        <v>25</v>
      </c>
      <c r="BB275" s="13">
        <v>25</v>
      </c>
      <c r="BC275" s="13">
        <v>25</v>
      </c>
      <c r="BD275" s="13">
        <v>15</v>
      </c>
      <c r="BE275" s="13">
        <v>10</v>
      </c>
      <c r="BF275" s="13">
        <v>25</v>
      </c>
      <c r="BG275" s="13">
        <v>20</v>
      </c>
      <c r="BH275" s="13">
        <v>15</v>
      </c>
      <c r="BI275" s="13"/>
      <c r="BJ275">
        <f t="shared" si="95"/>
        <v>2.3333333333333308</v>
      </c>
      <c r="BK275">
        <f t="shared" si="95"/>
        <v>6</v>
      </c>
      <c r="BL275">
        <f t="shared" si="95"/>
        <v>0</v>
      </c>
      <c r="BM275">
        <f t="shared" si="95"/>
        <v>0</v>
      </c>
      <c r="BN275">
        <f t="shared" si="95"/>
        <v>0</v>
      </c>
      <c r="BO275">
        <f t="shared" si="101"/>
        <v>0</v>
      </c>
      <c r="BP275">
        <f t="shared" si="101"/>
        <v>0</v>
      </c>
      <c r="BQ275">
        <f t="shared" si="101"/>
        <v>0</v>
      </c>
      <c r="BR275">
        <f t="shared" si="101"/>
        <v>0</v>
      </c>
      <c r="BS275">
        <f t="shared" si="101"/>
        <v>0</v>
      </c>
      <c r="BT275">
        <f t="shared" si="101"/>
        <v>0</v>
      </c>
      <c r="BU275">
        <f t="shared" si="101"/>
        <v>0</v>
      </c>
      <c r="BV275">
        <f t="shared" si="101"/>
        <v>0</v>
      </c>
      <c r="BW275">
        <f t="shared" si="101"/>
        <v>0</v>
      </c>
      <c r="BX275">
        <f t="shared" si="101"/>
        <v>0</v>
      </c>
      <c r="BY275">
        <f t="shared" si="101"/>
        <v>0</v>
      </c>
      <c r="BZ275">
        <f t="shared" si="90"/>
        <v>0</v>
      </c>
      <c r="CB275">
        <f t="shared" si="99"/>
        <v>0</v>
      </c>
      <c r="CC275">
        <f t="shared" si="96"/>
        <v>0</v>
      </c>
      <c r="CD275">
        <f t="shared" si="96"/>
        <v>0</v>
      </c>
      <c r="CE275">
        <f t="shared" si="96"/>
        <v>0</v>
      </c>
      <c r="CF275">
        <f t="shared" si="96"/>
        <v>0</v>
      </c>
      <c r="CG275">
        <f t="shared" si="96"/>
        <v>0</v>
      </c>
      <c r="CH275">
        <f t="shared" si="100"/>
        <v>8.3333333333333304</v>
      </c>
      <c r="CI275" s="14"/>
      <c r="CJ275" s="14"/>
      <c r="CK275" s="14"/>
    </row>
    <row r="276" spans="1:89" ht="14.25" x14ac:dyDescent="0.2">
      <c r="A276" s="22">
        <v>274</v>
      </c>
      <c r="B276" s="59">
        <f t="shared" si="98"/>
        <v>7.9999999999999938</v>
      </c>
      <c r="C276" s="12" t="s">
        <v>818</v>
      </c>
      <c r="D276" s="23"/>
      <c r="E276" s="24">
        <f t="shared" si="94"/>
        <v>18</v>
      </c>
      <c r="F276" s="24">
        <f t="shared" si="94"/>
        <v>1</v>
      </c>
      <c r="G276" s="24"/>
      <c r="H276" s="24">
        <f t="shared" si="82"/>
        <v>17</v>
      </c>
      <c r="I276" s="25">
        <f t="shared" si="87"/>
        <v>5.5555555555555552E-2</v>
      </c>
      <c r="J276" s="26">
        <f>PRODUCT(K276+L276+M276)</f>
        <v>18</v>
      </c>
      <c r="K276" s="34">
        <v>1</v>
      </c>
      <c r="L276" s="34"/>
      <c r="M276" s="34">
        <v>17</v>
      </c>
      <c r="N276" s="25">
        <f>PRODUCT(K276/J276)</f>
        <v>5.5555555555555552E-2</v>
      </c>
      <c r="O276" s="34"/>
      <c r="P276" s="34"/>
      <c r="Q276" s="34"/>
      <c r="R276" s="34"/>
      <c r="S276" s="25"/>
      <c r="T276" s="33"/>
      <c r="U276" s="33"/>
      <c r="V276" s="33"/>
      <c r="W276" s="33"/>
      <c r="X276" s="45"/>
      <c r="Y276" s="37"/>
      <c r="Z276" s="28"/>
      <c r="AA276" s="51"/>
      <c r="AB276" s="30"/>
      <c r="AC276" s="51"/>
      <c r="AD276" s="30"/>
      <c r="AE276" s="38">
        <v>0</v>
      </c>
      <c r="AF276" s="33">
        <v>0</v>
      </c>
      <c r="AG276" s="39">
        <v>0</v>
      </c>
      <c r="AH276" s="12" t="s">
        <v>63</v>
      </c>
      <c r="AI276" s="59">
        <f t="shared" si="102"/>
        <v>7.9999999999999938</v>
      </c>
      <c r="AK276" s="13">
        <v>0.33333333333333298</v>
      </c>
      <c r="AL276" s="13">
        <v>2</v>
      </c>
      <c r="AM276" s="13">
        <v>1</v>
      </c>
      <c r="AN276" s="13">
        <v>0</v>
      </c>
      <c r="AO276" s="13">
        <v>0</v>
      </c>
      <c r="AP276" s="13">
        <v>0.66666666666666596</v>
      </c>
      <c r="AQ276" s="13">
        <v>4</v>
      </c>
      <c r="AR276" s="13">
        <v>2</v>
      </c>
      <c r="AS276" s="13">
        <v>0</v>
      </c>
      <c r="AT276" s="13">
        <v>0</v>
      </c>
      <c r="AU276" s="13">
        <v>0.33333333333300003</v>
      </c>
      <c r="AV276" s="13">
        <v>2</v>
      </c>
      <c r="AW276" s="13">
        <v>1</v>
      </c>
      <c r="AX276" s="13">
        <v>0</v>
      </c>
      <c r="AY276" s="13">
        <v>0</v>
      </c>
      <c r="AZ276" s="13">
        <v>25</v>
      </c>
      <c r="BA276" s="13">
        <v>25</v>
      </c>
      <c r="BB276" s="13">
        <v>25</v>
      </c>
      <c r="BC276" s="13">
        <v>25</v>
      </c>
      <c r="BD276" s="13">
        <v>15</v>
      </c>
      <c r="BE276" s="13">
        <v>10</v>
      </c>
      <c r="BF276" s="13">
        <v>25</v>
      </c>
      <c r="BG276" s="13">
        <v>20</v>
      </c>
      <c r="BH276" s="13">
        <v>15</v>
      </c>
      <c r="BI276" s="13"/>
      <c r="BJ276">
        <f t="shared" si="95"/>
        <v>5.9999999999999938</v>
      </c>
      <c r="BK276">
        <f t="shared" si="95"/>
        <v>2</v>
      </c>
      <c r="BL276">
        <f t="shared" si="95"/>
        <v>0</v>
      </c>
      <c r="BM276">
        <f t="shared" si="95"/>
        <v>0</v>
      </c>
      <c r="BN276">
        <f t="shared" si="95"/>
        <v>0</v>
      </c>
      <c r="BO276">
        <f t="shared" si="101"/>
        <v>0</v>
      </c>
      <c r="BP276">
        <f t="shared" si="101"/>
        <v>0</v>
      </c>
      <c r="BQ276">
        <f t="shared" si="101"/>
        <v>0</v>
      </c>
      <c r="BR276">
        <f t="shared" si="101"/>
        <v>0</v>
      </c>
      <c r="BS276">
        <f t="shared" si="101"/>
        <v>0</v>
      </c>
      <c r="BT276">
        <f t="shared" si="101"/>
        <v>0</v>
      </c>
      <c r="BU276">
        <f t="shared" si="101"/>
        <v>0</v>
      </c>
      <c r="BV276">
        <f t="shared" si="101"/>
        <v>0</v>
      </c>
      <c r="BW276">
        <f t="shared" si="101"/>
        <v>0</v>
      </c>
      <c r="BX276">
        <f t="shared" si="101"/>
        <v>0</v>
      </c>
      <c r="BY276">
        <f t="shared" si="101"/>
        <v>0</v>
      </c>
      <c r="BZ276">
        <f t="shared" si="90"/>
        <v>0</v>
      </c>
      <c r="CB276">
        <f t="shared" si="99"/>
        <v>0</v>
      </c>
      <c r="CC276">
        <f t="shared" si="96"/>
        <v>0</v>
      </c>
      <c r="CD276">
        <f t="shared" si="96"/>
        <v>0</v>
      </c>
      <c r="CE276">
        <f t="shared" si="96"/>
        <v>0</v>
      </c>
      <c r="CF276">
        <f t="shared" si="96"/>
        <v>0</v>
      </c>
      <c r="CG276">
        <f t="shared" si="96"/>
        <v>0</v>
      </c>
      <c r="CH276">
        <f t="shared" si="100"/>
        <v>7.9999999999999938</v>
      </c>
      <c r="CI276" s="14"/>
      <c r="CJ276" s="14"/>
      <c r="CK276" s="14"/>
    </row>
    <row r="277" spans="1:89" ht="14.25" x14ac:dyDescent="0.2">
      <c r="A277" s="22">
        <v>275</v>
      </c>
      <c r="B277" s="59">
        <f t="shared" si="98"/>
        <v>7.9999999999999911</v>
      </c>
      <c r="C277" s="12" t="s">
        <v>926</v>
      </c>
      <c r="D277" s="23">
        <v>31058</v>
      </c>
      <c r="E277" s="24">
        <f t="shared" si="94"/>
        <v>24</v>
      </c>
      <c r="F277" s="24">
        <f t="shared" si="94"/>
        <v>0</v>
      </c>
      <c r="G277" s="24"/>
      <c r="H277" s="24">
        <f t="shared" si="82"/>
        <v>13</v>
      </c>
      <c r="I277" s="25">
        <f t="shared" si="87"/>
        <v>0</v>
      </c>
      <c r="J277" s="26">
        <v>24</v>
      </c>
      <c r="K277" s="27">
        <v>0</v>
      </c>
      <c r="L277" s="27"/>
      <c r="M277" s="27">
        <v>13</v>
      </c>
      <c r="N277" s="25">
        <f>PRODUCT(K277/J277)</f>
        <v>0</v>
      </c>
      <c r="O277" s="27"/>
      <c r="P277" s="27"/>
      <c r="Q277" s="27"/>
      <c r="R277" s="27"/>
      <c r="S277" s="25"/>
      <c r="T277" s="26"/>
      <c r="U277" s="28"/>
      <c r="V277" s="28"/>
      <c r="W277" s="28"/>
      <c r="X277" s="45"/>
      <c r="Y277" s="37"/>
      <c r="Z277" s="28"/>
      <c r="AA277" s="51"/>
      <c r="AB277" s="30"/>
      <c r="AC277" s="51"/>
      <c r="AD277" s="30"/>
      <c r="AE277" s="38">
        <v>0</v>
      </c>
      <c r="AF277" s="33">
        <v>0</v>
      </c>
      <c r="AG277" s="39">
        <v>0</v>
      </c>
      <c r="AH277" s="12" t="s">
        <v>299</v>
      </c>
      <c r="AI277" s="59">
        <f t="shared" si="102"/>
        <v>7.9999999999999911</v>
      </c>
      <c r="AK277" s="13">
        <v>0.33333333333333298</v>
      </c>
      <c r="AL277" s="13">
        <v>2</v>
      </c>
      <c r="AM277" s="13">
        <v>1</v>
      </c>
      <c r="AN277" s="13">
        <v>0</v>
      </c>
      <c r="AO277" s="13">
        <v>0</v>
      </c>
      <c r="AP277" s="13">
        <v>0.66666666666666596</v>
      </c>
      <c r="AQ277" s="13">
        <v>4</v>
      </c>
      <c r="AR277" s="13">
        <v>2</v>
      </c>
      <c r="AS277" s="13">
        <v>0</v>
      </c>
      <c r="AT277" s="13">
        <v>0</v>
      </c>
      <c r="AU277" s="13">
        <v>0.33333333333300003</v>
      </c>
      <c r="AV277" s="13">
        <v>2</v>
      </c>
      <c r="AW277" s="13">
        <v>1</v>
      </c>
      <c r="AX277" s="13">
        <v>0</v>
      </c>
      <c r="AY277" s="13">
        <v>0</v>
      </c>
      <c r="AZ277" s="13">
        <v>25</v>
      </c>
      <c r="BA277" s="13">
        <v>25</v>
      </c>
      <c r="BB277" s="13">
        <v>25</v>
      </c>
      <c r="BC277" s="13">
        <v>25</v>
      </c>
      <c r="BD277" s="13">
        <v>15</v>
      </c>
      <c r="BE277" s="13">
        <v>10</v>
      </c>
      <c r="BF277" s="13">
        <v>25</v>
      </c>
      <c r="BG277" s="13">
        <v>20</v>
      </c>
      <c r="BH277" s="13">
        <v>15</v>
      </c>
      <c r="BI277" s="13"/>
      <c r="BJ277">
        <f t="shared" si="95"/>
        <v>7.9999999999999911</v>
      </c>
      <c r="BK277">
        <f t="shared" si="95"/>
        <v>0</v>
      </c>
      <c r="BL277">
        <f t="shared" si="95"/>
        <v>0</v>
      </c>
      <c r="BM277">
        <f t="shared" si="95"/>
        <v>0</v>
      </c>
      <c r="BN277">
        <f t="shared" si="95"/>
        <v>0</v>
      </c>
      <c r="BO277">
        <f t="shared" si="101"/>
        <v>0</v>
      </c>
      <c r="BP277">
        <f t="shared" si="101"/>
        <v>0</v>
      </c>
      <c r="BQ277">
        <f t="shared" si="101"/>
        <v>0</v>
      </c>
      <c r="BR277">
        <f t="shared" si="101"/>
        <v>0</v>
      </c>
      <c r="BS277">
        <f t="shared" si="101"/>
        <v>0</v>
      </c>
      <c r="BT277">
        <f t="shared" si="101"/>
        <v>0</v>
      </c>
      <c r="BU277">
        <f t="shared" si="101"/>
        <v>0</v>
      </c>
      <c r="BV277">
        <f t="shared" si="101"/>
        <v>0</v>
      </c>
      <c r="BW277">
        <f t="shared" si="101"/>
        <v>0</v>
      </c>
      <c r="BX277">
        <f t="shared" si="101"/>
        <v>0</v>
      </c>
      <c r="BY277">
        <f t="shared" si="101"/>
        <v>0</v>
      </c>
      <c r="BZ277">
        <f t="shared" si="90"/>
        <v>0</v>
      </c>
      <c r="CB277">
        <f t="shared" si="99"/>
        <v>0</v>
      </c>
      <c r="CC277">
        <f t="shared" si="96"/>
        <v>0</v>
      </c>
      <c r="CD277">
        <f t="shared" si="96"/>
        <v>0</v>
      </c>
      <c r="CE277">
        <f t="shared" si="96"/>
        <v>0</v>
      </c>
      <c r="CF277">
        <f t="shared" si="96"/>
        <v>0</v>
      </c>
      <c r="CG277">
        <f t="shared" si="96"/>
        <v>0</v>
      </c>
      <c r="CH277">
        <f t="shared" si="100"/>
        <v>7.9999999999999911</v>
      </c>
      <c r="CI277" s="14"/>
      <c r="CJ277" s="14"/>
      <c r="CK277" s="14"/>
    </row>
    <row r="278" spans="1:89" ht="14.25" x14ac:dyDescent="0.2">
      <c r="A278" s="22">
        <v>276</v>
      </c>
      <c r="B278" s="59">
        <f t="shared" si="98"/>
        <v>7.6666666666666625</v>
      </c>
      <c r="C278" s="12" t="s">
        <v>492</v>
      </c>
      <c r="D278" s="23"/>
      <c r="E278" s="24">
        <f t="shared" si="94"/>
        <v>11</v>
      </c>
      <c r="F278" s="24">
        <f t="shared" si="94"/>
        <v>2</v>
      </c>
      <c r="G278" s="24"/>
      <c r="H278" s="24">
        <f t="shared" ref="H278:H279" si="103">PRODUCT(M278+R278+W278)</f>
        <v>9</v>
      </c>
      <c r="I278" s="25">
        <f t="shared" si="87"/>
        <v>0.18181818181818182</v>
      </c>
      <c r="J278" s="26">
        <f>PRODUCT(K278+L278+M278)</f>
        <v>11</v>
      </c>
      <c r="K278" s="34">
        <v>2</v>
      </c>
      <c r="L278" s="34"/>
      <c r="M278" s="34">
        <v>9</v>
      </c>
      <c r="N278" s="25">
        <f>PRODUCT(K278/J278)</f>
        <v>0.18181818181818182</v>
      </c>
      <c r="O278" s="34"/>
      <c r="P278" s="34"/>
      <c r="Q278" s="34"/>
      <c r="R278" s="34"/>
      <c r="S278" s="25"/>
      <c r="T278" s="24"/>
      <c r="U278" s="33"/>
      <c r="V278" s="33"/>
      <c r="W278" s="33"/>
      <c r="X278" s="45"/>
      <c r="Y278" s="37"/>
      <c r="Z278" s="28"/>
      <c r="AA278" s="51"/>
      <c r="AB278" s="30"/>
      <c r="AC278" s="51"/>
      <c r="AD278" s="30"/>
      <c r="AE278" s="38">
        <v>0</v>
      </c>
      <c r="AF278" s="33">
        <v>0</v>
      </c>
      <c r="AG278" s="39">
        <v>0</v>
      </c>
      <c r="AH278" s="12" t="s">
        <v>493</v>
      </c>
      <c r="AI278" s="59">
        <f t="shared" si="102"/>
        <v>7.6666666666666625</v>
      </c>
      <c r="AK278" s="13">
        <v>0.33333333333333298</v>
      </c>
      <c r="AL278" s="13">
        <v>2</v>
      </c>
      <c r="AM278" s="13">
        <v>1</v>
      </c>
      <c r="AN278" s="13">
        <v>0</v>
      </c>
      <c r="AO278" s="13">
        <v>0</v>
      </c>
      <c r="AP278" s="13">
        <v>0.66666666666666596</v>
      </c>
      <c r="AQ278" s="13">
        <v>4</v>
      </c>
      <c r="AR278" s="13">
        <v>2</v>
      </c>
      <c r="AS278" s="13">
        <v>0</v>
      </c>
      <c r="AT278" s="13">
        <v>0</v>
      </c>
      <c r="AU278" s="13">
        <v>0.33333333333300003</v>
      </c>
      <c r="AV278" s="13">
        <v>2</v>
      </c>
      <c r="AW278" s="13">
        <v>1</v>
      </c>
      <c r="AX278" s="13">
        <v>0</v>
      </c>
      <c r="AY278" s="13">
        <v>0</v>
      </c>
      <c r="AZ278" s="13">
        <v>25</v>
      </c>
      <c r="BA278" s="13">
        <v>25</v>
      </c>
      <c r="BB278" s="13">
        <v>25</v>
      </c>
      <c r="BC278" s="13">
        <v>25</v>
      </c>
      <c r="BD278" s="13">
        <v>15</v>
      </c>
      <c r="BE278" s="13">
        <v>10</v>
      </c>
      <c r="BF278" s="13">
        <v>25</v>
      </c>
      <c r="BG278" s="13">
        <v>20</v>
      </c>
      <c r="BH278" s="13">
        <v>15</v>
      </c>
      <c r="BI278" s="13"/>
      <c r="BJ278">
        <f t="shared" si="95"/>
        <v>3.666666666666663</v>
      </c>
      <c r="BK278">
        <f t="shared" si="95"/>
        <v>4</v>
      </c>
      <c r="BL278">
        <f t="shared" si="95"/>
        <v>0</v>
      </c>
      <c r="BM278">
        <f t="shared" si="95"/>
        <v>0</v>
      </c>
      <c r="BN278">
        <f t="shared" si="95"/>
        <v>0</v>
      </c>
      <c r="BO278">
        <f t="shared" si="101"/>
        <v>0</v>
      </c>
      <c r="BP278">
        <f t="shared" si="101"/>
        <v>0</v>
      </c>
      <c r="BQ278">
        <f t="shared" si="101"/>
        <v>0</v>
      </c>
      <c r="BR278">
        <f t="shared" si="101"/>
        <v>0</v>
      </c>
      <c r="BS278">
        <f t="shared" si="101"/>
        <v>0</v>
      </c>
      <c r="BT278">
        <f t="shared" si="101"/>
        <v>0</v>
      </c>
      <c r="BU278">
        <f t="shared" si="101"/>
        <v>0</v>
      </c>
      <c r="BV278">
        <f t="shared" si="101"/>
        <v>0</v>
      </c>
      <c r="BW278">
        <f t="shared" si="101"/>
        <v>0</v>
      </c>
      <c r="BX278">
        <f t="shared" si="101"/>
        <v>0</v>
      </c>
      <c r="BY278">
        <f t="shared" si="101"/>
        <v>0</v>
      </c>
      <c r="BZ278">
        <f t="shared" si="90"/>
        <v>0</v>
      </c>
      <c r="CB278">
        <f t="shared" si="99"/>
        <v>0</v>
      </c>
      <c r="CC278">
        <f t="shared" si="96"/>
        <v>0</v>
      </c>
      <c r="CD278">
        <f t="shared" si="96"/>
        <v>0</v>
      </c>
      <c r="CE278">
        <f t="shared" si="96"/>
        <v>0</v>
      </c>
      <c r="CF278">
        <f t="shared" si="96"/>
        <v>0</v>
      </c>
      <c r="CG278">
        <f t="shared" si="96"/>
        <v>0</v>
      </c>
      <c r="CH278">
        <f t="shared" si="100"/>
        <v>7.6666666666666625</v>
      </c>
      <c r="CI278" s="14"/>
      <c r="CJ278" s="14"/>
      <c r="CK278" s="14"/>
    </row>
    <row r="279" spans="1:89" ht="14.25" x14ac:dyDescent="0.2">
      <c r="A279" s="22">
        <v>277</v>
      </c>
      <c r="B279" s="59">
        <f t="shared" si="98"/>
        <v>7.6666666666649999</v>
      </c>
      <c r="C279" s="12" t="s">
        <v>819</v>
      </c>
      <c r="D279" s="23"/>
      <c r="E279" s="24">
        <f t="shared" si="94"/>
        <v>5</v>
      </c>
      <c r="F279" s="24">
        <f t="shared" si="94"/>
        <v>3</v>
      </c>
      <c r="G279" s="24"/>
      <c r="H279" s="24">
        <f t="shared" si="103"/>
        <v>2</v>
      </c>
      <c r="I279" s="25">
        <f t="shared" si="87"/>
        <v>0.6</v>
      </c>
      <c r="J279" s="26"/>
      <c r="K279" s="34"/>
      <c r="L279" s="34"/>
      <c r="M279" s="34"/>
      <c r="N279" s="25"/>
      <c r="O279" s="34"/>
      <c r="P279" s="34"/>
      <c r="Q279" s="34"/>
      <c r="R279" s="34"/>
      <c r="S279" s="25"/>
      <c r="T279" s="26">
        <f>PRODUCT(U279+V279+W279)</f>
        <v>5</v>
      </c>
      <c r="U279" s="33">
        <v>3</v>
      </c>
      <c r="V279" s="33"/>
      <c r="W279" s="33">
        <v>2</v>
      </c>
      <c r="X279" s="45">
        <f>PRODUCT(U279/T279)</f>
        <v>0.6</v>
      </c>
      <c r="Y279" s="37"/>
      <c r="Z279" s="28"/>
      <c r="AA279" s="51"/>
      <c r="AB279" s="30"/>
      <c r="AC279" s="51"/>
      <c r="AD279" s="30"/>
      <c r="AE279" s="38">
        <v>0</v>
      </c>
      <c r="AF279" s="33">
        <v>0</v>
      </c>
      <c r="AG279" s="39">
        <v>0</v>
      </c>
      <c r="AH279" s="12" t="s">
        <v>572</v>
      </c>
      <c r="AI279" s="59">
        <f t="shared" si="102"/>
        <v>7.6666666666649999</v>
      </c>
      <c r="AK279" s="13">
        <v>0.33333333333333298</v>
      </c>
      <c r="AL279" s="13">
        <v>2</v>
      </c>
      <c r="AM279" s="13">
        <v>1</v>
      </c>
      <c r="AN279" s="13">
        <v>0</v>
      </c>
      <c r="AO279" s="13">
        <v>0</v>
      </c>
      <c r="AP279" s="13">
        <v>0.66666666666666596</v>
      </c>
      <c r="AQ279" s="13">
        <v>4</v>
      </c>
      <c r="AR279" s="13">
        <v>2</v>
      </c>
      <c r="AS279" s="13">
        <v>0</v>
      </c>
      <c r="AT279" s="13">
        <v>0</v>
      </c>
      <c r="AU279" s="13">
        <v>0.33333333333300003</v>
      </c>
      <c r="AV279" s="13">
        <v>2</v>
      </c>
      <c r="AW279" s="13">
        <v>1</v>
      </c>
      <c r="AX279" s="13">
        <v>0</v>
      </c>
      <c r="AY279" s="13">
        <v>0</v>
      </c>
      <c r="AZ279" s="13">
        <v>25</v>
      </c>
      <c r="BA279" s="13">
        <v>25</v>
      </c>
      <c r="BB279" s="13">
        <v>25</v>
      </c>
      <c r="BC279" s="13">
        <v>25</v>
      </c>
      <c r="BD279" s="13">
        <v>15</v>
      </c>
      <c r="BE279" s="13">
        <v>10</v>
      </c>
      <c r="BF279" s="13">
        <v>25</v>
      </c>
      <c r="BG279" s="13">
        <v>20</v>
      </c>
      <c r="BH279" s="13">
        <v>15</v>
      </c>
      <c r="BI279" s="13"/>
      <c r="BJ279">
        <f t="shared" si="95"/>
        <v>0</v>
      </c>
      <c r="BK279">
        <f t="shared" si="95"/>
        <v>0</v>
      </c>
      <c r="BL279">
        <f t="shared" si="95"/>
        <v>0</v>
      </c>
      <c r="BM279">
        <f t="shared" si="95"/>
        <v>0</v>
      </c>
      <c r="BN279">
        <f t="shared" si="95"/>
        <v>0</v>
      </c>
      <c r="BO279">
        <f t="shared" si="101"/>
        <v>0</v>
      </c>
      <c r="BP279">
        <f t="shared" si="101"/>
        <v>0</v>
      </c>
      <c r="BQ279">
        <f t="shared" si="101"/>
        <v>0</v>
      </c>
      <c r="BR279">
        <f t="shared" si="101"/>
        <v>0</v>
      </c>
      <c r="BS279">
        <f t="shared" si="101"/>
        <v>0</v>
      </c>
      <c r="BT279">
        <f t="shared" si="101"/>
        <v>1.6666666666650001</v>
      </c>
      <c r="BU279">
        <f t="shared" si="101"/>
        <v>6</v>
      </c>
      <c r="BV279">
        <f t="shared" si="101"/>
        <v>0</v>
      </c>
      <c r="BW279">
        <f t="shared" si="101"/>
        <v>0</v>
      </c>
      <c r="BX279">
        <f t="shared" si="101"/>
        <v>0</v>
      </c>
      <c r="BY279">
        <f t="shared" si="101"/>
        <v>0</v>
      </c>
      <c r="BZ279">
        <f t="shared" si="90"/>
        <v>0</v>
      </c>
      <c r="CB279">
        <f t="shared" si="99"/>
        <v>0</v>
      </c>
      <c r="CC279">
        <f t="shared" si="96"/>
        <v>0</v>
      </c>
      <c r="CD279">
        <f t="shared" si="96"/>
        <v>0</v>
      </c>
      <c r="CE279">
        <f t="shared" si="96"/>
        <v>0</v>
      </c>
      <c r="CF279">
        <f t="shared" si="96"/>
        <v>0</v>
      </c>
      <c r="CG279">
        <f t="shared" si="96"/>
        <v>0</v>
      </c>
      <c r="CH279">
        <f t="shared" si="100"/>
        <v>7.6666666666649999</v>
      </c>
      <c r="CI279" s="14"/>
      <c r="CJ279" s="14"/>
      <c r="CK279" s="14"/>
    </row>
    <row r="280" spans="1:89" ht="14.25" x14ac:dyDescent="0.2">
      <c r="A280" s="22">
        <v>278</v>
      </c>
      <c r="B280" s="59">
        <f t="shared" si="98"/>
        <v>7.3333333333333321</v>
      </c>
      <c r="C280" s="12" t="s">
        <v>310</v>
      </c>
      <c r="D280" s="23"/>
      <c r="E280" s="24"/>
      <c r="F280" s="24"/>
      <c r="G280" s="24"/>
      <c r="H280" s="24"/>
      <c r="I280" s="25"/>
      <c r="J280" s="26">
        <f t="shared" ref="J280:J286" si="104">PRODUCT(K280+L280+M280)</f>
        <v>1</v>
      </c>
      <c r="K280" s="27">
        <v>1</v>
      </c>
      <c r="L280" s="27"/>
      <c r="M280" s="27">
        <v>0</v>
      </c>
      <c r="N280" s="25">
        <f t="shared" ref="N280:N286" si="105">PRODUCT(K280/J280)</f>
        <v>1</v>
      </c>
      <c r="O280" s="27"/>
      <c r="P280" s="27"/>
      <c r="Q280" s="27"/>
      <c r="R280" s="27"/>
      <c r="S280" s="25"/>
      <c r="T280" s="26"/>
      <c r="U280" s="28"/>
      <c r="V280" s="28"/>
      <c r="W280" s="28"/>
      <c r="X280" s="45"/>
      <c r="Y280" s="37"/>
      <c r="Z280" s="28"/>
      <c r="AA280" s="51"/>
      <c r="AB280" s="30"/>
      <c r="AC280" s="51"/>
      <c r="AD280" s="30"/>
      <c r="AE280" s="29">
        <v>0</v>
      </c>
      <c r="AF280" s="28">
        <v>1</v>
      </c>
      <c r="AG280" s="40">
        <v>0</v>
      </c>
      <c r="AH280" s="12" t="s">
        <v>540</v>
      </c>
      <c r="AI280" s="59">
        <f>PRODUCT(CH280)-15</f>
        <v>7.3333333333333321</v>
      </c>
      <c r="AJ280" s="13">
        <v>-15</v>
      </c>
      <c r="AK280" s="13">
        <v>0.33333333333333298</v>
      </c>
      <c r="AL280" s="13">
        <v>2</v>
      </c>
      <c r="AM280" s="13">
        <v>1</v>
      </c>
      <c r="AN280" s="13">
        <v>0</v>
      </c>
      <c r="AO280" s="13">
        <v>0</v>
      </c>
      <c r="AP280" s="13">
        <v>0.66666666666666596</v>
      </c>
      <c r="AQ280" s="13">
        <v>4</v>
      </c>
      <c r="AR280" s="13">
        <v>2</v>
      </c>
      <c r="AS280" s="13">
        <v>0</v>
      </c>
      <c r="AT280" s="13">
        <v>0</v>
      </c>
      <c r="AU280" s="13">
        <v>0.33333333333300003</v>
      </c>
      <c r="AV280" s="13">
        <v>2</v>
      </c>
      <c r="AW280" s="13">
        <v>1</v>
      </c>
      <c r="AX280" s="13">
        <v>0</v>
      </c>
      <c r="AY280" s="13">
        <v>0</v>
      </c>
      <c r="AZ280" s="13">
        <v>25</v>
      </c>
      <c r="BA280" s="13">
        <v>25</v>
      </c>
      <c r="BB280" s="13">
        <v>25</v>
      </c>
      <c r="BC280" s="13">
        <v>25</v>
      </c>
      <c r="BD280" s="13">
        <v>15</v>
      </c>
      <c r="BE280" s="13">
        <v>10</v>
      </c>
      <c r="BF280" s="13">
        <v>25</v>
      </c>
      <c r="BG280" s="13">
        <v>20</v>
      </c>
      <c r="BH280" s="13">
        <v>15</v>
      </c>
      <c r="BI280" s="13"/>
      <c r="BJ280">
        <f t="shared" si="95"/>
        <v>0.33333333333333298</v>
      </c>
      <c r="BK280">
        <f t="shared" si="95"/>
        <v>2</v>
      </c>
      <c r="BL280">
        <f t="shared" si="95"/>
        <v>0</v>
      </c>
      <c r="BM280">
        <f t="shared" si="95"/>
        <v>0</v>
      </c>
      <c r="BN280">
        <f t="shared" si="95"/>
        <v>0</v>
      </c>
      <c r="BO280">
        <f t="shared" si="101"/>
        <v>0</v>
      </c>
      <c r="BP280">
        <f t="shared" si="101"/>
        <v>0</v>
      </c>
      <c r="BQ280">
        <f t="shared" si="101"/>
        <v>0</v>
      </c>
      <c r="BR280">
        <f t="shared" si="101"/>
        <v>0</v>
      </c>
      <c r="BS280">
        <f t="shared" si="101"/>
        <v>0</v>
      </c>
      <c r="BT280">
        <f t="shared" si="101"/>
        <v>0</v>
      </c>
      <c r="BU280">
        <f t="shared" si="101"/>
        <v>0</v>
      </c>
      <c r="BV280">
        <f t="shared" si="101"/>
        <v>0</v>
      </c>
      <c r="BW280">
        <f t="shared" si="101"/>
        <v>0</v>
      </c>
      <c r="BX280">
        <f t="shared" si="101"/>
        <v>0</v>
      </c>
      <c r="BY280">
        <f t="shared" si="101"/>
        <v>0</v>
      </c>
      <c r="BZ280">
        <f t="shared" si="90"/>
        <v>0</v>
      </c>
      <c r="CB280">
        <f t="shared" si="99"/>
        <v>0</v>
      </c>
      <c r="CC280">
        <f t="shared" si="96"/>
        <v>0</v>
      </c>
      <c r="CD280">
        <f t="shared" si="96"/>
        <v>0</v>
      </c>
      <c r="CE280">
        <f t="shared" si="96"/>
        <v>0</v>
      </c>
      <c r="CF280">
        <f t="shared" si="96"/>
        <v>20</v>
      </c>
      <c r="CG280">
        <f t="shared" si="96"/>
        <v>0</v>
      </c>
      <c r="CH280">
        <f t="shared" si="100"/>
        <v>22.333333333333332</v>
      </c>
      <c r="CI280" s="14"/>
      <c r="CJ280" s="14"/>
      <c r="CK280" s="14"/>
    </row>
    <row r="281" spans="1:89" ht="14.25" x14ac:dyDescent="0.2">
      <c r="A281" s="22">
        <v>279</v>
      </c>
      <c r="B281" s="59">
        <f t="shared" si="98"/>
        <v>7.3333333333333304</v>
      </c>
      <c r="C281" s="12" t="s">
        <v>820</v>
      </c>
      <c r="D281" s="23"/>
      <c r="E281" s="24">
        <f t="shared" ref="E281:H296" si="106">PRODUCT(J281+O281+T281)</f>
        <v>7</v>
      </c>
      <c r="F281" s="24">
        <f t="shared" si="106"/>
        <v>2</v>
      </c>
      <c r="G281" s="24">
        <f t="shared" si="106"/>
        <v>1</v>
      </c>
      <c r="H281" s="24">
        <f t="shared" si="106"/>
        <v>4</v>
      </c>
      <c r="I281" s="25">
        <f t="shared" ref="I281:I316" si="107">PRODUCT(F281/E281)</f>
        <v>0.2857142857142857</v>
      </c>
      <c r="J281" s="26">
        <f t="shared" si="104"/>
        <v>7</v>
      </c>
      <c r="K281" s="34">
        <v>2</v>
      </c>
      <c r="L281" s="34">
        <v>1</v>
      </c>
      <c r="M281" s="34">
        <v>4</v>
      </c>
      <c r="N281" s="25">
        <f t="shared" si="105"/>
        <v>0.2857142857142857</v>
      </c>
      <c r="O281" s="34"/>
      <c r="P281" s="34"/>
      <c r="Q281" s="34"/>
      <c r="R281" s="34"/>
      <c r="S281" s="25"/>
      <c r="T281" s="24"/>
      <c r="U281" s="33"/>
      <c r="V281" s="33"/>
      <c r="W281" s="33"/>
      <c r="X281" s="45"/>
      <c r="Y281" s="37"/>
      <c r="Z281" s="28"/>
      <c r="AA281" s="51"/>
      <c r="AB281" s="30"/>
      <c r="AC281" s="51"/>
      <c r="AD281" s="30"/>
      <c r="AE281" s="38">
        <v>0</v>
      </c>
      <c r="AF281" s="33">
        <v>0</v>
      </c>
      <c r="AG281" s="39">
        <v>0</v>
      </c>
      <c r="AH281" s="12" t="s">
        <v>102</v>
      </c>
      <c r="AI281" s="59">
        <f>PRODUCT(CH281)</f>
        <v>7.3333333333333304</v>
      </c>
      <c r="AK281" s="13">
        <v>0.33333333333333298</v>
      </c>
      <c r="AL281" s="13">
        <v>2</v>
      </c>
      <c r="AM281" s="13">
        <v>1</v>
      </c>
      <c r="AN281" s="13">
        <v>0</v>
      </c>
      <c r="AO281" s="13">
        <v>0</v>
      </c>
      <c r="AP281" s="13">
        <v>0.66666666666666596</v>
      </c>
      <c r="AQ281" s="13">
        <v>4</v>
      </c>
      <c r="AR281" s="13">
        <v>2</v>
      </c>
      <c r="AS281" s="13">
        <v>0</v>
      </c>
      <c r="AT281" s="13">
        <v>0</v>
      </c>
      <c r="AU281" s="13">
        <v>0.33333333333300003</v>
      </c>
      <c r="AV281" s="13">
        <v>2</v>
      </c>
      <c r="AW281" s="13">
        <v>1</v>
      </c>
      <c r="AX281" s="13">
        <v>0</v>
      </c>
      <c r="AY281" s="13">
        <v>0</v>
      </c>
      <c r="AZ281" s="13">
        <v>25</v>
      </c>
      <c r="BA281" s="13">
        <v>25</v>
      </c>
      <c r="BB281" s="13">
        <v>25</v>
      </c>
      <c r="BC281" s="13">
        <v>25</v>
      </c>
      <c r="BD281" s="13">
        <v>15</v>
      </c>
      <c r="BE281" s="13">
        <v>10</v>
      </c>
      <c r="BF281" s="13">
        <v>25</v>
      </c>
      <c r="BG281" s="13">
        <v>20</v>
      </c>
      <c r="BH281" s="13">
        <v>15</v>
      </c>
      <c r="BI281" s="13"/>
      <c r="BJ281">
        <f t="shared" si="95"/>
        <v>2.3333333333333308</v>
      </c>
      <c r="BK281">
        <f t="shared" si="95"/>
        <v>4</v>
      </c>
      <c r="BL281">
        <f t="shared" si="95"/>
        <v>1</v>
      </c>
      <c r="BM281">
        <f t="shared" si="95"/>
        <v>0</v>
      </c>
      <c r="BN281">
        <f t="shared" si="95"/>
        <v>0</v>
      </c>
      <c r="BO281">
        <f t="shared" si="101"/>
        <v>0</v>
      </c>
      <c r="BP281">
        <f t="shared" si="101"/>
        <v>0</v>
      </c>
      <c r="BQ281">
        <f t="shared" si="101"/>
        <v>0</v>
      </c>
      <c r="BR281">
        <f t="shared" si="101"/>
        <v>0</v>
      </c>
      <c r="BS281">
        <f t="shared" si="101"/>
        <v>0</v>
      </c>
      <c r="BT281">
        <f t="shared" si="101"/>
        <v>0</v>
      </c>
      <c r="BU281">
        <f t="shared" si="101"/>
        <v>0</v>
      </c>
      <c r="BV281">
        <f t="shared" si="101"/>
        <v>0</v>
      </c>
      <c r="BW281">
        <f t="shared" si="101"/>
        <v>0</v>
      </c>
      <c r="BX281">
        <f t="shared" si="101"/>
        <v>0</v>
      </c>
      <c r="BY281">
        <f t="shared" si="101"/>
        <v>0</v>
      </c>
      <c r="BZ281">
        <f t="shared" si="90"/>
        <v>0</v>
      </c>
      <c r="CB281">
        <f t="shared" si="99"/>
        <v>0</v>
      </c>
      <c r="CC281">
        <f t="shared" si="96"/>
        <v>0</v>
      </c>
      <c r="CD281">
        <f t="shared" si="96"/>
        <v>0</v>
      </c>
      <c r="CE281">
        <f t="shared" si="96"/>
        <v>0</v>
      </c>
      <c r="CF281">
        <f t="shared" si="96"/>
        <v>0</v>
      </c>
      <c r="CG281">
        <f t="shared" si="96"/>
        <v>0</v>
      </c>
      <c r="CH281">
        <f t="shared" si="100"/>
        <v>7.3333333333333304</v>
      </c>
      <c r="CI281" s="14"/>
      <c r="CJ281" s="14"/>
      <c r="CK281" s="14"/>
    </row>
    <row r="282" spans="1:89" ht="14.25" x14ac:dyDescent="0.2">
      <c r="A282" s="22">
        <v>280</v>
      </c>
      <c r="B282" s="59">
        <f t="shared" si="98"/>
        <v>7.3333333333333304</v>
      </c>
      <c r="C282" s="12" t="s">
        <v>821</v>
      </c>
      <c r="D282" s="23"/>
      <c r="E282" s="24">
        <f t="shared" si="106"/>
        <v>7</v>
      </c>
      <c r="F282" s="24">
        <f t="shared" si="106"/>
        <v>2</v>
      </c>
      <c r="G282" s="24">
        <f t="shared" si="106"/>
        <v>1</v>
      </c>
      <c r="H282" s="24">
        <f t="shared" si="106"/>
        <v>4</v>
      </c>
      <c r="I282" s="25">
        <f t="shared" si="107"/>
        <v>0.2857142857142857</v>
      </c>
      <c r="J282" s="26">
        <f t="shared" si="104"/>
        <v>7</v>
      </c>
      <c r="K282" s="34">
        <v>2</v>
      </c>
      <c r="L282" s="34">
        <v>1</v>
      </c>
      <c r="M282" s="34">
        <v>4</v>
      </c>
      <c r="N282" s="25">
        <f t="shared" si="105"/>
        <v>0.2857142857142857</v>
      </c>
      <c r="O282" s="34"/>
      <c r="P282" s="34"/>
      <c r="Q282" s="34"/>
      <c r="R282" s="34"/>
      <c r="S282" s="25"/>
      <c r="T282" s="24"/>
      <c r="U282" s="33"/>
      <c r="V282" s="33"/>
      <c r="W282" s="33"/>
      <c r="X282" s="45"/>
      <c r="Y282" s="37"/>
      <c r="Z282" s="28"/>
      <c r="AA282" s="51"/>
      <c r="AB282" s="30"/>
      <c r="AC282" s="51"/>
      <c r="AD282" s="30"/>
      <c r="AE282" s="38">
        <v>0</v>
      </c>
      <c r="AF282" s="33">
        <v>0</v>
      </c>
      <c r="AG282" s="39">
        <v>0</v>
      </c>
      <c r="AH282" s="12" t="s">
        <v>653</v>
      </c>
      <c r="AI282" s="59">
        <f>PRODUCT(CH282)</f>
        <v>7.3333333333333304</v>
      </c>
      <c r="AK282" s="13">
        <v>0.33333333333333298</v>
      </c>
      <c r="AL282" s="13">
        <v>2</v>
      </c>
      <c r="AM282" s="13">
        <v>1</v>
      </c>
      <c r="AN282" s="13">
        <v>0</v>
      </c>
      <c r="AO282" s="13">
        <v>0</v>
      </c>
      <c r="AP282" s="13">
        <v>0.66666666666666596</v>
      </c>
      <c r="AQ282" s="13">
        <v>4</v>
      </c>
      <c r="AR282" s="13">
        <v>2</v>
      </c>
      <c r="AS282" s="13">
        <v>0</v>
      </c>
      <c r="AT282" s="13">
        <v>0</v>
      </c>
      <c r="AU282" s="13">
        <v>0.33333333333300003</v>
      </c>
      <c r="AV282" s="13">
        <v>2</v>
      </c>
      <c r="AW282" s="13">
        <v>1</v>
      </c>
      <c r="AX282" s="13">
        <v>0</v>
      </c>
      <c r="AY282" s="13">
        <v>0</v>
      </c>
      <c r="AZ282" s="13">
        <v>25</v>
      </c>
      <c r="BA282" s="13">
        <v>25</v>
      </c>
      <c r="BB282" s="13">
        <v>25</v>
      </c>
      <c r="BC282" s="13">
        <v>25</v>
      </c>
      <c r="BD282" s="13">
        <v>15</v>
      </c>
      <c r="BE282" s="13">
        <v>10</v>
      </c>
      <c r="BF282" s="13">
        <v>25</v>
      </c>
      <c r="BG282" s="13">
        <v>20</v>
      </c>
      <c r="BH282" s="13">
        <v>15</v>
      </c>
      <c r="BI282" s="13"/>
      <c r="BJ282">
        <f t="shared" si="95"/>
        <v>2.3333333333333308</v>
      </c>
      <c r="BK282">
        <f t="shared" si="95"/>
        <v>4</v>
      </c>
      <c r="BL282">
        <f t="shared" si="95"/>
        <v>1</v>
      </c>
      <c r="BM282">
        <f t="shared" si="95"/>
        <v>0</v>
      </c>
      <c r="BN282">
        <f t="shared" si="95"/>
        <v>0</v>
      </c>
      <c r="BO282">
        <f t="shared" si="101"/>
        <v>0</v>
      </c>
      <c r="BP282">
        <f t="shared" si="101"/>
        <v>0</v>
      </c>
      <c r="BQ282">
        <f t="shared" si="101"/>
        <v>0</v>
      </c>
      <c r="BR282">
        <f t="shared" si="101"/>
        <v>0</v>
      </c>
      <c r="BS282">
        <f t="shared" si="101"/>
        <v>0</v>
      </c>
      <c r="BT282">
        <f t="shared" si="101"/>
        <v>0</v>
      </c>
      <c r="BU282">
        <f t="shared" si="101"/>
        <v>0</v>
      </c>
      <c r="BV282">
        <f t="shared" si="101"/>
        <v>0</v>
      </c>
      <c r="BW282">
        <f t="shared" si="101"/>
        <v>0</v>
      </c>
      <c r="BX282">
        <f t="shared" si="101"/>
        <v>0</v>
      </c>
      <c r="BY282">
        <f t="shared" si="101"/>
        <v>0</v>
      </c>
      <c r="BZ282">
        <f t="shared" si="90"/>
        <v>0</v>
      </c>
      <c r="CB282">
        <f t="shared" si="99"/>
        <v>0</v>
      </c>
      <c r="CC282">
        <f t="shared" si="96"/>
        <v>0</v>
      </c>
      <c r="CD282">
        <f t="shared" si="96"/>
        <v>0</v>
      </c>
      <c r="CE282">
        <f t="shared" si="96"/>
        <v>0</v>
      </c>
      <c r="CF282">
        <f t="shared" si="96"/>
        <v>0</v>
      </c>
      <c r="CG282">
        <f t="shared" si="96"/>
        <v>0</v>
      </c>
      <c r="CH282">
        <f t="shared" si="100"/>
        <v>7.3333333333333304</v>
      </c>
      <c r="CI282" s="14"/>
      <c r="CJ282" s="14"/>
      <c r="CK282" s="14"/>
    </row>
    <row r="283" spans="1:89" ht="14.25" x14ac:dyDescent="0.2">
      <c r="A283" s="22">
        <v>281</v>
      </c>
      <c r="B283" s="59">
        <f t="shared" si="98"/>
        <v>7</v>
      </c>
      <c r="C283" s="12" t="s">
        <v>822</v>
      </c>
      <c r="D283" s="23"/>
      <c r="E283" s="24">
        <f t="shared" si="106"/>
        <v>3</v>
      </c>
      <c r="F283" s="24">
        <f t="shared" si="106"/>
        <v>3</v>
      </c>
      <c r="G283" s="24"/>
      <c r="H283" s="24">
        <f t="shared" si="106"/>
        <v>0</v>
      </c>
      <c r="I283" s="25">
        <f t="shared" si="107"/>
        <v>1</v>
      </c>
      <c r="J283" s="26">
        <f t="shared" si="104"/>
        <v>3</v>
      </c>
      <c r="K283" s="27">
        <v>3</v>
      </c>
      <c r="L283" s="27"/>
      <c r="M283" s="27">
        <v>0</v>
      </c>
      <c r="N283" s="25">
        <f t="shared" si="105"/>
        <v>1</v>
      </c>
      <c r="O283" s="27"/>
      <c r="P283" s="27"/>
      <c r="Q283" s="27"/>
      <c r="R283" s="27"/>
      <c r="S283" s="35"/>
      <c r="T283" s="24"/>
      <c r="U283" s="28"/>
      <c r="V283" s="28"/>
      <c r="W283" s="28"/>
      <c r="X283" s="46"/>
      <c r="Y283" s="37"/>
      <c r="Z283" s="28"/>
      <c r="AA283" s="51"/>
      <c r="AB283" s="30"/>
      <c r="AC283" s="51"/>
      <c r="AD283" s="30"/>
      <c r="AE283" s="29">
        <v>2</v>
      </c>
      <c r="AF283" s="28">
        <v>0</v>
      </c>
      <c r="AG283" s="40">
        <v>0</v>
      </c>
      <c r="AH283" s="12" t="s">
        <v>143</v>
      </c>
      <c r="AI283" s="59">
        <f>PRODUCT(CH283)-50</f>
        <v>7</v>
      </c>
      <c r="AJ283" s="13">
        <v>-50</v>
      </c>
      <c r="AK283" s="13">
        <v>0.33333333333333298</v>
      </c>
      <c r="AL283" s="13">
        <v>2</v>
      </c>
      <c r="AM283" s="13">
        <v>1</v>
      </c>
      <c r="AN283" s="13">
        <v>0</v>
      </c>
      <c r="AO283" s="13">
        <v>0</v>
      </c>
      <c r="AP283" s="13">
        <v>0.66666666666666596</v>
      </c>
      <c r="AQ283" s="13">
        <v>4</v>
      </c>
      <c r="AR283" s="13">
        <v>2</v>
      </c>
      <c r="AS283" s="13">
        <v>0</v>
      </c>
      <c r="AT283" s="13">
        <v>0</v>
      </c>
      <c r="AU283" s="13">
        <v>0.33333333333300003</v>
      </c>
      <c r="AV283" s="13">
        <v>2</v>
      </c>
      <c r="AW283" s="13">
        <v>1</v>
      </c>
      <c r="AX283" s="13">
        <v>0</v>
      </c>
      <c r="AY283" s="13">
        <v>0</v>
      </c>
      <c r="AZ283" s="13">
        <v>25</v>
      </c>
      <c r="BA283" s="13">
        <v>25</v>
      </c>
      <c r="BB283" s="13">
        <v>25</v>
      </c>
      <c r="BC283" s="13">
        <v>25</v>
      </c>
      <c r="BD283" s="13">
        <v>15</v>
      </c>
      <c r="BE283" s="13">
        <v>10</v>
      </c>
      <c r="BF283" s="13">
        <v>25</v>
      </c>
      <c r="BG283" s="13">
        <v>20</v>
      </c>
      <c r="BH283" s="13">
        <v>15</v>
      </c>
      <c r="BI283" s="13"/>
      <c r="BJ283">
        <f t="shared" si="95"/>
        <v>0.99999999999999889</v>
      </c>
      <c r="BK283">
        <f t="shared" si="95"/>
        <v>6</v>
      </c>
      <c r="BL283">
        <f t="shared" si="95"/>
        <v>0</v>
      </c>
      <c r="BM283">
        <f t="shared" si="95"/>
        <v>0</v>
      </c>
      <c r="BN283">
        <f t="shared" si="95"/>
        <v>0</v>
      </c>
      <c r="BO283">
        <f t="shared" si="101"/>
        <v>0</v>
      </c>
      <c r="BP283">
        <f t="shared" si="101"/>
        <v>0</v>
      </c>
      <c r="BQ283">
        <f t="shared" si="101"/>
        <v>0</v>
      </c>
      <c r="BR283">
        <f t="shared" si="101"/>
        <v>0</v>
      </c>
      <c r="BS283">
        <f t="shared" si="101"/>
        <v>0</v>
      </c>
      <c r="BT283">
        <f t="shared" si="101"/>
        <v>0</v>
      </c>
      <c r="BU283">
        <f t="shared" si="101"/>
        <v>0</v>
      </c>
      <c r="BV283">
        <f t="shared" si="101"/>
        <v>0</v>
      </c>
      <c r="BW283">
        <f t="shared" si="101"/>
        <v>0</v>
      </c>
      <c r="BX283">
        <f t="shared" si="101"/>
        <v>0</v>
      </c>
      <c r="BY283">
        <f t="shared" si="101"/>
        <v>0</v>
      </c>
      <c r="BZ283">
        <f t="shared" si="90"/>
        <v>0</v>
      </c>
      <c r="CB283">
        <f t="shared" si="99"/>
        <v>0</v>
      </c>
      <c r="CC283">
        <f t="shared" si="96"/>
        <v>0</v>
      </c>
      <c r="CD283">
        <f t="shared" si="96"/>
        <v>0</v>
      </c>
      <c r="CE283">
        <f t="shared" si="96"/>
        <v>50</v>
      </c>
      <c r="CF283">
        <f t="shared" si="96"/>
        <v>0</v>
      </c>
      <c r="CG283">
        <f t="shared" si="96"/>
        <v>0</v>
      </c>
      <c r="CH283">
        <f t="shared" si="100"/>
        <v>57</v>
      </c>
      <c r="CI283" s="14"/>
      <c r="CJ283" s="14"/>
      <c r="CK283" s="14"/>
    </row>
    <row r="284" spans="1:89" ht="14.25" x14ac:dyDescent="0.2">
      <c r="A284" s="22">
        <v>282</v>
      </c>
      <c r="B284" s="59">
        <f t="shared" si="98"/>
        <v>6.9999999999996652</v>
      </c>
      <c r="C284" s="12" t="s">
        <v>823</v>
      </c>
      <c r="D284" s="23" t="s">
        <v>330</v>
      </c>
      <c r="E284" s="24">
        <f t="shared" si="106"/>
        <v>6</v>
      </c>
      <c r="F284" s="24">
        <f t="shared" si="106"/>
        <v>2</v>
      </c>
      <c r="G284" s="24">
        <f>PRODUCT(L284+Q284+V284)</f>
        <v>1</v>
      </c>
      <c r="H284" s="24">
        <f t="shared" si="106"/>
        <v>3</v>
      </c>
      <c r="I284" s="25">
        <f t="shared" si="107"/>
        <v>0.33333333333333331</v>
      </c>
      <c r="J284" s="26">
        <f t="shared" si="104"/>
        <v>5</v>
      </c>
      <c r="K284" s="34">
        <v>2</v>
      </c>
      <c r="L284" s="34">
        <v>1</v>
      </c>
      <c r="M284" s="34">
        <v>2</v>
      </c>
      <c r="N284" s="25">
        <f t="shared" si="105"/>
        <v>0.4</v>
      </c>
      <c r="O284" s="34"/>
      <c r="P284" s="34"/>
      <c r="Q284" s="34"/>
      <c r="R284" s="34"/>
      <c r="S284" s="25"/>
      <c r="T284" s="26">
        <f>PRODUCT(U284+V284+W284)</f>
        <v>1</v>
      </c>
      <c r="U284" s="33">
        <v>0</v>
      </c>
      <c r="V284" s="33"/>
      <c r="W284" s="33">
        <v>1</v>
      </c>
      <c r="X284" s="45">
        <f>PRODUCT(U284/T284)</f>
        <v>0</v>
      </c>
      <c r="Y284" s="37"/>
      <c r="Z284" s="28"/>
      <c r="AA284" s="51"/>
      <c r="AB284" s="30"/>
      <c r="AC284" s="51"/>
      <c r="AD284" s="30"/>
      <c r="AE284" s="38">
        <v>0</v>
      </c>
      <c r="AF284" s="33">
        <v>0</v>
      </c>
      <c r="AG284" s="39">
        <v>0</v>
      </c>
      <c r="AH284" s="12" t="s">
        <v>630</v>
      </c>
      <c r="AI284" s="59">
        <f t="shared" ref="AI284:AI290" si="108">PRODUCT(CH284)</f>
        <v>6.9999999999996652</v>
      </c>
      <c r="AK284" s="13">
        <v>0.33333333333333298</v>
      </c>
      <c r="AL284" s="13">
        <v>2</v>
      </c>
      <c r="AM284" s="13">
        <v>1</v>
      </c>
      <c r="AN284" s="13">
        <v>0</v>
      </c>
      <c r="AO284" s="13">
        <v>0</v>
      </c>
      <c r="AP284" s="13">
        <v>0.66666666666666596</v>
      </c>
      <c r="AQ284" s="13">
        <v>4</v>
      </c>
      <c r="AR284" s="13">
        <v>2</v>
      </c>
      <c r="AS284" s="13">
        <v>0</v>
      </c>
      <c r="AT284" s="13">
        <v>0</v>
      </c>
      <c r="AU284" s="13">
        <v>0.33333333333300003</v>
      </c>
      <c r="AV284" s="13">
        <v>2</v>
      </c>
      <c r="AW284" s="13">
        <v>1</v>
      </c>
      <c r="AX284" s="13">
        <v>0</v>
      </c>
      <c r="AY284" s="13">
        <v>0</v>
      </c>
      <c r="AZ284" s="13">
        <v>25</v>
      </c>
      <c r="BA284" s="13">
        <v>25</v>
      </c>
      <c r="BB284" s="13">
        <v>25</v>
      </c>
      <c r="BC284" s="13">
        <v>25</v>
      </c>
      <c r="BD284" s="13">
        <v>15</v>
      </c>
      <c r="BE284" s="13">
        <v>10</v>
      </c>
      <c r="BF284" s="13">
        <v>25</v>
      </c>
      <c r="BG284" s="13">
        <v>20</v>
      </c>
      <c r="BH284" s="13">
        <v>15</v>
      </c>
      <c r="BI284" s="13"/>
      <c r="BJ284">
        <f t="shared" si="95"/>
        <v>1.666666666666665</v>
      </c>
      <c r="BK284">
        <f t="shared" si="95"/>
        <v>4</v>
      </c>
      <c r="BL284">
        <f t="shared" si="95"/>
        <v>1</v>
      </c>
      <c r="BM284">
        <f t="shared" si="95"/>
        <v>0</v>
      </c>
      <c r="BN284">
        <f t="shared" si="95"/>
        <v>0</v>
      </c>
      <c r="BO284">
        <f t="shared" si="101"/>
        <v>0</v>
      </c>
      <c r="BP284">
        <f t="shared" si="101"/>
        <v>0</v>
      </c>
      <c r="BQ284">
        <f t="shared" si="101"/>
        <v>0</v>
      </c>
      <c r="BR284">
        <f t="shared" si="101"/>
        <v>0</v>
      </c>
      <c r="BS284">
        <f t="shared" si="101"/>
        <v>0</v>
      </c>
      <c r="BT284">
        <f t="shared" si="101"/>
        <v>0.33333333333300003</v>
      </c>
      <c r="BU284">
        <f t="shared" si="101"/>
        <v>0</v>
      </c>
      <c r="BV284">
        <f t="shared" si="101"/>
        <v>0</v>
      </c>
      <c r="BW284">
        <f t="shared" si="101"/>
        <v>0</v>
      </c>
      <c r="BX284">
        <f t="shared" si="101"/>
        <v>0</v>
      </c>
      <c r="BY284">
        <f t="shared" si="101"/>
        <v>0</v>
      </c>
      <c r="BZ284">
        <f t="shared" si="90"/>
        <v>0</v>
      </c>
      <c r="CB284">
        <f t="shared" si="99"/>
        <v>0</v>
      </c>
      <c r="CC284">
        <f t="shared" si="96"/>
        <v>0</v>
      </c>
      <c r="CD284">
        <f t="shared" si="96"/>
        <v>0</v>
      </c>
      <c r="CE284">
        <f t="shared" si="96"/>
        <v>0</v>
      </c>
      <c r="CF284">
        <f t="shared" si="96"/>
        <v>0</v>
      </c>
      <c r="CG284">
        <f t="shared" si="96"/>
        <v>0</v>
      </c>
      <c r="CH284">
        <f t="shared" si="100"/>
        <v>6.9999999999996652</v>
      </c>
      <c r="CI284" s="14"/>
      <c r="CJ284" s="14"/>
      <c r="CK284" s="14"/>
    </row>
    <row r="285" spans="1:89" ht="14.25" x14ac:dyDescent="0.2">
      <c r="A285" s="22">
        <v>283</v>
      </c>
      <c r="B285" s="59">
        <f t="shared" si="98"/>
        <v>6.3333333333333304</v>
      </c>
      <c r="C285" s="12" t="s">
        <v>301</v>
      </c>
      <c r="D285" s="23">
        <v>20656</v>
      </c>
      <c r="E285" s="24">
        <f t="shared" si="106"/>
        <v>7</v>
      </c>
      <c r="F285" s="24">
        <f t="shared" si="106"/>
        <v>2</v>
      </c>
      <c r="G285" s="24"/>
      <c r="H285" s="24">
        <f t="shared" si="106"/>
        <v>5</v>
      </c>
      <c r="I285" s="25">
        <f t="shared" si="107"/>
        <v>0.2857142857142857</v>
      </c>
      <c r="J285" s="26">
        <f t="shared" si="104"/>
        <v>7</v>
      </c>
      <c r="K285" s="34">
        <v>2</v>
      </c>
      <c r="L285" s="34"/>
      <c r="M285" s="34">
        <v>5</v>
      </c>
      <c r="N285" s="25">
        <f t="shared" si="105"/>
        <v>0.2857142857142857</v>
      </c>
      <c r="O285" s="34"/>
      <c r="P285" s="34"/>
      <c r="Q285" s="34"/>
      <c r="R285" s="34"/>
      <c r="S285" s="25"/>
      <c r="T285" s="24"/>
      <c r="U285" s="33"/>
      <c r="V285" s="33"/>
      <c r="W285" s="33"/>
      <c r="X285" s="45"/>
      <c r="Y285" s="37"/>
      <c r="Z285" s="28"/>
      <c r="AA285" s="51"/>
      <c r="AB285" s="30"/>
      <c r="AC285" s="51"/>
      <c r="AD285" s="30"/>
      <c r="AE285" s="38">
        <v>0</v>
      </c>
      <c r="AF285" s="33">
        <v>0</v>
      </c>
      <c r="AG285" s="39">
        <v>0</v>
      </c>
      <c r="AH285" s="12" t="s">
        <v>141</v>
      </c>
      <c r="AI285" s="59">
        <f t="shared" si="108"/>
        <v>6.3333333333333304</v>
      </c>
      <c r="AK285" s="13">
        <v>0.33333333333333298</v>
      </c>
      <c r="AL285" s="13">
        <v>2</v>
      </c>
      <c r="AM285" s="13">
        <v>1</v>
      </c>
      <c r="AN285" s="13">
        <v>0</v>
      </c>
      <c r="AO285" s="13">
        <v>0</v>
      </c>
      <c r="AP285" s="13">
        <v>0.66666666666666596</v>
      </c>
      <c r="AQ285" s="13">
        <v>4</v>
      </c>
      <c r="AR285" s="13">
        <v>2</v>
      </c>
      <c r="AS285" s="13">
        <v>0</v>
      </c>
      <c r="AT285" s="13">
        <v>0</v>
      </c>
      <c r="AU285" s="13">
        <v>0.33333333333300003</v>
      </c>
      <c r="AV285" s="13">
        <v>2</v>
      </c>
      <c r="AW285" s="13">
        <v>1</v>
      </c>
      <c r="AX285" s="13">
        <v>0</v>
      </c>
      <c r="AY285" s="13">
        <v>0</v>
      </c>
      <c r="AZ285" s="13">
        <v>25</v>
      </c>
      <c r="BA285" s="13">
        <v>25</v>
      </c>
      <c r="BB285" s="13">
        <v>25</v>
      </c>
      <c r="BC285" s="13">
        <v>25</v>
      </c>
      <c r="BD285" s="13">
        <v>15</v>
      </c>
      <c r="BE285" s="13">
        <v>10</v>
      </c>
      <c r="BF285" s="13">
        <v>25</v>
      </c>
      <c r="BG285" s="13">
        <v>20</v>
      </c>
      <c r="BH285" s="13">
        <v>15</v>
      </c>
      <c r="BI285" s="13"/>
      <c r="BJ285">
        <f t="shared" si="95"/>
        <v>2.3333333333333308</v>
      </c>
      <c r="BK285">
        <f t="shared" si="95"/>
        <v>4</v>
      </c>
      <c r="BL285">
        <f t="shared" si="95"/>
        <v>0</v>
      </c>
      <c r="BM285">
        <f t="shared" si="95"/>
        <v>0</v>
      </c>
      <c r="BN285">
        <f t="shared" si="95"/>
        <v>0</v>
      </c>
      <c r="BO285">
        <f t="shared" si="101"/>
        <v>0</v>
      </c>
      <c r="BP285">
        <f t="shared" si="101"/>
        <v>0</v>
      </c>
      <c r="BQ285">
        <f t="shared" si="101"/>
        <v>0</v>
      </c>
      <c r="BR285">
        <f t="shared" si="101"/>
        <v>0</v>
      </c>
      <c r="BS285">
        <f t="shared" si="101"/>
        <v>0</v>
      </c>
      <c r="BT285">
        <f t="shared" si="101"/>
        <v>0</v>
      </c>
      <c r="BU285">
        <f t="shared" si="101"/>
        <v>0</v>
      </c>
      <c r="BV285">
        <f t="shared" si="101"/>
        <v>0</v>
      </c>
      <c r="BW285">
        <f t="shared" si="101"/>
        <v>0</v>
      </c>
      <c r="BX285">
        <f t="shared" si="101"/>
        <v>0</v>
      </c>
      <c r="BY285">
        <f t="shared" si="101"/>
        <v>0</v>
      </c>
      <c r="BZ285">
        <f t="shared" si="90"/>
        <v>0</v>
      </c>
      <c r="CB285">
        <f t="shared" si="99"/>
        <v>0</v>
      </c>
      <c r="CC285">
        <f t="shared" si="96"/>
        <v>0</v>
      </c>
      <c r="CD285">
        <f t="shared" si="96"/>
        <v>0</v>
      </c>
      <c r="CE285">
        <f t="shared" si="96"/>
        <v>0</v>
      </c>
      <c r="CF285">
        <f t="shared" si="96"/>
        <v>0</v>
      </c>
      <c r="CG285">
        <f t="shared" si="96"/>
        <v>0</v>
      </c>
      <c r="CH285">
        <f t="shared" si="100"/>
        <v>6.3333333333333304</v>
      </c>
      <c r="CI285" s="14"/>
      <c r="CJ285" s="14"/>
      <c r="CK285" s="14"/>
    </row>
    <row r="286" spans="1:89" ht="14.25" x14ac:dyDescent="0.2">
      <c r="A286" s="22">
        <v>284</v>
      </c>
      <c r="B286" s="59">
        <f t="shared" si="98"/>
        <v>6.3333333333333286</v>
      </c>
      <c r="C286" s="12" t="s">
        <v>64</v>
      </c>
      <c r="D286" s="23">
        <v>23120</v>
      </c>
      <c r="E286" s="24">
        <f t="shared" si="106"/>
        <v>13</v>
      </c>
      <c r="F286" s="24">
        <f t="shared" si="106"/>
        <v>1</v>
      </c>
      <c r="G286" s="24"/>
      <c r="H286" s="24">
        <f t="shared" si="106"/>
        <v>12</v>
      </c>
      <c r="I286" s="25">
        <f t="shared" si="107"/>
        <v>7.6923076923076927E-2</v>
      </c>
      <c r="J286" s="26">
        <f t="shared" si="104"/>
        <v>13</v>
      </c>
      <c r="K286" s="34">
        <v>1</v>
      </c>
      <c r="L286" s="34"/>
      <c r="M286" s="34">
        <v>12</v>
      </c>
      <c r="N286" s="25">
        <f t="shared" si="105"/>
        <v>7.6923076923076927E-2</v>
      </c>
      <c r="O286" s="34"/>
      <c r="P286" s="34"/>
      <c r="Q286" s="34"/>
      <c r="R286" s="34"/>
      <c r="S286" s="25"/>
      <c r="T286" s="24"/>
      <c r="U286" s="33"/>
      <c r="V286" s="33"/>
      <c r="W286" s="33"/>
      <c r="X286" s="45"/>
      <c r="Y286" s="37"/>
      <c r="Z286" s="28"/>
      <c r="AA286" s="51"/>
      <c r="AB286" s="30"/>
      <c r="AC286" s="51"/>
      <c r="AD286" s="30"/>
      <c r="AE286" s="38">
        <v>0</v>
      </c>
      <c r="AF286" s="33">
        <v>0</v>
      </c>
      <c r="AG286" s="39">
        <v>0</v>
      </c>
      <c r="AH286" s="12" t="s">
        <v>630</v>
      </c>
      <c r="AI286" s="59">
        <f t="shared" si="108"/>
        <v>6.3333333333333286</v>
      </c>
      <c r="AK286" s="13">
        <v>0.33333333333333298</v>
      </c>
      <c r="AL286" s="13">
        <v>2</v>
      </c>
      <c r="AM286" s="13">
        <v>1</v>
      </c>
      <c r="AN286" s="13">
        <v>0</v>
      </c>
      <c r="AO286" s="13">
        <v>0</v>
      </c>
      <c r="AP286" s="13">
        <v>0.66666666666666596</v>
      </c>
      <c r="AQ286" s="13">
        <v>4</v>
      </c>
      <c r="AR286" s="13">
        <v>2</v>
      </c>
      <c r="AS286" s="13">
        <v>0</v>
      </c>
      <c r="AT286" s="13">
        <v>0</v>
      </c>
      <c r="AU286" s="13">
        <v>0.33333333333300003</v>
      </c>
      <c r="AV286" s="13">
        <v>2</v>
      </c>
      <c r="AW286" s="13">
        <v>1</v>
      </c>
      <c r="AX286" s="13">
        <v>0</v>
      </c>
      <c r="AY286" s="13">
        <v>0</v>
      </c>
      <c r="AZ286" s="13">
        <v>25</v>
      </c>
      <c r="BA286" s="13">
        <v>25</v>
      </c>
      <c r="BB286" s="13">
        <v>25</v>
      </c>
      <c r="BC286" s="13">
        <v>25</v>
      </c>
      <c r="BD286" s="13">
        <v>15</v>
      </c>
      <c r="BE286" s="13">
        <v>10</v>
      </c>
      <c r="BF286" s="13">
        <v>25</v>
      </c>
      <c r="BG286" s="13">
        <v>20</v>
      </c>
      <c r="BH286" s="13">
        <v>15</v>
      </c>
      <c r="BI286" s="13"/>
      <c r="BJ286">
        <f t="shared" si="95"/>
        <v>4.3333333333333286</v>
      </c>
      <c r="BK286">
        <f t="shared" si="95"/>
        <v>2</v>
      </c>
      <c r="BL286">
        <f t="shared" si="95"/>
        <v>0</v>
      </c>
      <c r="BM286">
        <f t="shared" si="95"/>
        <v>0</v>
      </c>
      <c r="BN286">
        <f t="shared" si="95"/>
        <v>0</v>
      </c>
      <c r="BO286">
        <f t="shared" si="101"/>
        <v>0</v>
      </c>
      <c r="BP286">
        <f t="shared" si="101"/>
        <v>0</v>
      </c>
      <c r="BQ286">
        <f t="shared" ref="BQ286:BZ312" si="109">PRODUCT(Q286*AR286)</f>
        <v>0</v>
      </c>
      <c r="BR286">
        <f t="shared" si="109"/>
        <v>0</v>
      </c>
      <c r="BS286">
        <f t="shared" si="109"/>
        <v>0</v>
      </c>
      <c r="BT286">
        <f t="shared" si="109"/>
        <v>0</v>
      </c>
      <c r="BU286">
        <f t="shared" si="109"/>
        <v>0</v>
      </c>
      <c r="BV286">
        <f t="shared" si="109"/>
        <v>0</v>
      </c>
      <c r="BW286">
        <f t="shared" si="109"/>
        <v>0</v>
      </c>
      <c r="BX286">
        <f t="shared" si="109"/>
        <v>0</v>
      </c>
      <c r="BY286">
        <f t="shared" si="109"/>
        <v>0</v>
      </c>
      <c r="BZ286">
        <f t="shared" si="90"/>
        <v>0</v>
      </c>
      <c r="CB286">
        <f t="shared" si="99"/>
        <v>0</v>
      </c>
      <c r="CC286">
        <f t="shared" si="96"/>
        <v>0</v>
      </c>
      <c r="CD286">
        <f t="shared" si="96"/>
        <v>0</v>
      </c>
      <c r="CE286">
        <f t="shared" si="96"/>
        <v>0</v>
      </c>
      <c r="CF286">
        <f t="shared" si="96"/>
        <v>0</v>
      </c>
      <c r="CG286">
        <f t="shared" si="96"/>
        <v>0</v>
      </c>
      <c r="CH286">
        <f t="shared" si="100"/>
        <v>6.3333333333333286</v>
      </c>
      <c r="CI286" s="14"/>
      <c r="CJ286" s="14"/>
      <c r="CK286" s="14"/>
    </row>
    <row r="287" spans="1:89" ht="14.25" x14ac:dyDescent="0.2">
      <c r="A287" s="22">
        <v>285</v>
      </c>
      <c r="B287" s="59">
        <f t="shared" si="98"/>
        <v>5.9999999999979998</v>
      </c>
      <c r="C287" s="12" t="s">
        <v>824</v>
      </c>
      <c r="D287" s="23"/>
      <c r="E287" s="24">
        <f t="shared" si="106"/>
        <v>6</v>
      </c>
      <c r="F287" s="24">
        <f t="shared" si="106"/>
        <v>2</v>
      </c>
      <c r="G287" s="24"/>
      <c r="H287" s="24">
        <f t="shared" si="106"/>
        <v>4</v>
      </c>
      <c r="I287" s="25">
        <f t="shared" si="107"/>
        <v>0.33333333333333331</v>
      </c>
      <c r="J287" s="26"/>
      <c r="K287" s="34"/>
      <c r="L287" s="34"/>
      <c r="M287" s="34"/>
      <c r="N287" s="25"/>
      <c r="O287" s="34"/>
      <c r="P287" s="34"/>
      <c r="Q287" s="34"/>
      <c r="R287" s="34"/>
      <c r="S287" s="25"/>
      <c r="T287" s="26">
        <f>PRODUCT(U287+V287+W287)</f>
        <v>6</v>
      </c>
      <c r="U287" s="33">
        <v>2</v>
      </c>
      <c r="V287" s="33"/>
      <c r="W287" s="33">
        <v>4</v>
      </c>
      <c r="X287" s="45">
        <f>PRODUCT(U287/T287)</f>
        <v>0.33333333333333331</v>
      </c>
      <c r="Y287" s="37"/>
      <c r="Z287" s="28"/>
      <c r="AA287" s="51"/>
      <c r="AB287" s="30"/>
      <c r="AC287" s="51"/>
      <c r="AD287" s="30"/>
      <c r="AE287" s="38">
        <v>0</v>
      </c>
      <c r="AF287" s="33">
        <v>0</v>
      </c>
      <c r="AG287" s="39">
        <v>0</v>
      </c>
      <c r="AH287" s="12" t="s">
        <v>752</v>
      </c>
      <c r="AI287" s="59">
        <f t="shared" si="108"/>
        <v>5.9999999999979998</v>
      </c>
      <c r="AK287" s="13">
        <v>0.33333333333333298</v>
      </c>
      <c r="AL287" s="13">
        <v>2</v>
      </c>
      <c r="AM287" s="13">
        <v>1</v>
      </c>
      <c r="AN287" s="13">
        <v>0</v>
      </c>
      <c r="AO287" s="13">
        <v>0</v>
      </c>
      <c r="AP287" s="13">
        <v>0.66666666666666596</v>
      </c>
      <c r="AQ287" s="13">
        <v>4</v>
      </c>
      <c r="AR287" s="13">
        <v>2</v>
      </c>
      <c r="AS287" s="13">
        <v>0</v>
      </c>
      <c r="AT287" s="13">
        <v>0</v>
      </c>
      <c r="AU287" s="13">
        <v>0.33333333333300003</v>
      </c>
      <c r="AV287" s="13">
        <v>2</v>
      </c>
      <c r="AW287" s="13">
        <v>1</v>
      </c>
      <c r="AX287" s="13">
        <v>0</v>
      </c>
      <c r="AY287" s="13">
        <v>0</v>
      </c>
      <c r="AZ287" s="13">
        <v>25</v>
      </c>
      <c r="BA287" s="13">
        <v>25</v>
      </c>
      <c r="BB287" s="13">
        <v>25</v>
      </c>
      <c r="BC287" s="13">
        <v>25</v>
      </c>
      <c r="BD287" s="13">
        <v>15</v>
      </c>
      <c r="BE287" s="13">
        <v>10</v>
      </c>
      <c r="BF287" s="13">
        <v>25</v>
      </c>
      <c r="BG287" s="13">
        <v>20</v>
      </c>
      <c r="BH287" s="13">
        <v>15</v>
      </c>
      <c r="BI287" s="13"/>
      <c r="BJ287">
        <f t="shared" si="95"/>
        <v>0</v>
      </c>
      <c r="BK287">
        <f t="shared" si="95"/>
        <v>0</v>
      </c>
      <c r="BL287">
        <f t="shared" si="95"/>
        <v>0</v>
      </c>
      <c r="BM287">
        <f t="shared" si="95"/>
        <v>0</v>
      </c>
      <c r="BN287">
        <f t="shared" si="95"/>
        <v>0</v>
      </c>
      <c r="BO287">
        <f t="shared" si="95"/>
        <v>0</v>
      </c>
      <c r="BP287">
        <f t="shared" si="95"/>
        <v>0</v>
      </c>
      <c r="BQ287">
        <f t="shared" si="109"/>
        <v>0</v>
      </c>
      <c r="BR287">
        <f t="shared" si="109"/>
        <v>0</v>
      </c>
      <c r="BS287">
        <f t="shared" si="109"/>
        <v>0</v>
      </c>
      <c r="BT287">
        <f t="shared" si="109"/>
        <v>1.9999999999980003</v>
      </c>
      <c r="BU287">
        <f t="shared" si="109"/>
        <v>4</v>
      </c>
      <c r="BV287">
        <f t="shared" si="109"/>
        <v>0</v>
      </c>
      <c r="BW287">
        <f t="shared" si="109"/>
        <v>0</v>
      </c>
      <c r="BX287">
        <f t="shared" si="109"/>
        <v>0</v>
      </c>
      <c r="BY287">
        <f t="shared" si="109"/>
        <v>0</v>
      </c>
      <c r="BZ287">
        <f t="shared" si="90"/>
        <v>0</v>
      </c>
      <c r="CB287">
        <f t="shared" si="99"/>
        <v>0</v>
      </c>
      <c r="CC287">
        <f t="shared" si="96"/>
        <v>0</v>
      </c>
      <c r="CD287">
        <f t="shared" si="96"/>
        <v>0</v>
      </c>
      <c r="CE287">
        <f t="shared" si="96"/>
        <v>0</v>
      </c>
      <c r="CF287">
        <f t="shared" si="96"/>
        <v>0</v>
      </c>
      <c r="CG287">
        <f t="shared" si="96"/>
        <v>0</v>
      </c>
      <c r="CH287">
        <f t="shared" si="100"/>
        <v>5.9999999999979998</v>
      </c>
      <c r="CI287" s="14"/>
      <c r="CJ287" s="14"/>
      <c r="CK287" s="14"/>
    </row>
    <row r="288" spans="1:89" ht="14.25" x14ac:dyDescent="0.2">
      <c r="A288" s="22">
        <v>286</v>
      </c>
      <c r="B288" s="59">
        <f t="shared" si="98"/>
        <v>5.6666666666666625</v>
      </c>
      <c r="C288" s="12" t="s">
        <v>825</v>
      </c>
      <c r="D288" s="23"/>
      <c r="E288" s="24">
        <f t="shared" si="106"/>
        <v>11</v>
      </c>
      <c r="F288" s="24">
        <f t="shared" si="106"/>
        <v>1</v>
      </c>
      <c r="G288" s="24"/>
      <c r="H288" s="24">
        <f t="shared" si="106"/>
        <v>10</v>
      </c>
      <c r="I288" s="25">
        <f t="shared" si="107"/>
        <v>9.0909090909090912E-2</v>
      </c>
      <c r="J288" s="26">
        <f>PRODUCT(K288+L288+M288)</f>
        <v>11</v>
      </c>
      <c r="K288" s="34">
        <v>1</v>
      </c>
      <c r="L288" s="34"/>
      <c r="M288" s="34">
        <v>10</v>
      </c>
      <c r="N288" s="25">
        <f>PRODUCT(K288/J288)</f>
        <v>9.0909090909090912E-2</v>
      </c>
      <c r="O288" s="34"/>
      <c r="P288" s="34"/>
      <c r="Q288" s="34"/>
      <c r="R288" s="34"/>
      <c r="S288" s="25"/>
      <c r="T288" s="24"/>
      <c r="U288" s="33"/>
      <c r="V288" s="33"/>
      <c r="W288" s="33"/>
      <c r="X288" s="45"/>
      <c r="Y288" s="37"/>
      <c r="Z288" s="28"/>
      <c r="AA288" s="51"/>
      <c r="AB288" s="30"/>
      <c r="AC288" s="51"/>
      <c r="AD288" s="30"/>
      <c r="AE288" s="38">
        <v>0</v>
      </c>
      <c r="AF288" s="33">
        <v>0</v>
      </c>
      <c r="AG288" s="39">
        <v>0</v>
      </c>
      <c r="AH288" s="12" t="s">
        <v>826</v>
      </c>
      <c r="AI288" s="59">
        <f t="shared" si="108"/>
        <v>5.6666666666666625</v>
      </c>
      <c r="AK288" s="13">
        <v>0.33333333333333298</v>
      </c>
      <c r="AL288" s="13">
        <v>2</v>
      </c>
      <c r="AM288" s="13">
        <v>1</v>
      </c>
      <c r="AN288" s="13">
        <v>0</v>
      </c>
      <c r="AO288" s="13">
        <v>0</v>
      </c>
      <c r="AP288" s="13">
        <v>0.66666666666666596</v>
      </c>
      <c r="AQ288" s="13">
        <v>4</v>
      </c>
      <c r="AR288" s="13">
        <v>2</v>
      </c>
      <c r="AS288" s="13">
        <v>0</v>
      </c>
      <c r="AT288" s="13">
        <v>0</v>
      </c>
      <c r="AU288" s="13">
        <v>0.33333333333300003</v>
      </c>
      <c r="AV288" s="13">
        <v>2</v>
      </c>
      <c r="AW288" s="13">
        <v>1</v>
      </c>
      <c r="AX288" s="13">
        <v>0</v>
      </c>
      <c r="AY288" s="13">
        <v>0</v>
      </c>
      <c r="AZ288" s="13">
        <v>25</v>
      </c>
      <c r="BA288" s="13">
        <v>25</v>
      </c>
      <c r="BB288" s="13">
        <v>25</v>
      </c>
      <c r="BC288" s="13">
        <v>25</v>
      </c>
      <c r="BD288" s="13">
        <v>15</v>
      </c>
      <c r="BE288" s="13">
        <v>10</v>
      </c>
      <c r="BF288" s="13">
        <v>25</v>
      </c>
      <c r="BG288" s="13">
        <v>20</v>
      </c>
      <c r="BH288" s="13">
        <v>15</v>
      </c>
      <c r="BI288" s="13"/>
      <c r="BJ288">
        <f t="shared" si="95"/>
        <v>3.666666666666663</v>
      </c>
      <c r="BK288">
        <f t="shared" si="95"/>
        <v>2</v>
      </c>
      <c r="BL288">
        <f t="shared" si="95"/>
        <v>0</v>
      </c>
      <c r="BM288">
        <f t="shared" si="95"/>
        <v>0</v>
      </c>
      <c r="BN288">
        <f t="shared" si="95"/>
        <v>0</v>
      </c>
      <c r="BO288">
        <f t="shared" si="95"/>
        <v>0</v>
      </c>
      <c r="BP288">
        <f t="shared" si="95"/>
        <v>0</v>
      </c>
      <c r="BQ288">
        <f t="shared" si="109"/>
        <v>0</v>
      </c>
      <c r="BR288">
        <f t="shared" si="109"/>
        <v>0</v>
      </c>
      <c r="BS288">
        <f t="shared" si="109"/>
        <v>0</v>
      </c>
      <c r="BT288">
        <f t="shared" si="109"/>
        <v>0</v>
      </c>
      <c r="BU288">
        <f t="shared" si="109"/>
        <v>0</v>
      </c>
      <c r="BV288">
        <f t="shared" si="109"/>
        <v>0</v>
      </c>
      <c r="BW288">
        <f t="shared" si="109"/>
        <v>0</v>
      </c>
      <c r="BX288">
        <f t="shared" si="109"/>
        <v>0</v>
      </c>
      <c r="BY288">
        <f t="shared" si="109"/>
        <v>0</v>
      </c>
      <c r="BZ288">
        <f t="shared" si="90"/>
        <v>0</v>
      </c>
      <c r="CB288">
        <f t="shared" si="99"/>
        <v>0</v>
      </c>
      <c r="CC288">
        <f t="shared" si="96"/>
        <v>0</v>
      </c>
      <c r="CD288">
        <f t="shared" si="96"/>
        <v>0</v>
      </c>
      <c r="CE288">
        <f t="shared" si="96"/>
        <v>0</v>
      </c>
      <c r="CF288">
        <f t="shared" si="96"/>
        <v>0</v>
      </c>
      <c r="CG288">
        <f t="shared" si="96"/>
        <v>0</v>
      </c>
      <c r="CH288">
        <f t="shared" si="100"/>
        <v>5.6666666666666625</v>
      </c>
      <c r="CI288" s="14"/>
      <c r="CJ288" s="14"/>
      <c r="CK288" s="14"/>
    </row>
    <row r="289" spans="1:89" ht="14.25" x14ac:dyDescent="0.2">
      <c r="A289" s="22">
        <v>287</v>
      </c>
      <c r="B289" s="59">
        <f t="shared" si="98"/>
        <v>5.6666666666666616</v>
      </c>
      <c r="C289" s="12" t="s">
        <v>827</v>
      </c>
      <c r="D289" s="23">
        <v>21189</v>
      </c>
      <c r="E289" s="24">
        <f t="shared" si="106"/>
        <v>14</v>
      </c>
      <c r="F289" s="24">
        <f t="shared" si="106"/>
        <v>0</v>
      </c>
      <c r="G289" s="24">
        <f>PRODUCT(L289+Q289+V289)</f>
        <v>1</v>
      </c>
      <c r="H289" s="24">
        <f t="shared" si="106"/>
        <v>13</v>
      </c>
      <c r="I289" s="25">
        <f t="shared" si="107"/>
        <v>0</v>
      </c>
      <c r="J289" s="26">
        <f>PRODUCT(K289+L289+M289)</f>
        <v>14</v>
      </c>
      <c r="K289" s="27">
        <v>0</v>
      </c>
      <c r="L289" s="27">
        <v>1</v>
      </c>
      <c r="M289" s="27">
        <v>13</v>
      </c>
      <c r="N289" s="25">
        <f>PRODUCT(K289/J289)</f>
        <v>0</v>
      </c>
      <c r="O289" s="34"/>
      <c r="P289" s="34"/>
      <c r="Q289" s="34"/>
      <c r="R289" s="34"/>
      <c r="S289" s="41"/>
      <c r="T289" s="24"/>
      <c r="U289" s="33"/>
      <c r="V289" s="33"/>
      <c r="W289" s="33"/>
      <c r="X289" s="39"/>
      <c r="Y289" s="37"/>
      <c r="Z289" s="28"/>
      <c r="AA289" s="51"/>
      <c r="AB289" s="30"/>
      <c r="AC289" s="51"/>
      <c r="AD289" s="30"/>
      <c r="AE289" s="29">
        <v>0</v>
      </c>
      <c r="AF289" s="28">
        <v>0</v>
      </c>
      <c r="AG289" s="40">
        <v>0</v>
      </c>
      <c r="AH289" s="12" t="s">
        <v>136</v>
      </c>
      <c r="AI289" s="59">
        <f t="shared" si="108"/>
        <v>5.6666666666666616</v>
      </c>
      <c r="AK289" s="13">
        <v>0.33333333333333298</v>
      </c>
      <c r="AL289" s="13">
        <v>2</v>
      </c>
      <c r="AM289" s="13">
        <v>1</v>
      </c>
      <c r="AN289" s="13">
        <v>0</v>
      </c>
      <c r="AO289" s="13">
        <v>0</v>
      </c>
      <c r="AP289" s="13">
        <v>0.66666666666666596</v>
      </c>
      <c r="AQ289" s="13">
        <v>4</v>
      </c>
      <c r="AR289" s="13">
        <v>2</v>
      </c>
      <c r="AS289" s="13">
        <v>0</v>
      </c>
      <c r="AT289" s="13">
        <v>0</v>
      </c>
      <c r="AU289" s="13">
        <v>0.33333333333300003</v>
      </c>
      <c r="AV289" s="13">
        <v>2</v>
      </c>
      <c r="AW289" s="13">
        <v>1</v>
      </c>
      <c r="AX289" s="13">
        <v>0</v>
      </c>
      <c r="AY289" s="13">
        <v>0</v>
      </c>
      <c r="AZ289" s="13">
        <v>25</v>
      </c>
      <c r="BA289" s="13">
        <v>25</v>
      </c>
      <c r="BB289" s="13">
        <v>25</v>
      </c>
      <c r="BC289" s="13">
        <v>25</v>
      </c>
      <c r="BD289" s="13">
        <v>15</v>
      </c>
      <c r="BE289" s="13">
        <v>10</v>
      </c>
      <c r="BF289" s="13">
        <v>25</v>
      </c>
      <c r="BG289" s="13">
        <v>20</v>
      </c>
      <c r="BH289" s="13">
        <v>15</v>
      </c>
      <c r="BI289" s="13"/>
      <c r="BJ289">
        <f t="shared" si="95"/>
        <v>4.6666666666666616</v>
      </c>
      <c r="BK289">
        <f t="shared" si="95"/>
        <v>0</v>
      </c>
      <c r="BL289">
        <f t="shared" si="95"/>
        <v>1</v>
      </c>
      <c r="BM289">
        <f t="shared" si="95"/>
        <v>0</v>
      </c>
      <c r="BN289">
        <f t="shared" si="95"/>
        <v>0</v>
      </c>
      <c r="BO289">
        <f t="shared" si="95"/>
        <v>0</v>
      </c>
      <c r="BP289">
        <f t="shared" si="95"/>
        <v>0</v>
      </c>
      <c r="BQ289">
        <f t="shared" si="109"/>
        <v>0</v>
      </c>
      <c r="BR289">
        <f t="shared" si="109"/>
        <v>0</v>
      </c>
      <c r="BS289">
        <f t="shared" si="109"/>
        <v>0</v>
      </c>
      <c r="BT289">
        <f t="shared" si="109"/>
        <v>0</v>
      </c>
      <c r="BU289">
        <f t="shared" si="109"/>
        <v>0</v>
      </c>
      <c r="BV289">
        <f t="shared" si="109"/>
        <v>0</v>
      </c>
      <c r="BW289">
        <f t="shared" si="109"/>
        <v>0</v>
      </c>
      <c r="BX289">
        <f t="shared" si="109"/>
        <v>0</v>
      </c>
      <c r="BY289">
        <f t="shared" si="109"/>
        <v>0</v>
      </c>
      <c r="BZ289">
        <f t="shared" si="90"/>
        <v>0</v>
      </c>
      <c r="CB289">
        <f t="shared" si="99"/>
        <v>0</v>
      </c>
      <c r="CC289">
        <f t="shared" si="96"/>
        <v>0</v>
      </c>
      <c r="CD289">
        <f t="shared" si="96"/>
        <v>0</v>
      </c>
      <c r="CE289">
        <f t="shared" si="96"/>
        <v>0</v>
      </c>
      <c r="CF289">
        <f t="shared" si="96"/>
        <v>0</v>
      </c>
      <c r="CG289">
        <f t="shared" si="96"/>
        <v>0</v>
      </c>
      <c r="CH289">
        <f t="shared" si="100"/>
        <v>5.6666666666666616</v>
      </c>
      <c r="CI289" s="14"/>
      <c r="CJ289" s="14"/>
      <c r="CK289" s="14"/>
    </row>
    <row r="290" spans="1:89" ht="14.25" x14ac:dyDescent="0.2">
      <c r="A290" s="22">
        <v>288</v>
      </c>
      <c r="B290" s="59">
        <f t="shared" si="98"/>
        <v>5.6666666666649999</v>
      </c>
      <c r="C290" s="12" t="s">
        <v>828</v>
      </c>
      <c r="D290" s="23"/>
      <c r="E290" s="24">
        <f t="shared" si="106"/>
        <v>5</v>
      </c>
      <c r="F290" s="24">
        <f t="shared" si="106"/>
        <v>2</v>
      </c>
      <c r="G290" s="24"/>
      <c r="H290" s="24">
        <f t="shared" si="106"/>
        <v>3</v>
      </c>
      <c r="I290" s="25">
        <f t="shared" si="107"/>
        <v>0.4</v>
      </c>
      <c r="J290" s="26"/>
      <c r="K290" s="34"/>
      <c r="L290" s="34"/>
      <c r="M290" s="34"/>
      <c r="N290" s="25"/>
      <c r="O290" s="34"/>
      <c r="P290" s="34"/>
      <c r="Q290" s="34"/>
      <c r="R290" s="34"/>
      <c r="S290" s="25"/>
      <c r="T290" s="26">
        <f>PRODUCT(U290+V290+W290)</f>
        <v>5</v>
      </c>
      <c r="U290" s="33">
        <v>2</v>
      </c>
      <c r="V290" s="33"/>
      <c r="W290" s="33">
        <v>3</v>
      </c>
      <c r="X290" s="45">
        <f>PRODUCT(U290/T290)</f>
        <v>0.4</v>
      </c>
      <c r="Y290" s="37"/>
      <c r="Z290" s="28"/>
      <c r="AA290" s="51"/>
      <c r="AB290" s="30"/>
      <c r="AC290" s="51"/>
      <c r="AD290" s="30"/>
      <c r="AE290" s="38">
        <v>0</v>
      </c>
      <c r="AF290" s="33">
        <v>0</v>
      </c>
      <c r="AG290" s="39">
        <v>0</v>
      </c>
      <c r="AH290" s="12" t="s">
        <v>139</v>
      </c>
      <c r="AI290" s="59">
        <f t="shared" si="108"/>
        <v>5.6666666666649999</v>
      </c>
      <c r="AK290" s="13">
        <v>0.33333333333333298</v>
      </c>
      <c r="AL290" s="13">
        <v>2</v>
      </c>
      <c r="AM290" s="13">
        <v>1</v>
      </c>
      <c r="AN290" s="13">
        <v>0</v>
      </c>
      <c r="AO290" s="13">
        <v>0</v>
      </c>
      <c r="AP290" s="13">
        <v>0.66666666666666596</v>
      </c>
      <c r="AQ290" s="13">
        <v>4</v>
      </c>
      <c r="AR290" s="13">
        <v>2</v>
      </c>
      <c r="AS290" s="13">
        <v>0</v>
      </c>
      <c r="AT290" s="13">
        <v>0</v>
      </c>
      <c r="AU290" s="13">
        <v>0.33333333333300003</v>
      </c>
      <c r="AV290" s="13">
        <v>2</v>
      </c>
      <c r="AW290" s="13">
        <v>1</v>
      </c>
      <c r="AX290" s="13">
        <v>0</v>
      </c>
      <c r="AY290" s="13">
        <v>0</v>
      </c>
      <c r="AZ290" s="13">
        <v>25</v>
      </c>
      <c r="BA290" s="13">
        <v>25</v>
      </c>
      <c r="BB290" s="13">
        <v>25</v>
      </c>
      <c r="BC290" s="13">
        <v>25</v>
      </c>
      <c r="BD290" s="13">
        <v>15</v>
      </c>
      <c r="BE290" s="13">
        <v>10</v>
      </c>
      <c r="BF290" s="13">
        <v>25</v>
      </c>
      <c r="BG290" s="13">
        <v>20</v>
      </c>
      <c r="BH290" s="13">
        <v>15</v>
      </c>
      <c r="BI290" s="13"/>
      <c r="BJ290">
        <f t="shared" si="95"/>
        <v>0</v>
      </c>
      <c r="BK290">
        <f t="shared" si="95"/>
        <v>0</v>
      </c>
      <c r="BL290">
        <f t="shared" si="95"/>
        <v>0</v>
      </c>
      <c r="BM290">
        <f t="shared" si="95"/>
        <v>0</v>
      </c>
      <c r="BN290">
        <f t="shared" si="95"/>
        <v>0</v>
      </c>
      <c r="BO290">
        <f t="shared" si="95"/>
        <v>0</v>
      </c>
      <c r="BP290">
        <f t="shared" si="95"/>
        <v>0</v>
      </c>
      <c r="BQ290">
        <f t="shared" si="109"/>
        <v>0</v>
      </c>
      <c r="BR290">
        <f t="shared" si="109"/>
        <v>0</v>
      </c>
      <c r="BS290">
        <f t="shared" si="109"/>
        <v>0</v>
      </c>
      <c r="BT290">
        <f t="shared" si="109"/>
        <v>1.6666666666650001</v>
      </c>
      <c r="BU290">
        <f t="shared" si="109"/>
        <v>4</v>
      </c>
      <c r="BV290">
        <f t="shared" si="109"/>
        <v>0</v>
      </c>
      <c r="BW290">
        <f t="shared" si="109"/>
        <v>0</v>
      </c>
      <c r="BX290">
        <f t="shared" si="109"/>
        <v>0</v>
      </c>
      <c r="BY290">
        <f t="shared" si="109"/>
        <v>0</v>
      </c>
      <c r="BZ290">
        <f t="shared" si="90"/>
        <v>0</v>
      </c>
      <c r="CB290">
        <f t="shared" si="99"/>
        <v>0</v>
      </c>
      <c r="CC290">
        <f t="shared" si="96"/>
        <v>0</v>
      </c>
      <c r="CD290">
        <f t="shared" si="96"/>
        <v>0</v>
      </c>
      <c r="CE290">
        <f t="shared" si="96"/>
        <v>0</v>
      </c>
      <c r="CF290">
        <f t="shared" si="96"/>
        <v>0</v>
      </c>
      <c r="CG290">
        <f t="shared" si="96"/>
        <v>0</v>
      </c>
      <c r="CH290">
        <f t="shared" si="100"/>
        <v>5.6666666666649999</v>
      </c>
      <c r="CI290" s="14"/>
      <c r="CJ290" s="14"/>
      <c r="CK290" s="14"/>
    </row>
    <row r="291" spans="1:89" ht="14.25" x14ac:dyDescent="0.2">
      <c r="A291" s="22">
        <v>289</v>
      </c>
      <c r="B291" s="59">
        <f t="shared" si="98"/>
        <v>5.3333333333333321</v>
      </c>
      <c r="C291" s="12" t="s">
        <v>829</v>
      </c>
      <c r="D291" s="23">
        <v>14408</v>
      </c>
      <c r="E291" s="24">
        <f t="shared" si="106"/>
        <v>4</v>
      </c>
      <c r="F291" s="24">
        <f t="shared" si="106"/>
        <v>2</v>
      </c>
      <c r="G291" s="24"/>
      <c r="H291" s="24">
        <f t="shared" si="106"/>
        <v>2</v>
      </c>
      <c r="I291" s="25">
        <f t="shared" si="107"/>
        <v>0.5</v>
      </c>
      <c r="J291" s="26">
        <f>PRODUCT(K291+L291+M291)</f>
        <v>4</v>
      </c>
      <c r="K291" s="34">
        <v>2</v>
      </c>
      <c r="L291" s="34"/>
      <c r="M291" s="34">
        <v>2</v>
      </c>
      <c r="N291" s="25">
        <f>PRODUCT(K291/J291)</f>
        <v>0.5</v>
      </c>
      <c r="O291" s="34"/>
      <c r="P291" s="34"/>
      <c r="Q291" s="34"/>
      <c r="R291" s="34"/>
      <c r="S291" s="25"/>
      <c r="T291" s="26"/>
      <c r="U291" s="33"/>
      <c r="V291" s="33"/>
      <c r="W291" s="33"/>
      <c r="X291" s="45"/>
      <c r="Y291" s="37"/>
      <c r="Z291" s="28"/>
      <c r="AA291" s="51"/>
      <c r="AB291" s="30"/>
      <c r="AC291" s="51"/>
      <c r="AD291" s="30"/>
      <c r="AE291" s="38">
        <v>0</v>
      </c>
      <c r="AF291" s="33">
        <v>0</v>
      </c>
      <c r="AG291" s="39">
        <v>1</v>
      </c>
      <c r="AH291" s="12" t="s">
        <v>143</v>
      </c>
      <c r="AI291" s="59">
        <f>PRODUCT(CH291)-15</f>
        <v>5.3333333333333321</v>
      </c>
      <c r="AJ291" s="13">
        <v>-15</v>
      </c>
      <c r="AK291" s="13">
        <v>0.33333333333333298</v>
      </c>
      <c r="AL291" s="13">
        <v>2</v>
      </c>
      <c r="AM291" s="13">
        <v>1</v>
      </c>
      <c r="AN291" s="13">
        <v>0</v>
      </c>
      <c r="AO291" s="13">
        <v>0</v>
      </c>
      <c r="AP291" s="13">
        <v>0.66666666666666596</v>
      </c>
      <c r="AQ291" s="13">
        <v>4</v>
      </c>
      <c r="AR291" s="13">
        <v>2</v>
      </c>
      <c r="AS291" s="13">
        <v>0</v>
      </c>
      <c r="AT291" s="13">
        <v>0</v>
      </c>
      <c r="AU291" s="13">
        <v>0.33333333333300003</v>
      </c>
      <c r="AV291" s="13">
        <v>2</v>
      </c>
      <c r="AW291" s="13">
        <v>1</v>
      </c>
      <c r="AX291" s="13">
        <v>0</v>
      </c>
      <c r="AY291" s="13">
        <v>0</v>
      </c>
      <c r="AZ291" s="13">
        <v>25</v>
      </c>
      <c r="BA291" s="13">
        <v>25</v>
      </c>
      <c r="BB291" s="13">
        <v>25</v>
      </c>
      <c r="BC291" s="13">
        <v>25</v>
      </c>
      <c r="BD291" s="13">
        <v>15</v>
      </c>
      <c r="BE291" s="13">
        <v>10</v>
      </c>
      <c r="BF291" s="13">
        <v>25</v>
      </c>
      <c r="BG291" s="13">
        <v>20</v>
      </c>
      <c r="BH291" s="13">
        <v>15</v>
      </c>
      <c r="BI291" s="13"/>
      <c r="BJ291">
        <f t="shared" si="95"/>
        <v>1.3333333333333319</v>
      </c>
      <c r="BK291">
        <f t="shared" si="95"/>
        <v>4</v>
      </c>
      <c r="BL291">
        <f t="shared" si="95"/>
        <v>0</v>
      </c>
      <c r="BM291">
        <f t="shared" si="95"/>
        <v>0</v>
      </c>
      <c r="BN291">
        <f t="shared" si="95"/>
        <v>0</v>
      </c>
      <c r="BO291">
        <f t="shared" si="95"/>
        <v>0</v>
      </c>
      <c r="BP291">
        <f t="shared" si="95"/>
        <v>0</v>
      </c>
      <c r="BQ291">
        <f t="shared" si="109"/>
        <v>0</v>
      </c>
      <c r="BR291">
        <f t="shared" si="109"/>
        <v>0</v>
      </c>
      <c r="BS291">
        <f t="shared" si="109"/>
        <v>0</v>
      </c>
      <c r="BT291">
        <f t="shared" si="109"/>
        <v>0</v>
      </c>
      <c r="BU291">
        <f t="shared" si="109"/>
        <v>0</v>
      </c>
      <c r="BV291">
        <f t="shared" si="109"/>
        <v>0</v>
      </c>
      <c r="BW291">
        <f t="shared" si="109"/>
        <v>0</v>
      </c>
      <c r="BX291">
        <f t="shared" si="109"/>
        <v>0</v>
      </c>
      <c r="BY291">
        <f t="shared" si="109"/>
        <v>0</v>
      </c>
      <c r="BZ291">
        <f t="shared" si="90"/>
        <v>0</v>
      </c>
      <c r="CB291">
        <f t="shared" si="99"/>
        <v>0</v>
      </c>
      <c r="CC291">
        <f t="shared" si="96"/>
        <v>0</v>
      </c>
      <c r="CD291">
        <f t="shared" si="96"/>
        <v>0</v>
      </c>
      <c r="CE291">
        <f t="shared" si="96"/>
        <v>0</v>
      </c>
      <c r="CF291">
        <f t="shared" si="96"/>
        <v>0</v>
      </c>
      <c r="CG291">
        <f t="shared" si="96"/>
        <v>15</v>
      </c>
      <c r="CH291">
        <f t="shared" si="100"/>
        <v>20.333333333333332</v>
      </c>
      <c r="CI291" s="14"/>
      <c r="CJ291" s="14"/>
      <c r="CK291" s="14"/>
    </row>
    <row r="292" spans="1:89" ht="14.25" x14ac:dyDescent="0.2">
      <c r="A292" s="22">
        <v>290</v>
      </c>
      <c r="B292" s="59">
        <f t="shared" si="98"/>
        <v>5.3333333333333321</v>
      </c>
      <c r="C292" s="12" t="s">
        <v>830</v>
      </c>
      <c r="D292" s="23">
        <v>25365</v>
      </c>
      <c r="E292" s="24">
        <f t="shared" si="106"/>
        <v>4</v>
      </c>
      <c r="F292" s="24">
        <f t="shared" si="106"/>
        <v>2</v>
      </c>
      <c r="G292" s="24"/>
      <c r="H292" s="24">
        <f t="shared" si="106"/>
        <v>2</v>
      </c>
      <c r="I292" s="25">
        <f t="shared" si="107"/>
        <v>0.5</v>
      </c>
      <c r="J292" s="26">
        <f>PRODUCT(K292+L292+M292)</f>
        <v>4</v>
      </c>
      <c r="K292" s="34">
        <v>2</v>
      </c>
      <c r="L292" s="34"/>
      <c r="M292" s="34">
        <v>2</v>
      </c>
      <c r="N292" s="25">
        <f>PRODUCT(K292/J292)</f>
        <v>0.5</v>
      </c>
      <c r="O292" s="34"/>
      <c r="P292" s="34"/>
      <c r="Q292" s="34"/>
      <c r="R292" s="34"/>
      <c r="S292" s="25"/>
      <c r="T292" s="24"/>
      <c r="U292" s="33"/>
      <c r="V292" s="33"/>
      <c r="W292" s="33"/>
      <c r="X292" s="45"/>
      <c r="Y292" s="37"/>
      <c r="Z292" s="28"/>
      <c r="AA292" s="51"/>
      <c r="AB292" s="30"/>
      <c r="AC292" s="51"/>
      <c r="AD292" s="30"/>
      <c r="AE292" s="38">
        <v>0</v>
      </c>
      <c r="AF292" s="33">
        <v>0</v>
      </c>
      <c r="AG292" s="39">
        <v>0</v>
      </c>
      <c r="AH292" s="12" t="s">
        <v>630</v>
      </c>
      <c r="AI292" s="59">
        <f t="shared" ref="AI292:AI299" si="110">PRODUCT(CH292)</f>
        <v>5.3333333333333321</v>
      </c>
      <c r="AK292" s="13">
        <v>0.33333333333333298</v>
      </c>
      <c r="AL292" s="13">
        <v>2</v>
      </c>
      <c r="AM292" s="13">
        <v>1</v>
      </c>
      <c r="AN292" s="13">
        <v>0</v>
      </c>
      <c r="AO292" s="13">
        <v>0</v>
      </c>
      <c r="AP292" s="13">
        <v>0.66666666666666596</v>
      </c>
      <c r="AQ292" s="13">
        <v>4</v>
      </c>
      <c r="AR292" s="13">
        <v>2</v>
      </c>
      <c r="AS292" s="13">
        <v>0</v>
      </c>
      <c r="AT292" s="13">
        <v>0</v>
      </c>
      <c r="AU292" s="13">
        <v>0.33333333333300003</v>
      </c>
      <c r="AV292" s="13">
        <v>2</v>
      </c>
      <c r="AW292" s="13">
        <v>1</v>
      </c>
      <c r="AX292" s="13">
        <v>0</v>
      </c>
      <c r="AY292" s="13">
        <v>0</v>
      </c>
      <c r="AZ292" s="13">
        <v>25</v>
      </c>
      <c r="BA292" s="13">
        <v>25</v>
      </c>
      <c r="BB292" s="13">
        <v>25</v>
      </c>
      <c r="BC292" s="13">
        <v>25</v>
      </c>
      <c r="BD292" s="13">
        <v>15</v>
      </c>
      <c r="BE292" s="13">
        <v>10</v>
      </c>
      <c r="BF292" s="13">
        <v>25</v>
      </c>
      <c r="BG292" s="13">
        <v>20</v>
      </c>
      <c r="BH292" s="13">
        <v>15</v>
      </c>
      <c r="BI292" s="13"/>
      <c r="BJ292">
        <f t="shared" si="95"/>
        <v>1.3333333333333319</v>
      </c>
      <c r="BK292">
        <f t="shared" si="95"/>
        <v>4</v>
      </c>
      <c r="BL292">
        <f t="shared" si="95"/>
        <v>0</v>
      </c>
      <c r="BM292">
        <f t="shared" si="95"/>
        <v>0</v>
      </c>
      <c r="BN292">
        <f t="shared" si="95"/>
        <v>0</v>
      </c>
      <c r="BO292">
        <f t="shared" si="95"/>
        <v>0</v>
      </c>
      <c r="BP292">
        <f t="shared" si="95"/>
        <v>0</v>
      </c>
      <c r="BQ292">
        <f t="shared" si="109"/>
        <v>0</v>
      </c>
      <c r="BR292">
        <f t="shared" si="109"/>
        <v>0</v>
      </c>
      <c r="BS292">
        <f t="shared" si="109"/>
        <v>0</v>
      </c>
      <c r="BT292">
        <f t="shared" si="109"/>
        <v>0</v>
      </c>
      <c r="BU292">
        <f t="shared" si="109"/>
        <v>0</v>
      </c>
      <c r="BV292">
        <f t="shared" si="109"/>
        <v>0</v>
      </c>
      <c r="BW292">
        <f t="shared" si="109"/>
        <v>0</v>
      </c>
      <c r="BX292">
        <f t="shared" si="109"/>
        <v>0</v>
      </c>
      <c r="BY292">
        <f t="shared" si="109"/>
        <v>0</v>
      </c>
      <c r="BZ292">
        <f t="shared" si="90"/>
        <v>0</v>
      </c>
      <c r="CB292">
        <f t="shared" si="99"/>
        <v>0</v>
      </c>
      <c r="CC292">
        <f t="shared" si="96"/>
        <v>0</v>
      </c>
      <c r="CD292">
        <f t="shared" si="96"/>
        <v>0</v>
      </c>
      <c r="CE292">
        <f t="shared" si="96"/>
        <v>0</v>
      </c>
      <c r="CF292">
        <f t="shared" si="96"/>
        <v>0</v>
      </c>
      <c r="CG292">
        <f t="shared" si="96"/>
        <v>0</v>
      </c>
      <c r="CH292">
        <f t="shared" si="100"/>
        <v>5.3333333333333321</v>
      </c>
      <c r="CI292" s="14"/>
      <c r="CJ292" s="14"/>
      <c r="CK292" s="14"/>
    </row>
    <row r="293" spans="1:89" ht="14.25" x14ac:dyDescent="0.2">
      <c r="A293" s="22">
        <v>291</v>
      </c>
      <c r="B293" s="59">
        <f t="shared" si="98"/>
        <v>4.9999999999996643</v>
      </c>
      <c r="C293" s="12" t="s">
        <v>831</v>
      </c>
      <c r="D293" s="23"/>
      <c r="E293" s="24">
        <f t="shared" si="106"/>
        <v>9</v>
      </c>
      <c r="F293" s="24">
        <f t="shared" si="106"/>
        <v>1</v>
      </c>
      <c r="G293" s="24"/>
      <c r="H293" s="24">
        <f t="shared" si="106"/>
        <v>8</v>
      </c>
      <c r="I293" s="25">
        <f t="shared" si="107"/>
        <v>0.1111111111111111</v>
      </c>
      <c r="J293" s="26">
        <f>PRODUCT(K293+L293+M293)</f>
        <v>8</v>
      </c>
      <c r="K293" s="34">
        <v>1</v>
      </c>
      <c r="L293" s="34"/>
      <c r="M293" s="34">
        <v>7</v>
      </c>
      <c r="N293" s="25">
        <f>PRODUCT(K293/J293)</f>
        <v>0.125</v>
      </c>
      <c r="O293" s="34"/>
      <c r="P293" s="34"/>
      <c r="Q293" s="34"/>
      <c r="R293" s="34"/>
      <c r="S293" s="25"/>
      <c r="T293" s="26">
        <f>PRODUCT(U293+V293+W293)</f>
        <v>1</v>
      </c>
      <c r="U293" s="33">
        <v>0</v>
      </c>
      <c r="V293" s="33"/>
      <c r="W293" s="33">
        <v>1</v>
      </c>
      <c r="X293" s="45">
        <f>PRODUCT(U293/T293)</f>
        <v>0</v>
      </c>
      <c r="Y293" s="37"/>
      <c r="Z293" s="28"/>
      <c r="AA293" s="51"/>
      <c r="AB293" s="30"/>
      <c r="AC293" s="51"/>
      <c r="AD293" s="30"/>
      <c r="AE293" s="38">
        <v>0</v>
      </c>
      <c r="AF293" s="33">
        <v>0</v>
      </c>
      <c r="AG293" s="39">
        <v>0</v>
      </c>
      <c r="AH293" s="12" t="s">
        <v>713</v>
      </c>
      <c r="AI293" s="59">
        <f t="shared" si="110"/>
        <v>4.9999999999996643</v>
      </c>
      <c r="AK293" s="13">
        <v>0.33333333333333298</v>
      </c>
      <c r="AL293" s="13">
        <v>2</v>
      </c>
      <c r="AM293" s="13">
        <v>1</v>
      </c>
      <c r="AN293" s="13">
        <v>0</v>
      </c>
      <c r="AO293" s="13">
        <v>0</v>
      </c>
      <c r="AP293" s="13">
        <v>0.66666666666666596</v>
      </c>
      <c r="AQ293" s="13">
        <v>4</v>
      </c>
      <c r="AR293" s="13">
        <v>2</v>
      </c>
      <c r="AS293" s="13">
        <v>0</v>
      </c>
      <c r="AT293" s="13">
        <v>0</v>
      </c>
      <c r="AU293" s="13">
        <v>0.33333333333300003</v>
      </c>
      <c r="AV293" s="13">
        <v>2</v>
      </c>
      <c r="AW293" s="13">
        <v>1</v>
      </c>
      <c r="AX293" s="13">
        <v>0</v>
      </c>
      <c r="AY293" s="13">
        <v>0</v>
      </c>
      <c r="AZ293" s="13">
        <v>25</v>
      </c>
      <c r="BA293" s="13">
        <v>25</v>
      </c>
      <c r="BB293" s="13">
        <v>25</v>
      </c>
      <c r="BC293" s="13">
        <v>25</v>
      </c>
      <c r="BD293" s="13">
        <v>15</v>
      </c>
      <c r="BE293" s="13">
        <v>10</v>
      </c>
      <c r="BF293" s="13">
        <v>25</v>
      </c>
      <c r="BG293" s="13">
        <v>20</v>
      </c>
      <c r="BH293" s="13">
        <v>15</v>
      </c>
      <c r="BI293" s="13"/>
      <c r="BJ293">
        <f t="shared" si="95"/>
        <v>2.6666666666666639</v>
      </c>
      <c r="BK293">
        <f t="shared" si="95"/>
        <v>2</v>
      </c>
      <c r="BL293">
        <f t="shared" si="95"/>
        <v>0</v>
      </c>
      <c r="BM293">
        <f t="shared" si="95"/>
        <v>0</v>
      </c>
      <c r="BN293">
        <f t="shared" si="95"/>
        <v>0</v>
      </c>
      <c r="BO293">
        <f t="shared" si="95"/>
        <v>0</v>
      </c>
      <c r="BP293">
        <f t="shared" si="95"/>
        <v>0</v>
      </c>
      <c r="BQ293">
        <f t="shared" si="109"/>
        <v>0</v>
      </c>
      <c r="BR293">
        <f t="shared" si="109"/>
        <v>0</v>
      </c>
      <c r="BS293">
        <f t="shared" si="109"/>
        <v>0</v>
      </c>
      <c r="BT293">
        <f t="shared" si="109"/>
        <v>0.33333333333300003</v>
      </c>
      <c r="BU293">
        <f t="shared" si="109"/>
        <v>0</v>
      </c>
      <c r="BV293">
        <f t="shared" si="109"/>
        <v>0</v>
      </c>
      <c r="BW293">
        <f t="shared" si="109"/>
        <v>0</v>
      </c>
      <c r="BX293">
        <f t="shared" si="109"/>
        <v>0</v>
      </c>
      <c r="BY293">
        <f t="shared" si="109"/>
        <v>0</v>
      </c>
      <c r="BZ293">
        <f t="shared" si="90"/>
        <v>0</v>
      </c>
      <c r="CB293">
        <f t="shared" si="99"/>
        <v>0</v>
      </c>
      <c r="CC293">
        <f t="shared" si="96"/>
        <v>0</v>
      </c>
      <c r="CD293">
        <f t="shared" si="96"/>
        <v>0</v>
      </c>
      <c r="CE293">
        <f t="shared" si="96"/>
        <v>0</v>
      </c>
      <c r="CF293">
        <f t="shared" si="96"/>
        <v>0</v>
      </c>
      <c r="CG293">
        <f t="shared" si="96"/>
        <v>0</v>
      </c>
      <c r="CH293">
        <f t="shared" si="100"/>
        <v>4.9999999999996643</v>
      </c>
      <c r="CI293" s="14"/>
      <c r="CJ293" s="14"/>
      <c r="CK293" s="14"/>
    </row>
    <row r="294" spans="1:89" ht="14.25" x14ac:dyDescent="0.2">
      <c r="A294" s="22">
        <v>292</v>
      </c>
      <c r="B294" s="59">
        <f t="shared" si="98"/>
        <v>4.3333333333323303</v>
      </c>
      <c r="C294" s="12" t="s">
        <v>832</v>
      </c>
      <c r="D294" s="23"/>
      <c r="E294" s="24">
        <f t="shared" si="106"/>
        <v>13</v>
      </c>
      <c r="F294" s="24">
        <f t="shared" si="106"/>
        <v>0</v>
      </c>
      <c r="G294" s="24"/>
      <c r="H294" s="24">
        <f t="shared" si="106"/>
        <v>13</v>
      </c>
      <c r="I294" s="25">
        <f t="shared" si="107"/>
        <v>0</v>
      </c>
      <c r="J294" s="26">
        <f>PRODUCT(K294+L294+M294)</f>
        <v>10</v>
      </c>
      <c r="K294" s="34">
        <v>0</v>
      </c>
      <c r="L294" s="34"/>
      <c r="M294" s="34">
        <v>10</v>
      </c>
      <c r="N294" s="25">
        <f>PRODUCT(K294/J294)</f>
        <v>0</v>
      </c>
      <c r="O294" s="34"/>
      <c r="P294" s="34"/>
      <c r="Q294" s="34"/>
      <c r="R294" s="34"/>
      <c r="S294" s="25"/>
      <c r="T294" s="26">
        <f>PRODUCT(U294+V294+W294)</f>
        <v>3</v>
      </c>
      <c r="U294" s="33">
        <v>0</v>
      </c>
      <c r="V294" s="33"/>
      <c r="W294" s="33">
        <v>3</v>
      </c>
      <c r="X294" s="45">
        <f>PRODUCT(U294/T294)</f>
        <v>0</v>
      </c>
      <c r="Y294" s="37"/>
      <c r="Z294" s="28"/>
      <c r="AA294" s="51"/>
      <c r="AB294" s="30"/>
      <c r="AC294" s="51"/>
      <c r="AD294" s="30"/>
      <c r="AE294" s="29">
        <v>0</v>
      </c>
      <c r="AF294" s="28">
        <v>0</v>
      </c>
      <c r="AG294" s="40">
        <v>0</v>
      </c>
      <c r="AH294" s="12" t="s">
        <v>833</v>
      </c>
      <c r="AI294" s="59">
        <f t="shared" si="110"/>
        <v>4.3333333333323303</v>
      </c>
      <c r="AK294" s="13">
        <v>0.33333333333333298</v>
      </c>
      <c r="AL294" s="13">
        <v>2</v>
      </c>
      <c r="AM294" s="13">
        <v>1</v>
      </c>
      <c r="AN294" s="13">
        <v>0</v>
      </c>
      <c r="AO294" s="13">
        <v>0</v>
      </c>
      <c r="AP294" s="13">
        <v>0.66666666666666596</v>
      </c>
      <c r="AQ294" s="13">
        <v>4</v>
      </c>
      <c r="AR294" s="13">
        <v>2</v>
      </c>
      <c r="AS294" s="13">
        <v>0</v>
      </c>
      <c r="AT294" s="13">
        <v>0</v>
      </c>
      <c r="AU294" s="13">
        <v>0.33333333333300003</v>
      </c>
      <c r="AV294" s="13">
        <v>2</v>
      </c>
      <c r="AW294" s="13">
        <v>1</v>
      </c>
      <c r="AX294" s="13">
        <v>0</v>
      </c>
      <c r="AY294" s="13">
        <v>0</v>
      </c>
      <c r="AZ294" s="13">
        <v>25</v>
      </c>
      <c r="BA294" s="13">
        <v>25</v>
      </c>
      <c r="BB294" s="13">
        <v>25</v>
      </c>
      <c r="BC294" s="13">
        <v>25</v>
      </c>
      <c r="BD294" s="13">
        <v>15</v>
      </c>
      <c r="BE294" s="13">
        <v>10</v>
      </c>
      <c r="BF294" s="13">
        <v>25</v>
      </c>
      <c r="BG294" s="13">
        <v>20</v>
      </c>
      <c r="BH294" s="13">
        <v>15</v>
      </c>
      <c r="BI294" s="13"/>
      <c r="BJ294">
        <f t="shared" si="95"/>
        <v>3.3333333333333299</v>
      </c>
      <c r="BK294">
        <f t="shared" si="95"/>
        <v>0</v>
      </c>
      <c r="BL294">
        <f t="shared" si="95"/>
        <v>0</v>
      </c>
      <c r="BM294">
        <f t="shared" si="95"/>
        <v>0</v>
      </c>
      <c r="BN294">
        <f t="shared" si="95"/>
        <v>0</v>
      </c>
      <c r="BO294">
        <f t="shared" si="95"/>
        <v>0</v>
      </c>
      <c r="BP294">
        <f t="shared" si="95"/>
        <v>0</v>
      </c>
      <c r="BQ294">
        <f t="shared" si="109"/>
        <v>0</v>
      </c>
      <c r="BR294">
        <f t="shared" si="109"/>
        <v>0</v>
      </c>
      <c r="BS294">
        <f t="shared" si="109"/>
        <v>0</v>
      </c>
      <c r="BT294">
        <f t="shared" si="109"/>
        <v>0.99999999999900013</v>
      </c>
      <c r="BU294">
        <f t="shared" si="109"/>
        <v>0</v>
      </c>
      <c r="BV294">
        <f t="shared" si="109"/>
        <v>0</v>
      </c>
      <c r="BW294">
        <f t="shared" si="109"/>
        <v>0</v>
      </c>
      <c r="BX294">
        <f t="shared" si="109"/>
        <v>0</v>
      </c>
      <c r="BY294">
        <f t="shared" si="109"/>
        <v>0</v>
      </c>
      <c r="BZ294">
        <f t="shared" si="90"/>
        <v>0</v>
      </c>
      <c r="CB294">
        <f t="shared" si="99"/>
        <v>0</v>
      </c>
      <c r="CC294">
        <f t="shared" si="96"/>
        <v>0</v>
      </c>
      <c r="CD294">
        <f t="shared" si="96"/>
        <v>0</v>
      </c>
      <c r="CE294">
        <f t="shared" si="96"/>
        <v>0</v>
      </c>
      <c r="CF294">
        <f t="shared" si="96"/>
        <v>0</v>
      </c>
      <c r="CG294">
        <f t="shared" si="96"/>
        <v>0</v>
      </c>
      <c r="CH294">
        <f t="shared" si="100"/>
        <v>4.3333333333323303</v>
      </c>
      <c r="CI294" s="14"/>
      <c r="CJ294" s="14"/>
      <c r="CK294" s="14"/>
    </row>
    <row r="295" spans="1:89" ht="14.25" x14ac:dyDescent="0.2">
      <c r="A295" s="22">
        <v>293</v>
      </c>
      <c r="B295" s="59">
        <f t="shared" si="98"/>
        <v>3.9999999999980003</v>
      </c>
      <c r="C295" s="12" t="s">
        <v>834</v>
      </c>
      <c r="D295" s="23"/>
      <c r="E295" s="24">
        <f t="shared" si="106"/>
        <v>6</v>
      </c>
      <c r="F295" s="24">
        <f t="shared" si="106"/>
        <v>1</v>
      </c>
      <c r="G295" s="24"/>
      <c r="H295" s="24">
        <f t="shared" si="106"/>
        <v>5</v>
      </c>
      <c r="I295" s="25">
        <f t="shared" si="107"/>
        <v>0.16666666666666666</v>
      </c>
      <c r="J295" s="26"/>
      <c r="K295" s="34"/>
      <c r="L295" s="34"/>
      <c r="M295" s="34"/>
      <c r="N295" s="25"/>
      <c r="O295" s="34"/>
      <c r="P295" s="34"/>
      <c r="Q295" s="34"/>
      <c r="R295" s="34"/>
      <c r="S295" s="25"/>
      <c r="T295" s="26">
        <f>PRODUCT(U295+V295+W295)</f>
        <v>6</v>
      </c>
      <c r="U295" s="33">
        <v>1</v>
      </c>
      <c r="V295" s="33"/>
      <c r="W295" s="33">
        <v>5</v>
      </c>
      <c r="X295" s="45">
        <f>PRODUCT(U295/T295)</f>
        <v>0.16666666666666666</v>
      </c>
      <c r="Y295" s="37"/>
      <c r="Z295" s="28"/>
      <c r="AA295" s="51"/>
      <c r="AB295" s="30"/>
      <c r="AC295" s="51"/>
      <c r="AD295" s="30"/>
      <c r="AE295" s="38">
        <v>0</v>
      </c>
      <c r="AF295" s="33">
        <v>0</v>
      </c>
      <c r="AG295" s="39">
        <v>0</v>
      </c>
      <c r="AH295" s="12" t="s">
        <v>835</v>
      </c>
      <c r="AI295" s="59">
        <f t="shared" si="110"/>
        <v>3.9999999999980003</v>
      </c>
      <c r="AK295" s="13">
        <v>0.33333333333333298</v>
      </c>
      <c r="AL295" s="13">
        <v>2</v>
      </c>
      <c r="AM295" s="13">
        <v>1</v>
      </c>
      <c r="AN295" s="13">
        <v>0</v>
      </c>
      <c r="AO295" s="13">
        <v>0</v>
      </c>
      <c r="AP295" s="13">
        <v>0.66666666666666596</v>
      </c>
      <c r="AQ295" s="13">
        <v>4</v>
      </c>
      <c r="AR295" s="13">
        <v>2</v>
      </c>
      <c r="AS295" s="13">
        <v>0</v>
      </c>
      <c r="AT295" s="13">
        <v>0</v>
      </c>
      <c r="AU295" s="13">
        <v>0.33333333333300003</v>
      </c>
      <c r="AV295" s="13">
        <v>2</v>
      </c>
      <c r="AW295" s="13">
        <v>1</v>
      </c>
      <c r="AX295" s="13">
        <v>0</v>
      </c>
      <c r="AY295" s="13">
        <v>0</v>
      </c>
      <c r="AZ295" s="13">
        <v>25</v>
      </c>
      <c r="BA295" s="13">
        <v>25</v>
      </c>
      <c r="BB295" s="13">
        <v>25</v>
      </c>
      <c r="BC295" s="13">
        <v>25</v>
      </c>
      <c r="BD295" s="13">
        <v>15</v>
      </c>
      <c r="BE295" s="13">
        <v>10</v>
      </c>
      <c r="BF295" s="13">
        <v>25</v>
      </c>
      <c r="BG295" s="13">
        <v>20</v>
      </c>
      <c r="BH295" s="13">
        <v>15</v>
      </c>
      <c r="BI295" s="13"/>
      <c r="BJ295">
        <f t="shared" si="95"/>
        <v>0</v>
      </c>
      <c r="BK295">
        <f t="shared" si="95"/>
        <v>0</v>
      </c>
      <c r="BL295">
        <f t="shared" si="95"/>
        <v>0</v>
      </c>
      <c r="BM295">
        <f t="shared" si="95"/>
        <v>0</v>
      </c>
      <c r="BN295">
        <f t="shared" si="95"/>
        <v>0</v>
      </c>
      <c r="BO295">
        <f t="shared" si="95"/>
        <v>0</v>
      </c>
      <c r="BP295">
        <f t="shared" si="95"/>
        <v>0</v>
      </c>
      <c r="BQ295">
        <f t="shared" si="109"/>
        <v>0</v>
      </c>
      <c r="BR295">
        <f t="shared" si="109"/>
        <v>0</v>
      </c>
      <c r="BS295">
        <f t="shared" si="109"/>
        <v>0</v>
      </c>
      <c r="BT295">
        <f t="shared" si="109"/>
        <v>1.9999999999980003</v>
      </c>
      <c r="BU295">
        <f t="shared" si="109"/>
        <v>2</v>
      </c>
      <c r="BV295">
        <f t="shared" si="109"/>
        <v>0</v>
      </c>
      <c r="BW295">
        <f t="shared" si="109"/>
        <v>0</v>
      </c>
      <c r="BX295">
        <f t="shared" si="109"/>
        <v>0</v>
      </c>
      <c r="BY295">
        <f t="shared" si="109"/>
        <v>0</v>
      </c>
      <c r="BZ295">
        <f t="shared" si="90"/>
        <v>0</v>
      </c>
      <c r="CB295">
        <f t="shared" si="99"/>
        <v>0</v>
      </c>
      <c r="CC295">
        <f t="shared" si="96"/>
        <v>0</v>
      </c>
      <c r="CD295">
        <f t="shared" si="96"/>
        <v>0</v>
      </c>
      <c r="CE295">
        <f t="shared" si="96"/>
        <v>0</v>
      </c>
      <c r="CF295">
        <f t="shared" si="96"/>
        <v>0</v>
      </c>
      <c r="CG295">
        <f t="shared" si="96"/>
        <v>0</v>
      </c>
      <c r="CH295">
        <f t="shared" si="100"/>
        <v>3.9999999999980003</v>
      </c>
      <c r="CI295" s="14"/>
      <c r="CJ295" s="14"/>
      <c r="CK295" s="14"/>
    </row>
    <row r="296" spans="1:89" ht="14.25" x14ac:dyDescent="0.2">
      <c r="A296" s="22">
        <v>294</v>
      </c>
      <c r="B296" s="59">
        <f t="shared" si="98"/>
        <v>3.6666666666666652</v>
      </c>
      <c r="C296" s="12" t="s">
        <v>836</v>
      </c>
      <c r="D296" s="23">
        <v>27708</v>
      </c>
      <c r="E296" s="24">
        <f t="shared" si="106"/>
        <v>5</v>
      </c>
      <c r="F296" s="24">
        <f t="shared" si="106"/>
        <v>1</v>
      </c>
      <c r="G296" s="24"/>
      <c r="H296" s="24">
        <f t="shared" si="106"/>
        <v>4</v>
      </c>
      <c r="I296" s="25">
        <f t="shared" si="107"/>
        <v>0.2</v>
      </c>
      <c r="J296" s="26">
        <f t="shared" ref="J296:J315" si="111">PRODUCT(K296+L296+M296)</f>
        <v>5</v>
      </c>
      <c r="K296" s="34">
        <v>1</v>
      </c>
      <c r="L296" s="34"/>
      <c r="M296" s="34">
        <v>4</v>
      </c>
      <c r="N296" s="25">
        <f t="shared" ref="N296:N303" si="112">PRODUCT(K296/J296)</f>
        <v>0.2</v>
      </c>
      <c r="O296" s="34"/>
      <c r="P296" s="34"/>
      <c r="Q296" s="34"/>
      <c r="R296" s="34"/>
      <c r="S296" s="25"/>
      <c r="T296" s="26"/>
      <c r="U296" s="33"/>
      <c r="V296" s="33"/>
      <c r="W296" s="33"/>
      <c r="X296" s="45"/>
      <c r="Y296" s="37"/>
      <c r="Z296" s="28"/>
      <c r="AA296" s="51"/>
      <c r="AB296" s="30"/>
      <c r="AC296" s="51"/>
      <c r="AD296" s="30"/>
      <c r="AE296" s="38">
        <v>0</v>
      </c>
      <c r="AF296" s="33">
        <v>0</v>
      </c>
      <c r="AG296" s="39">
        <v>0</v>
      </c>
      <c r="AH296" s="12" t="s">
        <v>136</v>
      </c>
      <c r="AI296" s="59">
        <f t="shared" si="110"/>
        <v>3.6666666666666652</v>
      </c>
      <c r="AK296" s="13">
        <v>0.33333333333333298</v>
      </c>
      <c r="AL296" s="13">
        <v>2</v>
      </c>
      <c r="AM296" s="13">
        <v>1</v>
      </c>
      <c r="AN296" s="13">
        <v>0</v>
      </c>
      <c r="AO296" s="13">
        <v>0</v>
      </c>
      <c r="AP296" s="13">
        <v>0.66666666666666596</v>
      </c>
      <c r="AQ296" s="13">
        <v>4</v>
      </c>
      <c r="AR296" s="13">
        <v>2</v>
      </c>
      <c r="AS296" s="13">
        <v>0</v>
      </c>
      <c r="AT296" s="13">
        <v>0</v>
      </c>
      <c r="AU296" s="13">
        <v>0.33333333333300003</v>
      </c>
      <c r="AV296" s="13">
        <v>2</v>
      </c>
      <c r="AW296" s="13">
        <v>1</v>
      </c>
      <c r="AX296" s="13">
        <v>0</v>
      </c>
      <c r="AY296" s="13">
        <v>0</v>
      </c>
      <c r="AZ296" s="13">
        <v>25</v>
      </c>
      <c r="BA296" s="13">
        <v>25</v>
      </c>
      <c r="BB296" s="13">
        <v>25</v>
      </c>
      <c r="BC296" s="13">
        <v>25</v>
      </c>
      <c r="BD296" s="13">
        <v>15</v>
      </c>
      <c r="BE296" s="13">
        <v>10</v>
      </c>
      <c r="BF296" s="13">
        <v>25</v>
      </c>
      <c r="BG296" s="13">
        <v>20</v>
      </c>
      <c r="BH296" s="13">
        <v>15</v>
      </c>
      <c r="BI296" s="13"/>
      <c r="BJ296">
        <f t="shared" si="95"/>
        <v>1.666666666666665</v>
      </c>
      <c r="BK296">
        <f t="shared" si="95"/>
        <v>2</v>
      </c>
      <c r="BL296">
        <f t="shared" si="95"/>
        <v>0</v>
      </c>
      <c r="BM296">
        <f t="shared" si="95"/>
        <v>0</v>
      </c>
      <c r="BN296">
        <f t="shared" si="95"/>
        <v>0</v>
      </c>
      <c r="BO296">
        <f t="shared" si="95"/>
        <v>0</v>
      </c>
      <c r="BP296">
        <f t="shared" si="95"/>
        <v>0</v>
      </c>
      <c r="BQ296">
        <f t="shared" si="109"/>
        <v>0</v>
      </c>
      <c r="BR296">
        <f t="shared" si="109"/>
        <v>0</v>
      </c>
      <c r="BS296">
        <f t="shared" si="109"/>
        <v>0</v>
      </c>
      <c r="BT296">
        <f t="shared" si="109"/>
        <v>0</v>
      </c>
      <c r="BU296">
        <f t="shared" si="109"/>
        <v>0</v>
      </c>
      <c r="BV296">
        <f t="shared" si="109"/>
        <v>0</v>
      </c>
      <c r="BW296">
        <f t="shared" si="109"/>
        <v>0</v>
      </c>
      <c r="BX296">
        <f t="shared" si="109"/>
        <v>0</v>
      </c>
      <c r="BY296">
        <f t="shared" si="109"/>
        <v>0</v>
      </c>
      <c r="BZ296">
        <f t="shared" si="109"/>
        <v>0</v>
      </c>
      <c r="CB296">
        <f t="shared" si="99"/>
        <v>0</v>
      </c>
      <c r="CC296">
        <f t="shared" si="96"/>
        <v>0</v>
      </c>
      <c r="CD296">
        <f t="shared" si="96"/>
        <v>0</v>
      </c>
      <c r="CE296">
        <f t="shared" si="96"/>
        <v>0</v>
      </c>
      <c r="CF296">
        <f t="shared" si="96"/>
        <v>0</v>
      </c>
      <c r="CG296">
        <f t="shared" si="96"/>
        <v>0</v>
      </c>
      <c r="CH296">
        <f t="shared" si="100"/>
        <v>3.6666666666666652</v>
      </c>
      <c r="CI296" s="14"/>
      <c r="CJ296" s="14"/>
      <c r="CK296" s="14"/>
    </row>
    <row r="297" spans="1:89" ht="14.25" x14ac:dyDescent="0.2">
      <c r="A297" s="22">
        <v>295</v>
      </c>
      <c r="B297" s="59">
        <f t="shared" si="98"/>
        <v>3.6666666666666652</v>
      </c>
      <c r="C297" s="12" t="s">
        <v>837</v>
      </c>
      <c r="D297" s="23"/>
      <c r="E297" s="24">
        <f t="shared" ref="E297:F328" si="113">PRODUCT(J297+O297+T297)</f>
        <v>5</v>
      </c>
      <c r="F297" s="24">
        <f t="shared" si="113"/>
        <v>1</v>
      </c>
      <c r="G297" s="24"/>
      <c r="H297" s="24">
        <f t="shared" ref="H297:H360" si="114">PRODUCT(M297+R297+W297)</f>
        <v>4</v>
      </c>
      <c r="I297" s="25">
        <f t="shared" si="107"/>
        <v>0.2</v>
      </c>
      <c r="J297" s="26">
        <f t="shared" si="111"/>
        <v>5</v>
      </c>
      <c r="K297" s="34">
        <v>1</v>
      </c>
      <c r="L297" s="34"/>
      <c r="M297" s="34">
        <v>4</v>
      </c>
      <c r="N297" s="25">
        <f t="shared" si="112"/>
        <v>0.2</v>
      </c>
      <c r="O297" s="34"/>
      <c r="P297" s="34"/>
      <c r="Q297" s="34"/>
      <c r="R297" s="34"/>
      <c r="S297" s="25"/>
      <c r="T297" s="24"/>
      <c r="U297" s="33"/>
      <c r="V297" s="33"/>
      <c r="W297" s="33"/>
      <c r="X297" s="45"/>
      <c r="Y297" s="37"/>
      <c r="Z297" s="28"/>
      <c r="AA297" s="51"/>
      <c r="AB297" s="30"/>
      <c r="AC297" s="51"/>
      <c r="AD297" s="30"/>
      <c r="AE297" s="38">
        <v>0</v>
      </c>
      <c r="AF297" s="33">
        <v>0</v>
      </c>
      <c r="AG297" s="39">
        <v>0</v>
      </c>
      <c r="AH297" s="12" t="s">
        <v>141</v>
      </c>
      <c r="AI297" s="59">
        <f t="shared" si="110"/>
        <v>3.6666666666666652</v>
      </c>
      <c r="AK297" s="13">
        <v>0.33333333333333298</v>
      </c>
      <c r="AL297" s="13">
        <v>2</v>
      </c>
      <c r="AM297" s="13">
        <v>1</v>
      </c>
      <c r="AN297" s="13">
        <v>0</v>
      </c>
      <c r="AO297" s="13">
        <v>0</v>
      </c>
      <c r="AP297" s="13">
        <v>0.66666666666666596</v>
      </c>
      <c r="AQ297" s="13">
        <v>4</v>
      </c>
      <c r="AR297" s="13">
        <v>2</v>
      </c>
      <c r="AS297" s="13">
        <v>0</v>
      </c>
      <c r="AT297" s="13">
        <v>0</v>
      </c>
      <c r="AU297" s="13">
        <v>0.33333333333300003</v>
      </c>
      <c r="AV297" s="13">
        <v>2</v>
      </c>
      <c r="AW297" s="13">
        <v>1</v>
      </c>
      <c r="AX297" s="13">
        <v>0</v>
      </c>
      <c r="AY297" s="13">
        <v>0</v>
      </c>
      <c r="AZ297" s="13">
        <v>25</v>
      </c>
      <c r="BA297" s="13">
        <v>25</v>
      </c>
      <c r="BB297" s="13">
        <v>25</v>
      </c>
      <c r="BC297" s="13">
        <v>25</v>
      </c>
      <c r="BD297" s="13">
        <v>15</v>
      </c>
      <c r="BE297" s="13">
        <v>10</v>
      </c>
      <c r="BF297" s="13">
        <v>25</v>
      </c>
      <c r="BG297" s="13">
        <v>20</v>
      </c>
      <c r="BH297" s="13">
        <v>15</v>
      </c>
      <c r="BI297" s="13"/>
      <c r="BJ297">
        <f t="shared" si="95"/>
        <v>1.666666666666665</v>
      </c>
      <c r="BK297">
        <f t="shared" si="95"/>
        <v>2</v>
      </c>
      <c r="BL297">
        <f t="shared" si="95"/>
        <v>0</v>
      </c>
      <c r="BM297">
        <f t="shared" si="95"/>
        <v>0</v>
      </c>
      <c r="BN297">
        <f t="shared" si="95"/>
        <v>0</v>
      </c>
      <c r="BO297">
        <f t="shared" si="95"/>
        <v>0</v>
      </c>
      <c r="BP297">
        <f t="shared" si="95"/>
        <v>0</v>
      </c>
      <c r="BQ297">
        <f t="shared" si="109"/>
        <v>0</v>
      </c>
      <c r="BR297">
        <f t="shared" si="109"/>
        <v>0</v>
      </c>
      <c r="BS297">
        <f t="shared" si="109"/>
        <v>0</v>
      </c>
      <c r="BT297">
        <f t="shared" si="109"/>
        <v>0</v>
      </c>
      <c r="BU297">
        <f t="shared" si="109"/>
        <v>0</v>
      </c>
      <c r="BV297">
        <f t="shared" si="109"/>
        <v>0</v>
      </c>
      <c r="BW297">
        <f t="shared" si="109"/>
        <v>0</v>
      </c>
      <c r="BX297">
        <f t="shared" si="109"/>
        <v>0</v>
      </c>
      <c r="BY297">
        <f t="shared" si="109"/>
        <v>0</v>
      </c>
      <c r="BZ297">
        <f t="shared" si="109"/>
        <v>0</v>
      </c>
      <c r="CB297">
        <f t="shared" si="99"/>
        <v>0</v>
      </c>
      <c r="CC297">
        <f t="shared" si="96"/>
        <v>0</v>
      </c>
      <c r="CD297">
        <f t="shared" si="96"/>
        <v>0</v>
      </c>
      <c r="CE297">
        <f t="shared" si="96"/>
        <v>0</v>
      </c>
      <c r="CF297">
        <f t="shared" si="96"/>
        <v>0</v>
      </c>
      <c r="CG297">
        <f t="shared" si="96"/>
        <v>0</v>
      </c>
      <c r="CH297">
        <f t="shared" si="100"/>
        <v>3.6666666666666652</v>
      </c>
      <c r="CI297" s="14"/>
      <c r="CJ297" s="14"/>
      <c r="CK297" s="14"/>
    </row>
    <row r="298" spans="1:89" ht="14.25" x14ac:dyDescent="0.2">
      <c r="A298" s="22">
        <v>296</v>
      </c>
      <c r="B298" s="59">
        <f t="shared" si="98"/>
        <v>3.6666666666656651</v>
      </c>
      <c r="C298" s="12" t="s">
        <v>838</v>
      </c>
      <c r="D298" s="23"/>
      <c r="E298" s="24">
        <f t="shared" si="113"/>
        <v>8</v>
      </c>
      <c r="F298" s="24">
        <f t="shared" si="113"/>
        <v>0</v>
      </c>
      <c r="G298" s="24">
        <f>PRODUCT(L298+Q298+V298)</f>
        <v>1</v>
      </c>
      <c r="H298" s="24">
        <f t="shared" si="114"/>
        <v>7</v>
      </c>
      <c r="I298" s="25">
        <f t="shared" si="107"/>
        <v>0</v>
      </c>
      <c r="J298" s="26">
        <f t="shared" si="111"/>
        <v>5</v>
      </c>
      <c r="K298" s="34">
        <v>0</v>
      </c>
      <c r="L298" s="34"/>
      <c r="M298" s="34">
        <v>5</v>
      </c>
      <c r="N298" s="25">
        <f t="shared" si="112"/>
        <v>0</v>
      </c>
      <c r="O298" s="34"/>
      <c r="P298" s="34"/>
      <c r="Q298" s="34"/>
      <c r="R298" s="34"/>
      <c r="S298" s="25"/>
      <c r="T298" s="26">
        <f>PRODUCT(U298+V298+W298)</f>
        <v>3</v>
      </c>
      <c r="U298" s="33">
        <v>0</v>
      </c>
      <c r="V298" s="33">
        <v>1</v>
      </c>
      <c r="W298" s="33">
        <v>2</v>
      </c>
      <c r="X298" s="45">
        <f>PRODUCT(U298/T298)</f>
        <v>0</v>
      </c>
      <c r="Y298" s="37"/>
      <c r="Z298" s="28"/>
      <c r="AA298" s="51"/>
      <c r="AB298" s="30"/>
      <c r="AC298" s="51"/>
      <c r="AD298" s="30"/>
      <c r="AE298" s="38">
        <v>0</v>
      </c>
      <c r="AF298" s="33">
        <v>0</v>
      </c>
      <c r="AG298" s="39">
        <v>0</v>
      </c>
      <c r="AH298" s="12" t="s">
        <v>143</v>
      </c>
      <c r="AI298" s="59">
        <f t="shared" si="110"/>
        <v>3.6666666666656651</v>
      </c>
      <c r="AK298" s="13">
        <v>0.33333333333333298</v>
      </c>
      <c r="AL298" s="13">
        <v>2</v>
      </c>
      <c r="AM298" s="13">
        <v>1</v>
      </c>
      <c r="AN298" s="13">
        <v>0</v>
      </c>
      <c r="AO298" s="13">
        <v>0</v>
      </c>
      <c r="AP298" s="13">
        <v>0.66666666666666596</v>
      </c>
      <c r="AQ298" s="13">
        <v>4</v>
      </c>
      <c r="AR298" s="13">
        <v>2</v>
      </c>
      <c r="AS298" s="13">
        <v>0</v>
      </c>
      <c r="AT298" s="13">
        <v>0</v>
      </c>
      <c r="AU298" s="13">
        <v>0.33333333333300003</v>
      </c>
      <c r="AV298" s="13">
        <v>2</v>
      </c>
      <c r="AW298" s="13">
        <v>1</v>
      </c>
      <c r="AX298" s="13">
        <v>0</v>
      </c>
      <c r="AY298" s="13">
        <v>0</v>
      </c>
      <c r="AZ298" s="13">
        <v>25</v>
      </c>
      <c r="BA298" s="13">
        <v>25</v>
      </c>
      <c r="BB298" s="13">
        <v>25</v>
      </c>
      <c r="BC298" s="13">
        <v>25</v>
      </c>
      <c r="BD298" s="13">
        <v>15</v>
      </c>
      <c r="BE298" s="13">
        <v>10</v>
      </c>
      <c r="BF298" s="13">
        <v>25</v>
      </c>
      <c r="BG298" s="13">
        <v>20</v>
      </c>
      <c r="BH298" s="13">
        <v>15</v>
      </c>
      <c r="BI298" s="13"/>
      <c r="BJ298">
        <f t="shared" si="95"/>
        <v>1.666666666666665</v>
      </c>
      <c r="BK298">
        <f t="shared" si="95"/>
        <v>0</v>
      </c>
      <c r="BL298">
        <f t="shared" si="95"/>
        <v>0</v>
      </c>
      <c r="BM298">
        <f t="shared" si="95"/>
        <v>0</v>
      </c>
      <c r="BN298">
        <f t="shared" si="95"/>
        <v>0</v>
      </c>
      <c r="BO298">
        <f t="shared" si="95"/>
        <v>0</v>
      </c>
      <c r="BP298">
        <f t="shared" si="95"/>
        <v>0</v>
      </c>
      <c r="BQ298">
        <f t="shared" si="109"/>
        <v>0</v>
      </c>
      <c r="BR298">
        <f t="shared" si="109"/>
        <v>0</v>
      </c>
      <c r="BS298">
        <f t="shared" si="109"/>
        <v>0</v>
      </c>
      <c r="BT298">
        <f t="shared" si="109"/>
        <v>0.99999999999900013</v>
      </c>
      <c r="BU298">
        <f t="shared" si="109"/>
        <v>0</v>
      </c>
      <c r="BV298">
        <f t="shared" si="109"/>
        <v>1</v>
      </c>
      <c r="BW298">
        <f t="shared" si="109"/>
        <v>0</v>
      </c>
      <c r="BX298">
        <f t="shared" si="109"/>
        <v>0</v>
      </c>
      <c r="BY298">
        <f t="shared" si="109"/>
        <v>0</v>
      </c>
      <c r="BZ298">
        <f t="shared" si="109"/>
        <v>0</v>
      </c>
      <c r="CB298">
        <f t="shared" si="99"/>
        <v>0</v>
      </c>
      <c r="CC298">
        <f t="shared" si="96"/>
        <v>0</v>
      </c>
      <c r="CD298">
        <f t="shared" si="96"/>
        <v>0</v>
      </c>
      <c r="CE298">
        <f t="shared" si="96"/>
        <v>0</v>
      </c>
      <c r="CF298">
        <f t="shared" si="96"/>
        <v>0</v>
      </c>
      <c r="CG298">
        <f t="shared" si="96"/>
        <v>0</v>
      </c>
      <c r="CH298">
        <f t="shared" si="100"/>
        <v>3.6666666666656651</v>
      </c>
      <c r="CI298" s="14"/>
      <c r="CJ298" s="14"/>
      <c r="CK298" s="14"/>
    </row>
    <row r="299" spans="1:89" ht="14.25" x14ac:dyDescent="0.2">
      <c r="A299" s="22">
        <v>297</v>
      </c>
      <c r="B299" s="59">
        <f t="shared" si="98"/>
        <v>2.6666666666666661</v>
      </c>
      <c r="C299" s="12" t="s">
        <v>839</v>
      </c>
      <c r="D299" s="23"/>
      <c r="E299" s="24">
        <f t="shared" si="113"/>
        <v>2</v>
      </c>
      <c r="F299" s="24">
        <f t="shared" si="113"/>
        <v>1</v>
      </c>
      <c r="G299" s="24"/>
      <c r="H299" s="24">
        <f t="shared" si="114"/>
        <v>1</v>
      </c>
      <c r="I299" s="25">
        <f t="shared" si="107"/>
        <v>0.5</v>
      </c>
      <c r="J299" s="26">
        <f t="shared" si="111"/>
        <v>2</v>
      </c>
      <c r="K299" s="34">
        <v>1</v>
      </c>
      <c r="L299" s="34"/>
      <c r="M299" s="34">
        <v>1</v>
      </c>
      <c r="N299" s="25">
        <f t="shared" si="112"/>
        <v>0.5</v>
      </c>
      <c r="O299" s="34"/>
      <c r="P299" s="34"/>
      <c r="Q299" s="34"/>
      <c r="R299" s="34"/>
      <c r="S299" s="25"/>
      <c r="T299" s="33"/>
      <c r="U299" s="33"/>
      <c r="V299" s="33"/>
      <c r="W299" s="33"/>
      <c r="X299" s="45"/>
      <c r="Y299" s="37"/>
      <c r="Z299" s="28"/>
      <c r="AA299" s="51"/>
      <c r="AB299" s="30"/>
      <c r="AC299" s="51"/>
      <c r="AD299" s="30"/>
      <c r="AE299" s="38">
        <v>0</v>
      </c>
      <c r="AF299" s="33">
        <v>0</v>
      </c>
      <c r="AG299" s="39">
        <v>0</v>
      </c>
      <c r="AH299" s="12" t="s">
        <v>366</v>
      </c>
      <c r="AI299" s="59">
        <f t="shared" si="110"/>
        <v>2.6666666666666661</v>
      </c>
      <c r="AK299" s="13">
        <v>0.33333333333333298</v>
      </c>
      <c r="AL299" s="13">
        <v>2</v>
      </c>
      <c r="AM299" s="13">
        <v>1</v>
      </c>
      <c r="AN299" s="13">
        <v>0</v>
      </c>
      <c r="AO299" s="13">
        <v>0</v>
      </c>
      <c r="AP299" s="13">
        <v>0.66666666666666596</v>
      </c>
      <c r="AQ299" s="13">
        <v>4</v>
      </c>
      <c r="AR299" s="13">
        <v>2</v>
      </c>
      <c r="AS299" s="13">
        <v>0</v>
      </c>
      <c r="AT299" s="13">
        <v>0</v>
      </c>
      <c r="AU299" s="13">
        <v>0.33333333333300003</v>
      </c>
      <c r="AV299" s="13">
        <v>2</v>
      </c>
      <c r="AW299" s="13">
        <v>1</v>
      </c>
      <c r="AX299" s="13">
        <v>0</v>
      </c>
      <c r="AY299" s="13">
        <v>0</v>
      </c>
      <c r="AZ299" s="13">
        <v>25</v>
      </c>
      <c r="BA299" s="13">
        <v>25</v>
      </c>
      <c r="BB299" s="13">
        <v>25</v>
      </c>
      <c r="BC299" s="13">
        <v>25</v>
      </c>
      <c r="BD299" s="13">
        <v>15</v>
      </c>
      <c r="BE299" s="13">
        <v>10</v>
      </c>
      <c r="BF299" s="13">
        <v>25</v>
      </c>
      <c r="BG299" s="13">
        <v>20</v>
      </c>
      <c r="BH299" s="13">
        <v>15</v>
      </c>
      <c r="BI299" s="13"/>
      <c r="BJ299">
        <f t="shared" si="95"/>
        <v>0.66666666666666596</v>
      </c>
      <c r="BK299">
        <f t="shared" si="95"/>
        <v>2</v>
      </c>
      <c r="BL299">
        <f t="shared" si="95"/>
        <v>0</v>
      </c>
      <c r="BM299">
        <f t="shared" si="95"/>
        <v>0</v>
      </c>
      <c r="BN299">
        <f t="shared" si="95"/>
        <v>0</v>
      </c>
      <c r="BO299">
        <f t="shared" si="95"/>
        <v>0</v>
      </c>
      <c r="BP299">
        <f t="shared" si="95"/>
        <v>0</v>
      </c>
      <c r="BQ299">
        <f t="shared" si="109"/>
        <v>0</v>
      </c>
      <c r="BR299">
        <f t="shared" si="109"/>
        <v>0</v>
      </c>
      <c r="BS299">
        <f t="shared" si="109"/>
        <v>0</v>
      </c>
      <c r="BT299">
        <f t="shared" si="109"/>
        <v>0</v>
      </c>
      <c r="BU299">
        <f t="shared" si="109"/>
        <v>0</v>
      </c>
      <c r="BV299">
        <f t="shared" si="109"/>
        <v>0</v>
      </c>
      <c r="BW299">
        <f t="shared" si="109"/>
        <v>0</v>
      </c>
      <c r="BX299">
        <f t="shared" si="109"/>
        <v>0</v>
      </c>
      <c r="BY299">
        <f t="shared" si="109"/>
        <v>0</v>
      </c>
      <c r="BZ299">
        <f t="shared" si="109"/>
        <v>0</v>
      </c>
      <c r="CB299">
        <f t="shared" si="99"/>
        <v>0</v>
      </c>
      <c r="CC299">
        <f t="shared" si="96"/>
        <v>0</v>
      </c>
      <c r="CD299">
        <f t="shared" si="96"/>
        <v>0</v>
      </c>
      <c r="CE299">
        <f t="shared" si="96"/>
        <v>0</v>
      </c>
      <c r="CF299">
        <f t="shared" si="96"/>
        <v>0</v>
      </c>
      <c r="CG299">
        <f t="shared" si="96"/>
        <v>0</v>
      </c>
      <c r="CH299">
        <f t="shared" si="100"/>
        <v>2.6666666666666661</v>
      </c>
      <c r="CI299" s="14"/>
      <c r="CJ299" s="14"/>
      <c r="CK299" s="14"/>
    </row>
    <row r="300" spans="1:89" ht="14.25" x14ac:dyDescent="0.2">
      <c r="A300" s="22">
        <v>298</v>
      </c>
      <c r="B300" s="59">
        <f t="shared" si="98"/>
        <v>2.6666666666666643</v>
      </c>
      <c r="C300" s="12" t="s">
        <v>840</v>
      </c>
      <c r="D300" s="23"/>
      <c r="E300" s="24">
        <f t="shared" si="113"/>
        <v>2</v>
      </c>
      <c r="F300" s="24">
        <f t="shared" si="113"/>
        <v>1</v>
      </c>
      <c r="G300" s="24"/>
      <c r="H300" s="24">
        <f t="shared" si="114"/>
        <v>1</v>
      </c>
      <c r="I300" s="25">
        <f t="shared" si="107"/>
        <v>0.5</v>
      </c>
      <c r="J300" s="26">
        <f t="shared" si="111"/>
        <v>2</v>
      </c>
      <c r="K300" s="34">
        <v>1</v>
      </c>
      <c r="L300" s="34"/>
      <c r="M300" s="34">
        <v>1</v>
      </c>
      <c r="N300" s="25">
        <f t="shared" si="112"/>
        <v>0.5</v>
      </c>
      <c r="O300" s="34"/>
      <c r="P300" s="34"/>
      <c r="Q300" s="34"/>
      <c r="R300" s="34"/>
      <c r="S300" s="25"/>
      <c r="T300" s="33"/>
      <c r="U300" s="33"/>
      <c r="V300" s="33"/>
      <c r="W300" s="33"/>
      <c r="X300" s="45"/>
      <c r="Y300" s="37"/>
      <c r="Z300" s="28"/>
      <c r="AA300" s="51"/>
      <c r="AB300" s="30"/>
      <c r="AC300" s="51"/>
      <c r="AD300" s="30"/>
      <c r="AE300" s="38">
        <v>0</v>
      </c>
      <c r="AF300" s="33">
        <v>0</v>
      </c>
      <c r="AG300" s="39">
        <v>1</v>
      </c>
      <c r="AH300" s="12" t="s">
        <v>574</v>
      </c>
      <c r="AI300" s="59">
        <f>PRODUCT(CH300)-15</f>
        <v>2.6666666666666643</v>
      </c>
      <c r="AJ300" s="13">
        <v>-15</v>
      </c>
      <c r="AK300" s="13">
        <v>0.33333333333333298</v>
      </c>
      <c r="AL300" s="13">
        <v>2</v>
      </c>
      <c r="AM300" s="13">
        <v>1</v>
      </c>
      <c r="AN300" s="13">
        <v>0</v>
      </c>
      <c r="AO300" s="13">
        <v>0</v>
      </c>
      <c r="AP300" s="13">
        <v>0.66666666666666596</v>
      </c>
      <c r="AQ300" s="13">
        <v>4</v>
      </c>
      <c r="AR300" s="13">
        <v>2</v>
      </c>
      <c r="AS300" s="13">
        <v>0</v>
      </c>
      <c r="AT300" s="13">
        <v>0</v>
      </c>
      <c r="AU300" s="13">
        <v>0.33333333333300003</v>
      </c>
      <c r="AV300" s="13">
        <v>2</v>
      </c>
      <c r="AW300" s="13">
        <v>1</v>
      </c>
      <c r="AX300" s="13">
        <v>0</v>
      </c>
      <c r="AY300" s="13">
        <v>0</v>
      </c>
      <c r="AZ300" s="13">
        <v>25</v>
      </c>
      <c r="BA300" s="13">
        <v>25</v>
      </c>
      <c r="BB300" s="13">
        <v>25</v>
      </c>
      <c r="BC300" s="13">
        <v>25</v>
      </c>
      <c r="BD300" s="13">
        <v>15</v>
      </c>
      <c r="BE300" s="13">
        <v>10</v>
      </c>
      <c r="BF300" s="13">
        <v>25</v>
      </c>
      <c r="BG300" s="13">
        <v>20</v>
      </c>
      <c r="BH300" s="13">
        <v>15</v>
      </c>
      <c r="BI300" s="13"/>
      <c r="BJ300">
        <f t="shared" si="95"/>
        <v>0.66666666666666596</v>
      </c>
      <c r="BK300">
        <f t="shared" si="95"/>
        <v>2</v>
      </c>
      <c r="BL300">
        <f t="shared" si="95"/>
        <v>0</v>
      </c>
      <c r="BM300">
        <f t="shared" si="95"/>
        <v>0</v>
      </c>
      <c r="BN300">
        <f t="shared" si="95"/>
        <v>0</v>
      </c>
      <c r="BO300">
        <f t="shared" si="95"/>
        <v>0</v>
      </c>
      <c r="BP300">
        <f t="shared" si="95"/>
        <v>0</v>
      </c>
      <c r="BQ300">
        <f t="shared" si="109"/>
        <v>0</v>
      </c>
      <c r="BR300">
        <f t="shared" si="109"/>
        <v>0</v>
      </c>
      <c r="BS300">
        <f t="shared" si="109"/>
        <v>0</v>
      </c>
      <c r="BT300">
        <f t="shared" si="109"/>
        <v>0</v>
      </c>
      <c r="BU300">
        <f t="shared" si="109"/>
        <v>0</v>
      </c>
      <c r="BV300">
        <f t="shared" si="109"/>
        <v>0</v>
      </c>
      <c r="BW300">
        <f t="shared" si="109"/>
        <v>0</v>
      </c>
      <c r="BX300">
        <f t="shared" si="109"/>
        <v>0</v>
      </c>
      <c r="BY300">
        <f t="shared" si="109"/>
        <v>0</v>
      </c>
      <c r="BZ300">
        <f t="shared" si="109"/>
        <v>0</v>
      </c>
      <c r="CB300">
        <f t="shared" si="99"/>
        <v>0</v>
      </c>
      <c r="CC300">
        <f t="shared" si="96"/>
        <v>0</v>
      </c>
      <c r="CD300">
        <f t="shared" si="96"/>
        <v>0</v>
      </c>
      <c r="CE300">
        <f t="shared" si="96"/>
        <v>0</v>
      </c>
      <c r="CF300">
        <f t="shared" si="96"/>
        <v>0</v>
      </c>
      <c r="CG300">
        <f t="shared" si="96"/>
        <v>15</v>
      </c>
      <c r="CH300">
        <f t="shared" si="100"/>
        <v>17.666666666666664</v>
      </c>
      <c r="CI300" s="14"/>
      <c r="CJ300" s="14"/>
      <c r="CK300" s="14"/>
    </row>
    <row r="301" spans="1:89" ht="14.25" x14ac:dyDescent="0.2">
      <c r="A301" s="22">
        <v>299</v>
      </c>
      <c r="B301" s="59">
        <f t="shared" si="98"/>
        <v>2.333333333333333</v>
      </c>
      <c r="C301" s="12" t="s">
        <v>841</v>
      </c>
      <c r="D301" s="23"/>
      <c r="E301" s="24">
        <f t="shared" si="113"/>
        <v>1</v>
      </c>
      <c r="F301" s="24">
        <f t="shared" si="113"/>
        <v>1</v>
      </c>
      <c r="G301" s="24"/>
      <c r="H301" s="24">
        <f t="shared" si="114"/>
        <v>0</v>
      </c>
      <c r="I301" s="25">
        <f t="shared" si="107"/>
        <v>1</v>
      </c>
      <c r="J301" s="26">
        <f t="shared" si="111"/>
        <v>1</v>
      </c>
      <c r="K301" s="34">
        <v>1</v>
      </c>
      <c r="L301" s="34"/>
      <c r="M301" s="34">
        <v>0</v>
      </c>
      <c r="N301" s="25">
        <f t="shared" si="112"/>
        <v>1</v>
      </c>
      <c r="O301" s="34"/>
      <c r="P301" s="34"/>
      <c r="Q301" s="34"/>
      <c r="R301" s="34"/>
      <c r="S301" s="25"/>
      <c r="T301" s="33"/>
      <c r="U301" s="33"/>
      <c r="V301" s="33"/>
      <c r="W301" s="33"/>
      <c r="X301" s="45"/>
      <c r="Y301" s="37"/>
      <c r="Z301" s="28"/>
      <c r="AA301" s="51"/>
      <c r="AB301" s="30"/>
      <c r="AC301" s="51"/>
      <c r="AD301" s="30"/>
      <c r="AE301" s="38">
        <v>0</v>
      </c>
      <c r="AF301" s="33">
        <v>0</v>
      </c>
      <c r="AG301" s="39">
        <v>0</v>
      </c>
      <c r="AH301" s="12" t="s">
        <v>61</v>
      </c>
      <c r="AI301" s="59">
        <f t="shared" ref="AI301:AI308" si="115">PRODUCT(CH301)</f>
        <v>2.333333333333333</v>
      </c>
      <c r="AK301" s="13">
        <v>0.33333333333333298</v>
      </c>
      <c r="AL301" s="13">
        <v>2</v>
      </c>
      <c r="AM301" s="13">
        <v>1</v>
      </c>
      <c r="AN301" s="13">
        <v>0</v>
      </c>
      <c r="AO301" s="13">
        <v>0</v>
      </c>
      <c r="AP301" s="13">
        <v>0.66666666666666596</v>
      </c>
      <c r="AQ301" s="13">
        <v>4</v>
      </c>
      <c r="AR301" s="13">
        <v>2</v>
      </c>
      <c r="AS301" s="13">
        <v>0</v>
      </c>
      <c r="AT301" s="13">
        <v>0</v>
      </c>
      <c r="AU301" s="13">
        <v>0.33333333333300003</v>
      </c>
      <c r="AV301" s="13">
        <v>2</v>
      </c>
      <c r="AW301" s="13">
        <v>1</v>
      </c>
      <c r="AX301" s="13">
        <v>0</v>
      </c>
      <c r="AY301" s="13">
        <v>0</v>
      </c>
      <c r="AZ301" s="13">
        <v>25</v>
      </c>
      <c r="BA301" s="13">
        <v>25</v>
      </c>
      <c r="BB301" s="13">
        <v>25</v>
      </c>
      <c r="BC301" s="13">
        <v>25</v>
      </c>
      <c r="BD301" s="13">
        <v>15</v>
      </c>
      <c r="BE301" s="13">
        <v>10</v>
      </c>
      <c r="BF301" s="13">
        <v>25</v>
      </c>
      <c r="BG301" s="13">
        <v>20</v>
      </c>
      <c r="BH301" s="13">
        <v>15</v>
      </c>
      <c r="BI301" s="13"/>
      <c r="BJ301">
        <f t="shared" si="95"/>
        <v>0.33333333333333298</v>
      </c>
      <c r="BK301">
        <f t="shared" si="95"/>
        <v>2</v>
      </c>
      <c r="BL301">
        <f t="shared" si="95"/>
        <v>0</v>
      </c>
      <c r="BM301">
        <f t="shared" si="95"/>
        <v>0</v>
      </c>
      <c r="BN301">
        <f t="shared" si="95"/>
        <v>0</v>
      </c>
      <c r="BO301">
        <f t="shared" si="95"/>
        <v>0</v>
      </c>
      <c r="BP301">
        <f t="shared" ref="BP301:BU353" si="116">PRODUCT(P301*AQ301)</f>
        <v>0</v>
      </c>
      <c r="BQ301">
        <f t="shared" si="109"/>
        <v>0</v>
      </c>
      <c r="BR301">
        <f t="shared" si="109"/>
        <v>0</v>
      </c>
      <c r="BS301">
        <f t="shared" si="109"/>
        <v>0</v>
      </c>
      <c r="BT301">
        <f t="shared" si="109"/>
        <v>0</v>
      </c>
      <c r="BU301">
        <f t="shared" si="109"/>
        <v>0</v>
      </c>
      <c r="BV301">
        <f t="shared" si="109"/>
        <v>0</v>
      </c>
      <c r="BW301">
        <f t="shared" si="109"/>
        <v>0</v>
      </c>
      <c r="BX301">
        <f t="shared" si="109"/>
        <v>0</v>
      </c>
      <c r="BY301">
        <f t="shared" si="109"/>
        <v>0</v>
      </c>
      <c r="BZ301">
        <f t="shared" si="109"/>
        <v>0</v>
      </c>
      <c r="CB301">
        <f t="shared" si="99"/>
        <v>0</v>
      </c>
      <c r="CC301">
        <f t="shared" si="96"/>
        <v>0</v>
      </c>
      <c r="CD301">
        <f t="shared" si="96"/>
        <v>0</v>
      </c>
      <c r="CE301">
        <f t="shared" si="96"/>
        <v>0</v>
      </c>
      <c r="CF301">
        <f t="shared" si="96"/>
        <v>0</v>
      </c>
      <c r="CG301">
        <f t="shared" si="96"/>
        <v>0</v>
      </c>
      <c r="CH301">
        <f t="shared" si="100"/>
        <v>2.333333333333333</v>
      </c>
      <c r="CI301" s="14"/>
      <c r="CJ301" s="14"/>
      <c r="CK301" s="14"/>
    </row>
    <row r="302" spans="1:89" ht="14.25" x14ac:dyDescent="0.2">
      <c r="A302" s="22">
        <v>300</v>
      </c>
      <c r="B302" s="59">
        <f t="shared" si="98"/>
        <v>2.333333333333333</v>
      </c>
      <c r="C302" s="12" t="s">
        <v>112</v>
      </c>
      <c r="D302" s="23">
        <v>28962</v>
      </c>
      <c r="E302" s="24">
        <f t="shared" si="113"/>
        <v>1</v>
      </c>
      <c r="F302" s="24">
        <f t="shared" si="113"/>
        <v>1</v>
      </c>
      <c r="G302" s="24"/>
      <c r="H302" s="24">
        <f t="shared" si="114"/>
        <v>0</v>
      </c>
      <c r="I302" s="25">
        <f t="shared" si="107"/>
        <v>1</v>
      </c>
      <c r="J302" s="26">
        <f t="shared" si="111"/>
        <v>1</v>
      </c>
      <c r="K302" s="34">
        <v>1</v>
      </c>
      <c r="L302" s="34"/>
      <c r="M302" s="34">
        <v>0</v>
      </c>
      <c r="N302" s="25">
        <f t="shared" si="112"/>
        <v>1</v>
      </c>
      <c r="O302" s="34"/>
      <c r="P302" s="34"/>
      <c r="Q302" s="34"/>
      <c r="R302" s="34"/>
      <c r="S302" s="25"/>
      <c r="T302" s="33"/>
      <c r="U302" s="33"/>
      <c r="V302" s="33"/>
      <c r="W302" s="33"/>
      <c r="X302" s="45"/>
      <c r="Y302" s="37"/>
      <c r="Z302" s="28"/>
      <c r="AA302" s="51"/>
      <c r="AB302" s="30"/>
      <c r="AC302" s="51"/>
      <c r="AD302" s="30"/>
      <c r="AE302" s="38">
        <v>0</v>
      </c>
      <c r="AF302" s="33">
        <v>0</v>
      </c>
      <c r="AG302" s="39">
        <v>0</v>
      </c>
      <c r="AH302" s="12" t="s">
        <v>366</v>
      </c>
      <c r="AI302" s="59">
        <f t="shared" si="115"/>
        <v>2.333333333333333</v>
      </c>
      <c r="AK302" s="13">
        <v>0.33333333333333298</v>
      </c>
      <c r="AL302" s="13">
        <v>2</v>
      </c>
      <c r="AM302" s="13">
        <v>1</v>
      </c>
      <c r="AN302" s="13">
        <v>0</v>
      </c>
      <c r="AO302" s="13">
        <v>0</v>
      </c>
      <c r="AP302" s="13">
        <v>0.66666666666666596</v>
      </c>
      <c r="AQ302" s="13">
        <v>4</v>
      </c>
      <c r="AR302" s="13">
        <v>2</v>
      </c>
      <c r="AS302" s="13">
        <v>0</v>
      </c>
      <c r="AT302" s="13">
        <v>0</v>
      </c>
      <c r="AU302" s="13">
        <v>0.33333333333300003</v>
      </c>
      <c r="AV302" s="13">
        <v>2</v>
      </c>
      <c r="AW302" s="13">
        <v>1</v>
      </c>
      <c r="AX302" s="13">
        <v>0</v>
      </c>
      <c r="AY302" s="13">
        <v>0</v>
      </c>
      <c r="AZ302" s="13">
        <v>25</v>
      </c>
      <c r="BA302" s="13">
        <v>25</v>
      </c>
      <c r="BB302" s="13">
        <v>25</v>
      </c>
      <c r="BC302" s="13">
        <v>25</v>
      </c>
      <c r="BD302" s="13">
        <v>15</v>
      </c>
      <c r="BE302" s="13">
        <v>10</v>
      </c>
      <c r="BF302" s="13">
        <v>25</v>
      </c>
      <c r="BG302" s="13">
        <v>20</v>
      </c>
      <c r="BH302" s="13">
        <v>15</v>
      </c>
      <c r="BI302" s="13"/>
      <c r="BJ302">
        <f t="shared" ref="BJ302:BO344" si="117">PRODUCT(J302*AK302)</f>
        <v>0.33333333333333298</v>
      </c>
      <c r="BK302">
        <f t="shared" si="117"/>
        <v>2</v>
      </c>
      <c r="BL302">
        <f t="shared" si="117"/>
        <v>0</v>
      </c>
      <c r="BM302">
        <f t="shared" si="117"/>
        <v>0</v>
      </c>
      <c r="BN302">
        <f t="shared" si="117"/>
        <v>0</v>
      </c>
      <c r="BO302">
        <f t="shared" si="117"/>
        <v>0</v>
      </c>
      <c r="BP302">
        <f t="shared" si="116"/>
        <v>0</v>
      </c>
      <c r="BQ302">
        <f t="shared" si="109"/>
        <v>0</v>
      </c>
      <c r="BR302">
        <f t="shared" si="109"/>
        <v>0</v>
      </c>
      <c r="BS302">
        <f t="shared" si="109"/>
        <v>0</v>
      </c>
      <c r="BT302">
        <f t="shared" si="109"/>
        <v>0</v>
      </c>
      <c r="BU302">
        <f t="shared" si="109"/>
        <v>0</v>
      </c>
      <c r="BV302">
        <f t="shared" si="109"/>
        <v>0</v>
      </c>
      <c r="BW302">
        <f t="shared" si="109"/>
        <v>0</v>
      </c>
      <c r="BX302">
        <f t="shared" si="109"/>
        <v>0</v>
      </c>
      <c r="BY302">
        <f t="shared" si="109"/>
        <v>0</v>
      </c>
      <c r="BZ302">
        <f t="shared" si="109"/>
        <v>0</v>
      </c>
      <c r="CB302">
        <f t="shared" si="99"/>
        <v>0</v>
      </c>
      <c r="CC302">
        <f t="shared" ref="CC302:CG352" si="118">PRODUCT(AC302*BD302)</f>
        <v>0</v>
      </c>
      <c r="CD302">
        <f t="shared" si="118"/>
        <v>0</v>
      </c>
      <c r="CE302">
        <f t="shared" si="118"/>
        <v>0</v>
      </c>
      <c r="CF302">
        <f t="shared" si="118"/>
        <v>0</v>
      </c>
      <c r="CG302">
        <f t="shared" si="118"/>
        <v>0</v>
      </c>
      <c r="CH302">
        <f t="shared" si="100"/>
        <v>2.333333333333333</v>
      </c>
      <c r="CI302" s="14"/>
      <c r="CJ302" s="14"/>
      <c r="CK302" s="14"/>
    </row>
    <row r="303" spans="1:89" ht="14.25" x14ac:dyDescent="0.2">
      <c r="A303" s="22">
        <v>301</v>
      </c>
      <c r="B303" s="59">
        <f t="shared" si="98"/>
        <v>2.333333333333333</v>
      </c>
      <c r="C303" s="12" t="s">
        <v>842</v>
      </c>
      <c r="D303" s="23">
        <v>25331</v>
      </c>
      <c r="E303" s="24">
        <f t="shared" si="113"/>
        <v>1</v>
      </c>
      <c r="F303" s="24">
        <f t="shared" si="113"/>
        <v>1</v>
      </c>
      <c r="G303" s="24"/>
      <c r="H303" s="24">
        <f t="shared" si="114"/>
        <v>0</v>
      </c>
      <c r="I303" s="25">
        <f t="shared" si="107"/>
        <v>1</v>
      </c>
      <c r="J303" s="26">
        <f t="shared" si="111"/>
        <v>1</v>
      </c>
      <c r="K303" s="34">
        <v>1</v>
      </c>
      <c r="L303" s="34"/>
      <c r="M303" s="34">
        <v>0</v>
      </c>
      <c r="N303" s="25">
        <f t="shared" si="112"/>
        <v>1</v>
      </c>
      <c r="O303" s="34"/>
      <c r="P303" s="34"/>
      <c r="Q303" s="34"/>
      <c r="R303" s="34"/>
      <c r="S303" s="25"/>
      <c r="T303" s="33"/>
      <c r="U303" s="33"/>
      <c r="V303" s="33"/>
      <c r="W303" s="33"/>
      <c r="X303" s="45"/>
      <c r="Y303" s="37"/>
      <c r="Z303" s="28"/>
      <c r="AA303" s="51"/>
      <c r="AB303" s="30"/>
      <c r="AC303" s="51"/>
      <c r="AD303" s="30"/>
      <c r="AE303" s="38">
        <v>0</v>
      </c>
      <c r="AF303" s="33">
        <v>0</v>
      </c>
      <c r="AG303" s="39">
        <v>0</v>
      </c>
      <c r="AH303" s="12" t="s">
        <v>801</v>
      </c>
      <c r="AI303" s="59">
        <f t="shared" si="115"/>
        <v>2.333333333333333</v>
      </c>
      <c r="AK303" s="13">
        <v>0.33333333333333298</v>
      </c>
      <c r="AL303" s="13">
        <v>2</v>
      </c>
      <c r="AM303" s="13">
        <v>1</v>
      </c>
      <c r="AN303" s="13">
        <v>0</v>
      </c>
      <c r="AO303" s="13">
        <v>0</v>
      </c>
      <c r="AP303" s="13">
        <v>0.66666666666666596</v>
      </c>
      <c r="AQ303" s="13">
        <v>4</v>
      </c>
      <c r="AR303" s="13">
        <v>2</v>
      </c>
      <c r="AS303" s="13">
        <v>0</v>
      </c>
      <c r="AT303" s="13">
        <v>0</v>
      </c>
      <c r="AU303" s="13">
        <v>0.33333333333300003</v>
      </c>
      <c r="AV303" s="13">
        <v>2</v>
      </c>
      <c r="AW303" s="13">
        <v>1</v>
      </c>
      <c r="AX303" s="13">
        <v>0</v>
      </c>
      <c r="AY303" s="13">
        <v>0</v>
      </c>
      <c r="AZ303" s="13">
        <v>25</v>
      </c>
      <c r="BA303" s="13">
        <v>25</v>
      </c>
      <c r="BB303" s="13">
        <v>25</v>
      </c>
      <c r="BC303" s="13">
        <v>25</v>
      </c>
      <c r="BD303" s="13">
        <v>15</v>
      </c>
      <c r="BE303" s="13">
        <v>10</v>
      </c>
      <c r="BF303" s="13">
        <v>25</v>
      </c>
      <c r="BG303" s="13">
        <v>20</v>
      </c>
      <c r="BH303" s="13">
        <v>15</v>
      </c>
      <c r="BI303" s="13"/>
      <c r="BJ303">
        <f t="shared" si="117"/>
        <v>0.33333333333333298</v>
      </c>
      <c r="BK303">
        <f t="shared" si="117"/>
        <v>2</v>
      </c>
      <c r="BL303">
        <f t="shared" si="117"/>
        <v>0</v>
      </c>
      <c r="BM303">
        <f t="shared" si="117"/>
        <v>0</v>
      </c>
      <c r="BN303">
        <f t="shared" si="117"/>
        <v>0</v>
      </c>
      <c r="BO303">
        <f t="shared" si="117"/>
        <v>0</v>
      </c>
      <c r="BP303">
        <f t="shared" si="116"/>
        <v>0</v>
      </c>
      <c r="BQ303">
        <f t="shared" si="109"/>
        <v>0</v>
      </c>
      <c r="BR303">
        <f t="shared" si="109"/>
        <v>0</v>
      </c>
      <c r="BS303">
        <f t="shared" si="109"/>
        <v>0</v>
      </c>
      <c r="BT303">
        <f t="shared" si="109"/>
        <v>0</v>
      </c>
      <c r="BU303">
        <f t="shared" si="109"/>
        <v>0</v>
      </c>
      <c r="BV303">
        <f t="shared" si="109"/>
        <v>0</v>
      </c>
      <c r="BW303">
        <f t="shared" si="109"/>
        <v>0</v>
      </c>
      <c r="BX303">
        <f t="shared" si="109"/>
        <v>0</v>
      </c>
      <c r="BY303">
        <f t="shared" si="109"/>
        <v>0</v>
      </c>
      <c r="BZ303">
        <f t="shared" si="109"/>
        <v>0</v>
      </c>
      <c r="CB303">
        <f t="shared" si="99"/>
        <v>0</v>
      </c>
      <c r="CC303">
        <f t="shared" si="118"/>
        <v>0</v>
      </c>
      <c r="CD303">
        <f t="shared" si="118"/>
        <v>0</v>
      </c>
      <c r="CE303">
        <f t="shared" si="118"/>
        <v>0</v>
      </c>
      <c r="CF303">
        <f t="shared" si="118"/>
        <v>0</v>
      </c>
      <c r="CG303">
        <f t="shared" si="118"/>
        <v>0</v>
      </c>
      <c r="CH303">
        <f t="shared" si="100"/>
        <v>2.333333333333333</v>
      </c>
      <c r="CI303" s="14"/>
      <c r="CJ303" s="14"/>
      <c r="CK303" s="14"/>
    </row>
    <row r="304" spans="1:89" ht="14.25" x14ac:dyDescent="0.2">
      <c r="A304" s="22">
        <v>302</v>
      </c>
      <c r="B304" s="59">
        <f t="shared" si="98"/>
        <v>2.333333333333333</v>
      </c>
      <c r="C304" s="12" t="s">
        <v>54</v>
      </c>
      <c r="D304" s="23">
        <v>27597</v>
      </c>
      <c r="E304" s="24">
        <f t="shared" si="113"/>
        <v>1</v>
      </c>
      <c r="F304" s="24">
        <f t="shared" si="113"/>
        <v>1</v>
      </c>
      <c r="G304" s="24"/>
      <c r="H304" s="24">
        <f t="shared" si="114"/>
        <v>0</v>
      </c>
      <c r="I304" s="25">
        <f t="shared" si="107"/>
        <v>1</v>
      </c>
      <c r="J304" s="26">
        <f t="shared" si="111"/>
        <v>1</v>
      </c>
      <c r="K304" s="34">
        <v>1</v>
      </c>
      <c r="L304" s="34"/>
      <c r="M304" s="34">
        <v>0</v>
      </c>
      <c r="N304" s="25">
        <v>1</v>
      </c>
      <c r="O304" s="34"/>
      <c r="P304" s="34"/>
      <c r="Q304" s="34"/>
      <c r="R304" s="34"/>
      <c r="S304" s="25"/>
      <c r="T304" s="33"/>
      <c r="U304" s="33"/>
      <c r="V304" s="33"/>
      <c r="W304" s="33"/>
      <c r="X304" s="45"/>
      <c r="Y304" s="37"/>
      <c r="Z304" s="28"/>
      <c r="AA304" s="51"/>
      <c r="AB304" s="30"/>
      <c r="AC304" s="51"/>
      <c r="AD304" s="30"/>
      <c r="AE304" s="38">
        <v>0</v>
      </c>
      <c r="AF304" s="33">
        <v>0</v>
      </c>
      <c r="AG304" s="39">
        <v>0</v>
      </c>
      <c r="AH304" s="12" t="s">
        <v>165</v>
      </c>
      <c r="AI304" s="59">
        <f t="shared" si="115"/>
        <v>2.333333333333333</v>
      </c>
      <c r="AK304" s="13">
        <v>0.33333333333333298</v>
      </c>
      <c r="AL304" s="13">
        <v>2</v>
      </c>
      <c r="AM304" s="13">
        <v>1</v>
      </c>
      <c r="AN304" s="13">
        <v>0</v>
      </c>
      <c r="AO304" s="13">
        <v>0</v>
      </c>
      <c r="AP304" s="13">
        <v>0.66666666666666596</v>
      </c>
      <c r="AQ304" s="13">
        <v>4</v>
      </c>
      <c r="AR304" s="13">
        <v>2</v>
      </c>
      <c r="AS304" s="13">
        <v>0</v>
      </c>
      <c r="AT304" s="13">
        <v>0</v>
      </c>
      <c r="AU304" s="13">
        <v>0.33333333333300003</v>
      </c>
      <c r="AV304" s="13">
        <v>2</v>
      </c>
      <c r="AW304" s="13">
        <v>1</v>
      </c>
      <c r="AX304" s="13">
        <v>0</v>
      </c>
      <c r="AY304" s="13">
        <v>0</v>
      </c>
      <c r="AZ304" s="13">
        <v>25</v>
      </c>
      <c r="BA304" s="13">
        <v>25</v>
      </c>
      <c r="BB304" s="13">
        <v>25</v>
      </c>
      <c r="BC304" s="13">
        <v>25</v>
      </c>
      <c r="BD304" s="13">
        <v>15</v>
      </c>
      <c r="BE304" s="13">
        <v>10</v>
      </c>
      <c r="BF304" s="13">
        <v>25</v>
      </c>
      <c r="BG304" s="13">
        <v>20</v>
      </c>
      <c r="BH304" s="13">
        <v>15</v>
      </c>
      <c r="BI304" s="13"/>
      <c r="BJ304">
        <f t="shared" si="117"/>
        <v>0.33333333333333298</v>
      </c>
      <c r="BK304">
        <f t="shared" si="117"/>
        <v>2</v>
      </c>
      <c r="BL304">
        <f t="shared" si="117"/>
        <v>0</v>
      </c>
      <c r="BM304">
        <f t="shared" si="117"/>
        <v>0</v>
      </c>
      <c r="BN304">
        <f t="shared" si="117"/>
        <v>0</v>
      </c>
      <c r="BO304">
        <f t="shared" si="117"/>
        <v>0</v>
      </c>
      <c r="BP304">
        <f t="shared" si="116"/>
        <v>0</v>
      </c>
      <c r="BQ304">
        <f t="shared" si="109"/>
        <v>0</v>
      </c>
      <c r="BR304">
        <f t="shared" si="109"/>
        <v>0</v>
      </c>
      <c r="BS304">
        <f t="shared" si="109"/>
        <v>0</v>
      </c>
      <c r="BT304">
        <f t="shared" si="109"/>
        <v>0</v>
      </c>
      <c r="BU304">
        <f t="shared" si="109"/>
        <v>0</v>
      </c>
      <c r="BV304">
        <f t="shared" si="109"/>
        <v>0</v>
      </c>
      <c r="BW304">
        <f t="shared" si="109"/>
        <v>0</v>
      </c>
      <c r="BX304">
        <f t="shared" si="109"/>
        <v>0</v>
      </c>
      <c r="BY304">
        <f t="shared" si="109"/>
        <v>0</v>
      </c>
      <c r="BZ304">
        <f t="shared" si="109"/>
        <v>0</v>
      </c>
      <c r="CB304">
        <f t="shared" si="99"/>
        <v>0</v>
      </c>
      <c r="CC304">
        <f t="shared" si="118"/>
        <v>0</v>
      </c>
      <c r="CD304">
        <f t="shared" si="118"/>
        <v>0</v>
      </c>
      <c r="CE304">
        <f t="shared" si="118"/>
        <v>0</v>
      </c>
      <c r="CF304">
        <f t="shared" si="118"/>
        <v>0</v>
      </c>
      <c r="CG304">
        <f t="shared" si="118"/>
        <v>0</v>
      </c>
      <c r="CH304">
        <f t="shared" si="100"/>
        <v>2.333333333333333</v>
      </c>
      <c r="CI304" s="14"/>
      <c r="CJ304" s="14"/>
      <c r="CK304" s="14"/>
    </row>
    <row r="305" spans="1:89" ht="14.25" x14ac:dyDescent="0.2">
      <c r="A305" s="22">
        <v>303</v>
      </c>
      <c r="B305" s="59">
        <f t="shared" si="98"/>
        <v>2.333333333333333</v>
      </c>
      <c r="C305" s="12" t="s">
        <v>843</v>
      </c>
      <c r="D305" s="23">
        <v>26001</v>
      </c>
      <c r="E305" s="24">
        <f t="shared" si="113"/>
        <v>1</v>
      </c>
      <c r="F305" s="24">
        <f t="shared" si="113"/>
        <v>1</v>
      </c>
      <c r="G305" s="24"/>
      <c r="H305" s="24">
        <f t="shared" si="114"/>
        <v>0</v>
      </c>
      <c r="I305" s="25">
        <f t="shared" si="107"/>
        <v>1</v>
      </c>
      <c r="J305" s="26">
        <f t="shared" si="111"/>
        <v>1</v>
      </c>
      <c r="K305" s="34">
        <v>1</v>
      </c>
      <c r="L305" s="34"/>
      <c r="M305" s="34">
        <v>0</v>
      </c>
      <c r="N305" s="25">
        <f t="shared" ref="N305:N315" si="119">PRODUCT(K305/J305)</f>
        <v>1</v>
      </c>
      <c r="O305" s="34"/>
      <c r="P305" s="34"/>
      <c r="Q305" s="34"/>
      <c r="R305" s="34"/>
      <c r="S305" s="25"/>
      <c r="T305" s="33"/>
      <c r="U305" s="33"/>
      <c r="V305" s="33"/>
      <c r="W305" s="33"/>
      <c r="X305" s="45"/>
      <c r="Y305" s="37"/>
      <c r="Z305" s="28"/>
      <c r="AA305" s="51"/>
      <c r="AB305" s="30"/>
      <c r="AC305" s="51"/>
      <c r="AD305" s="30"/>
      <c r="AE305" s="38">
        <v>0</v>
      </c>
      <c r="AF305" s="33">
        <v>0</v>
      </c>
      <c r="AG305" s="39">
        <v>0</v>
      </c>
      <c r="AH305" s="12" t="s">
        <v>645</v>
      </c>
      <c r="AI305" s="59">
        <f t="shared" si="115"/>
        <v>2.333333333333333</v>
      </c>
      <c r="AK305" s="13">
        <v>0.33333333333333298</v>
      </c>
      <c r="AL305" s="13">
        <v>2</v>
      </c>
      <c r="AM305" s="13">
        <v>1</v>
      </c>
      <c r="AN305" s="13">
        <v>0</v>
      </c>
      <c r="AO305" s="13">
        <v>0</v>
      </c>
      <c r="AP305" s="13">
        <v>0.66666666666666596</v>
      </c>
      <c r="AQ305" s="13">
        <v>4</v>
      </c>
      <c r="AR305" s="13">
        <v>2</v>
      </c>
      <c r="AS305" s="13">
        <v>0</v>
      </c>
      <c r="AT305" s="13">
        <v>0</v>
      </c>
      <c r="AU305" s="13">
        <v>0.33333333333300003</v>
      </c>
      <c r="AV305" s="13">
        <v>2</v>
      </c>
      <c r="AW305" s="13">
        <v>1</v>
      </c>
      <c r="AX305" s="13">
        <v>0</v>
      </c>
      <c r="AY305" s="13">
        <v>0</v>
      </c>
      <c r="AZ305" s="13">
        <v>25</v>
      </c>
      <c r="BA305" s="13">
        <v>25</v>
      </c>
      <c r="BB305" s="13">
        <v>25</v>
      </c>
      <c r="BC305" s="13">
        <v>25</v>
      </c>
      <c r="BD305" s="13">
        <v>15</v>
      </c>
      <c r="BE305" s="13">
        <v>10</v>
      </c>
      <c r="BF305" s="13">
        <v>25</v>
      </c>
      <c r="BG305" s="13">
        <v>20</v>
      </c>
      <c r="BH305" s="13">
        <v>15</v>
      </c>
      <c r="BI305" s="13"/>
      <c r="BJ305">
        <f t="shared" si="117"/>
        <v>0.33333333333333298</v>
      </c>
      <c r="BK305">
        <f t="shared" si="117"/>
        <v>2</v>
      </c>
      <c r="BL305">
        <f t="shared" si="117"/>
        <v>0</v>
      </c>
      <c r="BM305">
        <f t="shared" si="117"/>
        <v>0</v>
      </c>
      <c r="BN305">
        <f t="shared" si="117"/>
        <v>0</v>
      </c>
      <c r="BO305">
        <f t="shared" si="117"/>
        <v>0</v>
      </c>
      <c r="BP305">
        <f t="shared" si="116"/>
        <v>0</v>
      </c>
      <c r="BQ305">
        <f t="shared" si="109"/>
        <v>0</v>
      </c>
      <c r="BR305">
        <f t="shared" si="109"/>
        <v>0</v>
      </c>
      <c r="BS305">
        <f t="shared" si="109"/>
        <v>0</v>
      </c>
      <c r="BT305">
        <f t="shared" si="109"/>
        <v>0</v>
      </c>
      <c r="BU305">
        <f t="shared" si="109"/>
        <v>0</v>
      </c>
      <c r="BV305">
        <f t="shared" si="109"/>
        <v>0</v>
      </c>
      <c r="BW305">
        <f t="shared" si="109"/>
        <v>0</v>
      </c>
      <c r="BX305">
        <f t="shared" si="109"/>
        <v>0</v>
      </c>
      <c r="BY305">
        <f t="shared" si="109"/>
        <v>0</v>
      </c>
      <c r="BZ305">
        <f t="shared" si="109"/>
        <v>0</v>
      </c>
      <c r="CB305">
        <f t="shared" si="99"/>
        <v>0</v>
      </c>
      <c r="CC305">
        <f t="shared" si="118"/>
        <v>0</v>
      </c>
      <c r="CD305">
        <f t="shared" si="118"/>
        <v>0</v>
      </c>
      <c r="CE305">
        <f t="shared" si="118"/>
        <v>0</v>
      </c>
      <c r="CF305">
        <f t="shared" si="118"/>
        <v>0</v>
      </c>
      <c r="CG305">
        <f t="shared" si="118"/>
        <v>0</v>
      </c>
      <c r="CH305">
        <f t="shared" si="100"/>
        <v>2.333333333333333</v>
      </c>
      <c r="CI305" s="14"/>
      <c r="CJ305" s="14"/>
      <c r="CK305" s="14"/>
    </row>
    <row r="306" spans="1:89" ht="14.25" x14ac:dyDescent="0.2">
      <c r="A306" s="22">
        <v>304</v>
      </c>
      <c r="B306" s="59">
        <f t="shared" si="98"/>
        <v>2.333333333333333</v>
      </c>
      <c r="C306" s="12" t="s">
        <v>326</v>
      </c>
      <c r="D306" s="23">
        <v>27103</v>
      </c>
      <c r="E306" s="24">
        <f t="shared" si="113"/>
        <v>1</v>
      </c>
      <c r="F306" s="24">
        <f t="shared" si="113"/>
        <v>1</v>
      </c>
      <c r="G306" s="24"/>
      <c r="H306" s="24">
        <f t="shared" si="114"/>
        <v>0</v>
      </c>
      <c r="I306" s="25">
        <f t="shared" si="107"/>
        <v>1</v>
      </c>
      <c r="J306" s="26">
        <f t="shared" si="111"/>
        <v>1</v>
      </c>
      <c r="K306" s="34">
        <v>1</v>
      </c>
      <c r="L306" s="34"/>
      <c r="M306" s="34">
        <v>0</v>
      </c>
      <c r="N306" s="25">
        <f t="shared" si="119"/>
        <v>1</v>
      </c>
      <c r="O306" s="27"/>
      <c r="P306" s="27"/>
      <c r="Q306" s="27"/>
      <c r="R306" s="27"/>
      <c r="S306" s="25"/>
      <c r="T306" s="33"/>
      <c r="U306" s="33"/>
      <c r="V306" s="33"/>
      <c r="W306" s="33"/>
      <c r="X306" s="45"/>
      <c r="Y306" s="37"/>
      <c r="Z306" s="28"/>
      <c r="AA306" s="51"/>
      <c r="AB306" s="30"/>
      <c r="AC306" s="51"/>
      <c r="AD306" s="30"/>
      <c r="AE306" s="38">
        <v>0</v>
      </c>
      <c r="AF306" s="33">
        <v>0</v>
      </c>
      <c r="AG306" s="39">
        <v>0</v>
      </c>
      <c r="AH306" s="12" t="s">
        <v>312</v>
      </c>
      <c r="AI306" s="59">
        <f t="shared" si="115"/>
        <v>2.333333333333333</v>
      </c>
      <c r="AK306" s="13">
        <v>0.33333333333333298</v>
      </c>
      <c r="AL306" s="13">
        <v>2</v>
      </c>
      <c r="AM306" s="13">
        <v>1</v>
      </c>
      <c r="AN306" s="13">
        <v>0</v>
      </c>
      <c r="AO306" s="13">
        <v>0</v>
      </c>
      <c r="AP306" s="13">
        <v>0.66666666666666596</v>
      </c>
      <c r="AQ306" s="13">
        <v>4</v>
      </c>
      <c r="AR306" s="13">
        <v>2</v>
      </c>
      <c r="AS306" s="13">
        <v>0</v>
      </c>
      <c r="AT306" s="13">
        <v>0</v>
      </c>
      <c r="AU306" s="13">
        <v>0.33333333333300003</v>
      </c>
      <c r="AV306" s="13">
        <v>2</v>
      </c>
      <c r="AW306" s="13">
        <v>1</v>
      </c>
      <c r="AX306" s="13">
        <v>0</v>
      </c>
      <c r="AY306" s="13">
        <v>0</v>
      </c>
      <c r="AZ306" s="13">
        <v>25</v>
      </c>
      <c r="BA306" s="13">
        <v>25</v>
      </c>
      <c r="BB306" s="13">
        <v>25</v>
      </c>
      <c r="BC306" s="13">
        <v>25</v>
      </c>
      <c r="BD306" s="13">
        <v>15</v>
      </c>
      <c r="BE306" s="13">
        <v>10</v>
      </c>
      <c r="BF306" s="13">
        <v>25</v>
      </c>
      <c r="BG306" s="13">
        <v>20</v>
      </c>
      <c r="BH306" s="13">
        <v>15</v>
      </c>
      <c r="BI306" s="13"/>
      <c r="BJ306">
        <f t="shared" si="117"/>
        <v>0.33333333333333298</v>
      </c>
      <c r="BK306">
        <f t="shared" si="117"/>
        <v>2</v>
      </c>
      <c r="BL306">
        <f t="shared" si="117"/>
        <v>0</v>
      </c>
      <c r="BM306">
        <f t="shared" si="117"/>
        <v>0</v>
      </c>
      <c r="BN306">
        <f t="shared" si="117"/>
        <v>0</v>
      </c>
      <c r="BO306">
        <f t="shared" si="117"/>
        <v>0</v>
      </c>
      <c r="BP306">
        <f t="shared" si="116"/>
        <v>0</v>
      </c>
      <c r="BQ306">
        <f t="shared" si="109"/>
        <v>0</v>
      </c>
      <c r="BR306">
        <f t="shared" si="109"/>
        <v>0</v>
      </c>
      <c r="BS306">
        <f t="shared" si="109"/>
        <v>0</v>
      </c>
      <c r="BT306">
        <f t="shared" si="109"/>
        <v>0</v>
      </c>
      <c r="BU306">
        <f t="shared" si="109"/>
        <v>0</v>
      </c>
      <c r="BV306">
        <f t="shared" si="109"/>
        <v>0</v>
      </c>
      <c r="BW306">
        <f t="shared" si="109"/>
        <v>0</v>
      </c>
      <c r="BX306">
        <f t="shared" si="109"/>
        <v>0</v>
      </c>
      <c r="BY306">
        <f t="shared" si="109"/>
        <v>0</v>
      </c>
      <c r="BZ306">
        <f t="shared" si="109"/>
        <v>0</v>
      </c>
      <c r="CB306">
        <f t="shared" si="99"/>
        <v>0</v>
      </c>
      <c r="CC306">
        <f t="shared" si="118"/>
        <v>0</v>
      </c>
      <c r="CD306">
        <f t="shared" si="118"/>
        <v>0</v>
      </c>
      <c r="CE306">
        <f t="shared" si="118"/>
        <v>0</v>
      </c>
      <c r="CF306">
        <f t="shared" si="118"/>
        <v>0</v>
      </c>
      <c r="CG306">
        <f t="shared" si="118"/>
        <v>0</v>
      </c>
      <c r="CH306">
        <f t="shared" si="100"/>
        <v>2.333333333333333</v>
      </c>
      <c r="CI306" s="14"/>
      <c r="CJ306" s="14"/>
      <c r="CK306" s="14"/>
    </row>
    <row r="307" spans="1:89" ht="14.25" x14ac:dyDescent="0.2">
      <c r="A307" s="22">
        <v>305</v>
      </c>
      <c r="B307" s="59">
        <f t="shared" si="98"/>
        <v>2.333333333333333</v>
      </c>
      <c r="C307" s="12" t="s">
        <v>844</v>
      </c>
      <c r="D307" s="23"/>
      <c r="E307" s="24">
        <f t="shared" si="113"/>
        <v>1</v>
      </c>
      <c r="F307" s="24">
        <f t="shared" si="113"/>
        <v>1</v>
      </c>
      <c r="G307" s="24"/>
      <c r="H307" s="24">
        <f t="shared" si="114"/>
        <v>0</v>
      </c>
      <c r="I307" s="25">
        <f t="shared" si="107"/>
        <v>1</v>
      </c>
      <c r="J307" s="26">
        <f t="shared" si="111"/>
        <v>1</v>
      </c>
      <c r="K307" s="34">
        <v>1</v>
      </c>
      <c r="L307" s="34"/>
      <c r="M307" s="34">
        <v>0</v>
      </c>
      <c r="N307" s="25">
        <f t="shared" si="119"/>
        <v>1</v>
      </c>
      <c r="O307" s="34"/>
      <c r="P307" s="34"/>
      <c r="Q307" s="34"/>
      <c r="R307" s="34"/>
      <c r="S307" s="25"/>
      <c r="T307" s="33"/>
      <c r="U307" s="33"/>
      <c r="V307" s="33"/>
      <c r="W307" s="33"/>
      <c r="X307" s="45"/>
      <c r="Y307" s="37"/>
      <c r="Z307" s="28"/>
      <c r="AA307" s="51"/>
      <c r="AB307" s="30"/>
      <c r="AC307" s="51"/>
      <c r="AD307" s="30"/>
      <c r="AE307" s="38">
        <v>0</v>
      </c>
      <c r="AF307" s="33">
        <v>0</v>
      </c>
      <c r="AG307" s="39">
        <v>0</v>
      </c>
      <c r="AH307" s="12" t="s">
        <v>630</v>
      </c>
      <c r="AI307" s="59">
        <f t="shared" si="115"/>
        <v>2.333333333333333</v>
      </c>
      <c r="AK307" s="13">
        <v>0.33333333333333298</v>
      </c>
      <c r="AL307" s="13">
        <v>2</v>
      </c>
      <c r="AM307" s="13">
        <v>1</v>
      </c>
      <c r="AN307" s="13">
        <v>0</v>
      </c>
      <c r="AO307" s="13">
        <v>0</v>
      </c>
      <c r="AP307" s="13">
        <v>0.66666666666666596</v>
      </c>
      <c r="AQ307" s="13">
        <v>4</v>
      </c>
      <c r="AR307" s="13">
        <v>2</v>
      </c>
      <c r="AS307" s="13">
        <v>0</v>
      </c>
      <c r="AT307" s="13">
        <v>0</v>
      </c>
      <c r="AU307" s="13">
        <v>0.33333333333300003</v>
      </c>
      <c r="AV307" s="13">
        <v>2</v>
      </c>
      <c r="AW307" s="13">
        <v>1</v>
      </c>
      <c r="AX307" s="13">
        <v>0</v>
      </c>
      <c r="AY307" s="13">
        <v>0</v>
      </c>
      <c r="AZ307" s="13">
        <v>25</v>
      </c>
      <c r="BA307" s="13">
        <v>25</v>
      </c>
      <c r="BB307" s="13">
        <v>25</v>
      </c>
      <c r="BC307" s="13">
        <v>25</v>
      </c>
      <c r="BD307" s="13">
        <v>15</v>
      </c>
      <c r="BE307" s="13">
        <v>10</v>
      </c>
      <c r="BF307" s="13">
        <v>25</v>
      </c>
      <c r="BG307" s="13">
        <v>20</v>
      </c>
      <c r="BH307" s="13">
        <v>15</v>
      </c>
      <c r="BI307" s="13"/>
      <c r="BJ307">
        <f t="shared" si="117"/>
        <v>0.33333333333333298</v>
      </c>
      <c r="BK307">
        <f t="shared" si="117"/>
        <v>2</v>
      </c>
      <c r="BL307">
        <f t="shared" si="117"/>
        <v>0</v>
      </c>
      <c r="BM307">
        <f t="shared" si="117"/>
        <v>0</v>
      </c>
      <c r="BN307">
        <f t="shared" si="117"/>
        <v>0</v>
      </c>
      <c r="BO307">
        <f t="shared" si="117"/>
        <v>0</v>
      </c>
      <c r="BP307">
        <f t="shared" si="116"/>
        <v>0</v>
      </c>
      <c r="BQ307">
        <f t="shared" si="109"/>
        <v>0</v>
      </c>
      <c r="BR307">
        <f t="shared" si="109"/>
        <v>0</v>
      </c>
      <c r="BS307">
        <f t="shared" si="109"/>
        <v>0</v>
      </c>
      <c r="BT307">
        <f t="shared" si="109"/>
        <v>0</v>
      </c>
      <c r="BU307">
        <f t="shared" si="109"/>
        <v>0</v>
      </c>
      <c r="BV307">
        <f t="shared" si="109"/>
        <v>0</v>
      </c>
      <c r="BW307">
        <f t="shared" si="109"/>
        <v>0</v>
      </c>
      <c r="BX307">
        <f t="shared" si="109"/>
        <v>0</v>
      </c>
      <c r="BY307">
        <f t="shared" si="109"/>
        <v>0</v>
      </c>
      <c r="BZ307">
        <f t="shared" si="109"/>
        <v>0</v>
      </c>
      <c r="CB307">
        <f t="shared" si="99"/>
        <v>0</v>
      </c>
      <c r="CC307">
        <f t="shared" si="118"/>
        <v>0</v>
      </c>
      <c r="CD307">
        <f t="shared" si="118"/>
        <v>0</v>
      </c>
      <c r="CE307">
        <f t="shared" si="118"/>
        <v>0</v>
      </c>
      <c r="CF307">
        <f t="shared" si="118"/>
        <v>0</v>
      </c>
      <c r="CG307">
        <f t="shared" si="118"/>
        <v>0</v>
      </c>
      <c r="CH307">
        <f t="shared" si="100"/>
        <v>2.333333333333333</v>
      </c>
      <c r="CI307" s="14"/>
      <c r="CJ307" s="14"/>
      <c r="CK307" s="14"/>
    </row>
    <row r="308" spans="1:89" ht="14.25" x14ac:dyDescent="0.2">
      <c r="A308" s="22">
        <v>306</v>
      </c>
      <c r="B308" s="59">
        <f t="shared" si="98"/>
        <v>2.333333333333333</v>
      </c>
      <c r="C308" s="12" t="s">
        <v>845</v>
      </c>
      <c r="D308" s="23">
        <v>30790</v>
      </c>
      <c r="E308" s="24">
        <f t="shared" si="113"/>
        <v>1</v>
      </c>
      <c r="F308" s="24">
        <f t="shared" si="113"/>
        <v>1</v>
      </c>
      <c r="G308" s="24"/>
      <c r="H308" s="24">
        <f t="shared" si="114"/>
        <v>0</v>
      </c>
      <c r="I308" s="25">
        <f t="shared" si="107"/>
        <v>1</v>
      </c>
      <c r="J308" s="26">
        <f t="shared" si="111"/>
        <v>1</v>
      </c>
      <c r="K308" s="34">
        <v>1</v>
      </c>
      <c r="L308" s="34"/>
      <c r="M308" s="34">
        <v>0</v>
      </c>
      <c r="N308" s="25">
        <f t="shared" si="119"/>
        <v>1</v>
      </c>
      <c r="O308" s="34"/>
      <c r="P308" s="34"/>
      <c r="Q308" s="34"/>
      <c r="R308" s="34"/>
      <c r="S308" s="25"/>
      <c r="T308" s="33"/>
      <c r="U308" s="33"/>
      <c r="V308" s="33"/>
      <c r="W308" s="33"/>
      <c r="X308" s="45"/>
      <c r="Y308" s="37"/>
      <c r="Z308" s="28"/>
      <c r="AA308" s="51"/>
      <c r="AB308" s="30"/>
      <c r="AC308" s="51"/>
      <c r="AD308" s="30"/>
      <c r="AE308" s="38">
        <v>0</v>
      </c>
      <c r="AF308" s="33">
        <v>0</v>
      </c>
      <c r="AG308" s="39">
        <v>0</v>
      </c>
      <c r="AH308" s="12" t="s">
        <v>757</v>
      </c>
      <c r="AI308" s="59">
        <f t="shared" si="115"/>
        <v>2.333333333333333</v>
      </c>
      <c r="AK308" s="13">
        <v>0.33333333333333298</v>
      </c>
      <c r="AL308" s="13">
        <v>2</v>
      </c>
      <c r="AM308" s="13">
        <v>1</v>
      </c>
      <c r="AN308" s="13">
        <v>0</v>
      </c>
      <c r="AO308" s="13">
        <v>0</v>
      </c>
      <c r="AP308" s="13">
        <v>0.66666666666666596</v>
      </c>
      <c r="AQ308" s="13">
        <v>4</v>
      </c>
      <c r="AR308" s="13">
        <v>2</v>
      </c>
      <c r="AS308" s="13">
        <v>0</v>
      </c>
      <c r="AT308" s="13">
        <v>0</v>
      </c>
      <c r="AU308" s="13">
        <v>0.33333333333300003</v>
      </c>
      <c r="AV308" s="13">
        <v>2</v>
      </c>
      <c r="AW308" s="13">
        <v>1</v>
      </c>
      <c r="AX308" s="13">
        <v>0</v>
      </c>
      <c r="AY308" s="13">
        <v>0</v>
      </c>
      <c r="AZ308" s="13">
        <v>25</v>
      </c>
      <c r="BA308" s="13">
        <v>25</v>
      </c>
      <c r="BB308" s="13">
        <v>25</v>
      </c>
      <c r="BC308" s="13">
        <v>25</v>
      </c>
      <c r="BD308" s="13">
        <v>15</v>
      </c>
      <c r="BE308" s="13">
        <v>10</v>
      </c>
      <c r="BF308" s="13">
        <v>25</v>
      </c>
      <c r="BG308" s="13">
        <v>20</v>
      </c>
      <c r="BH308" s="13">
        <v>15</v>
      </c>
      <c r="BI308" s="13"/>
      <c r="BJ308">
        <f t="shared" si="117"/>
        <v>0.33333333333333298</v>
      </c>
      <c r="BK308">
        <f t="shared" si="117"/>
        <v>2</v>
      </c>
      <c r="BL308">
        <f t="shared" si="117"/>
        <v>0</v>
      </c>
      <c r="BM308">
        <f t="shared" si="117"/>
        <v>0</v>
      </c>
      <c r="BN308">
        <f t="shared" si="117"/>
        <v>0</v>
      </c>
      <c r="BO308">
        <f t="shared" si="117"/>
        <v>0</v>
      </c>
      <c r="BP308">
        <f t="shared" si="116"/>
        <v>0</v>
      </c>
      <c r="BQ308">
        <f t="shared" si="109"/>
        <v>0</v>
      </c>
      <c r="BR308">
        <f t="shared" si="109"/>
        <v>0</v>
      </c>
      <c r="BS308">
        <f t="shared" si="109"/>
        <v>0</v>
      </c>
      <c r="BT308">
        <f t="shared" si="109"/>
        <v>0</v>
      </c>
      <c r="BU308">
        <f t="shared" si="109"/>
        <v>0</v>
      </c>
      <c r="BV308">
        <f t="shared" si="109"/>
        <v>0</v>
      </c>
      <c r="BW308">
        <f t="shared" si="109"/>
        <v>0</v>
      </c>
      <c r="BX308">
        <f t="shared" si="109"/>
        <v>0</v>
      </c>
      <c r="BY308">
        <f t="shared" si="109"/>
        <v>0</v>
      </c>
      <c r="BZ308">
        <f t="shared" si="109"/>
        <v>0</v>
      </c>
      <c r="CB308">
        <f t="shared" si="99"/>
        <v>0</v>
      </c>
      <c r="CC308">
        <f t="shared" si="118"/>
        <v>0</v>
      </c>
      <c r="CD308">
        <f t="shared" si="118"/>
        <v>0</v>
      </c>
      <c r="CE308">
        <f t="shared" si="118"/>
        <v>0</v>
      </c>
      <c r="CF308">
        <f t="shared" si="118"/>
        <v>0</v>
      </c>
      <c r="CG308">
        <f t="shared" si="118"/>
        <v>0</v>
      </c>
      <c r="CH308">
        <f t="shared" si="100"/>
        <v>2.333333333333333</v>
      </c>
      <c r="CI308" s="14"/>
      <c r="CJ308" s="14"/>
      <c r="CK308" s="14"/>
    </row>
    <row r="309" spans="1:89" ht="14.25" x14ac:dyDescent="0.2">
      <c r="A309" s="22">
        <v>307</v>
      </c>
      <c r="B309" s="59">
        <f t="shared" si="98"/>
        <v>2.3333333333333321</v>
      </c>
      <c r="C309" s="12" t="s">
        <v>846</v>
      </c>
      <c r="D309" s="23">
        <v>22603</v>
      </c>
      <c r="E309" s="24">
        <f t="shared" si="113"/>
        <v>1</v>
      </c>
      <c r="F309" s="24">
        <f t="shared" si="113"/>
        <v>1</v>
      </c>
      <c r="G309" s="24"/>
      <c r="H309" s="24">
        <f t="shared" si="114"/>
        <v>0</v>
      </c>
      <c r="I309" s="25">
        <f t="shared" si="107"/>
        <v>1</v>
      </c>
      <c r="J309" s="26">
        <f t="shared" si="111"/>
        <v>1</v>
      </c>
      <c r="K309" s="34">
        <v>1</v>
      </c>
      <c r="L309" s="34"/>
      <c r="M309" s="34">
        <v>0</v>
      </c>
      <c r="N309" s="25">
        <f t="shared" si="119"/>
        <v>1</v>
      </c>
      <c r="O309" s="34"/>
      <c r="P309" s="34"/>
      <c r="Q309" s="34"/>
      <c r="R309" s="34"/>
      <c r="S309" s="25"/>
      <c r="T309" s="33"/>
      <c r="U309" s="33"/>
      <c r="V309" s="33"/>
      <c r="W309" s="33"/>
      <c r="X309" s="45"/>
      <c r="Y309" s="37"/>
      <c r="Z309" s="28"/>
      <c r="AA309" s="51"/>
      <c r="AB309" s="30"/>
      <c r="AC309" s="51"/>
      <c r="AD309" s="30"/>
      <c r="AE309" s="38">
        <v>0</v>
      </c>
      <c r="AF309" s="33">
        <v>0</v>
      </c>
      <c r="AG309" s="39">
        <v>1</v>
      </c>
      <c r="AH309" s="12" t="s">
        <v>61</v>
      </c>
      <c r="AI309" s="59">
        <f>PRODUCT(CH309)-15</f>
        <v>2.3333333333333321</v>
      </c>
      <c r="AJ309" s="13">
        <v>-15</v>
      </c>
      <c r="AK309" s="13">
        <v>0.33333333333333298</v>
      </c>
      <c r="AL309" s="13">
        <v>2</v>
      </c>
      <c r="AM309" s="13">
        <v>1</v>
      </c>
      <c r="AN309" s="13">
        <v>0</v>
      </c>
      <c r="AO309" s="13">
        <v>0</v>
      </c>
      <c r="AP309" s="13">
        <v>0.66666666666666596</v>
      </c>
      <c r="AQ309" s="13">
        <v>4</v>
      </c>
      <c r="AR309" s="13">
        <v>2</v>
      </c>
      <c r="AS309" s="13">
        <v>0</v>
      </c>
      <c r="AT309" s="13">
        <v>0</v>
      </c>
      <c r="AU309" s="13">
        <v>0.33333333333300003</v>
      </c>
      <c r="AV309" s="13">
        <v>2</v>
      </c>
      <c r="AW309" s="13">
        <v>1</v>
      </c>
      <c r="AX309" s="13">
        <v>0</v>
      </c>
      <c r="AY309" s="13">
        <v>0</v>
      </c>
      <c r="AZ309" s="13">
        <v>25</v>
      </c>
      <c r="BA309" s="13">
        <v>25</v>
      </c>
      <c r="BB309" s="13">
        <v>25</v>
      </c>
      <c r="BC309" s="13">
        <v>25</v>
      </c>
      <c r="BD309" s="13">
        <v>15</v>
      </c>
      <c r="BE309" s="13">
        <v>10</v>
      </c>
      <c r="BF309" s="13">
        <v>25</v>
      </c>
      <c r="BG309" s="13">
        <v>20</v>
      </c>
      <c r="BH309" s="13">
        <v>15</v>
      </c>
      <c r="BI309" s="13"/>
      <c r="BJ309">
        <f t="shared" si="117"/>
        <v>0.33333333333333298</v>
      </c>
      <c r="BK309">
        <f t="shared" si="117"/>
        <v>2</v>
      </c>
      <c r="BL309">
        <f t="shared" si="117"/>
        <v>0</v>
      </c>
      <c r="BM309">
        <f t="shared" si="117"/>
        <v>0</v>
      </c>
      <c r="BN309">
        <f t="shared" si="117"/>
        <v>0</v>
      </c>
      <c r="BO309">
        <f t="shared" si="117"/>
        <v>0</v>
      </c>
      <c r="BP309">
        <f t="shared" si="116"/>
        <v>0</v>
      </c>
      <c r="BQ309">
        <f t="shared" si="109"/>
        <v>0</v>
      </c>
      <c r="BR309">
        <f t="shared" si="109"/>
        <v>0</v>
      </c>
      <c r="BS309">
        <f t="shared" si="109"/>
        <v>0</v>
      </c>
      <c r="BT309">
        <f t="shared" si="109"/>
        <v>0</v>
      </c>
      <c r="BU309">
        <f t="shared" si="109"/>
        <v>0</v>
      </c>
      <c r="BV309">
        <f t="shared" si="109"/>
        <v>0</v>
      </c>
      <c r="BW309">
        <f t="shared" si="109"/>
        <v>0</v>
      </c>
      <c r="BX309">
        <f t="shared" si="109"/>
        <v>0</v>
      </c>
      <c r="BY309">
        <f t="shared" si="109"/>
        <v>0</v>
      </c>
      <c r="BZ309">
        <f t="shared" si="109"/>
        <v>0</v>
      </c>
      <c r="CB309">
        <f t="shared" si="99"/>
        <v>0</v>
      </c>
      <c r="CC309">
        <f t="shared" si="118"/>
        <v>0</v>
      </c>
      <c r="CD309">
        <f t="shared" si="118"/>
        <v>0</v>
      </c>
      <c r="CE309">
        <f t="shared" si="118"/>
        <v>0</v>
      </c>
      <c r="CF309">
        <f t="shared" si="118"/>
        <v>0</v>
      </c>
      <c r="CG309">
        <f t="shared" si="118"/>
        <v>15</v>
      </c>
      <c r="CH309">
        <f t="shared" si="100"/>
        <v>17.333333333333332</v>
      </c>
      <c r="CI309" s="14"/>
      <c r="CJ309" s="14"/>
      <c r="CK309" s="14"/>
    </row>
    <row r="310" spans="1:89" ht="14.25" x14ac:dyDescent="0.2">
      <c r="A310" s="22">
        <v>308</v>
      </c>
      <c r="B310" s="59">
        <f t="shared" si="98"/>
        <v>2.3333333333333321</v>
      </c>
      <c r="C310" s="12" t="s">
        <v>847</v>
      </c>
      <c r="D310" s="23"/>
      <c r="E310" s="24">
        <f t="shared" si="113"/>
        <v>1</v>
      </c>
      <c r="F310" s="24">
        <f t="shared" si="113"/>
        <v>1</v>
      </c>
      <c r="G310" s="24"/>
      <c r="H310" s="24">
        <f t="shared" si="114"/>
        <v>0</v>
      </c>
      <c r="I310" s="25">
        <f t="shared" si="107"/>
        <v>1</v>
      </c>
      <c r="J310" s="26">
        <f t="shared" si="111"/>
        <v>1</v>
      </c>
      <c r="K310" s="34">
        <v>1</v>
      </c>
      <c r="L310" s="34"/>
      <c r="M310" s="34">
        <v>0</v>
      </c>
      <c r="N310" s="25">
        <f t="shared" si="119"/>
        <v>1</v>
      </c>
      <c r="O310" s="34"/>
      <c r="P310" s="34"/>
      <c r="Q310" s="34"/>
      <c r="R310" s="34"/>
      <c r="S310" s="25"/>
      <c r="T310" s="33"/>
      <c r="U310" s="33"/>
      <c r="V310" s="33"/>
      <c r="W310" s="33"/>
      <c r="X310" s="45"/>
      <c r="Y310" s="37"/>
      <c r="Z310" s="28"/>
      <c r="AA310" s="51"/>
      <c r="AB310" s="30"/>
      <c r="AC310" s="51"/>
      <c r="AD310" s="30"/>
      <c r="AE310" s="38">
        <v>0</v>
      </c>
      <c r="AF310" s="33">
        <v>1</v>
      </c>
      <c r="AG310" s="39">
        <v>0</v>
      </c>
      <c r="AH310" s="12" t="s">
        <v>574</v>
      </c>
      <c r="AI310" s="59">
        <f>PRODUCT(CH310)-20</f>
        <v>2.3333333333333321</v>
      </c>
      <c r="AJ310" s="13">
        <v>-20</v>
      </c>
      <c r="AK310" s="13">
        <v>0.33333333333333298</v>
      </c>
      <c r="AL310" s="13">
        <v>2</v>
      </c>
      <c r="AM310" s="13">
        <v>1</v>
      </c>
      <c r="AN310" s="13">
        <v>0</v>
      </c>
      <c r="AO310" s="13">
        <v>0</v>
      </c>
      <c r="AP310" s="13">
        <v>0.66666666666666596</v>
      </c>
      <c r="AQ310" s="13">
        <v>4</v>
      </c>
      <c r="AR310" s="13">
        <v>2</v>
      </c>
      <c r="AS310" s="13">
        <v>0</v>
      </c>
      <c r="AT310" s="13">
        <v>0</v>
      </c>
      <c r="AU310" s="13">
        <v>0.33333333333300003</v>
      </c>
      <c r="AV310" s="13">
        <v>2</v>
      </c>
      <c r="AW310" s="13">
        <v>1</v>
      </c>
      <c r="AX310" s="13">
        <v>0</v>
      </c>
      <c r="AY310" s="13">
        <v>0</v>
      </c>
      <c r="AZ310" s="13">
        <v>25</v>
      </c>
      <c r="BA310" s="13">
        <v>25</v>
      </c>
      <c r="BB310" s="13">
        <v>25</v>
      </c>
      <c r="BC310" s="13">
        <v>25</v>
      </c>
      <c r="BD310" s="13">
        <v>15</v>
      </c>
      <c r="BE310" s="13">
        <v>10</v>
      </c>
      <c r="BF310" s="13">
        <v>25</v>
      </c>
      <c r="BG310" s="13">
        <v>20</v>
      </c>
      <c r="BH310" s="13">
        <v>15</v>
      </c>
      <c r="BI310" s="13"/>
      <c r="BJ310">
        <f t="shared" si="117"/>
        <v>0.33333333333333298</v>
      </c>
      <c r="BK310">
        <f t="shared" si="117"/>
        <v>2</v>
      </c>
      <c r="BL310">
        <f t="shared" si="117"/>
        <v>0</v>
      </c>
      <c r="BM310">
        <f t="shared" si="117"/>
        <v>0</v>
      </c>
      <c r="BN310">
        <f t="shared" si="117"/>
        <v>0</v>
      </c>
      <c r="BO310">
        <f t="shared" si="117"/>
        <v>0</v>
      </c>
      <c r="BP310">
        <f t="shared" si="116"/>
        <v>0</v>
      </c>
      <c r="BQ310">
        <f t="shared" si="109"/>
        <v>0</v>
      </c>
      <c r="BR310">
        <f t="shared" si="109"/>
        <v>0</v>
      </c>
      <c r="BS310">
        <f t="shared" si="109"/>
        <v>0</v>
      </c>
      <c r="BT310">
        <f t="shared" si="109"/>
        <v>0</v>
      </c>
      <c r="BU310">
        <f t="shared" si="109"/>
        <v>0</v>
      </c>
      <c r="BV310">
        <f t="shared" si="109"/>
        <v>0</v>
      </c>
      <c r="BW310">
        <f t="shared" si="109"/>
        <v>0</v>
      </c>
      <c r="BX310">
        <f t="shared" si="109"/>
        <v>0</v>
      </c>
      <c r="BY310">
        <f t="shared" si="109"/>
        <v>0</v>
      </c>
      <c r="BZ310">
        <f t="shared" si="109"/>
        <v>0</v>
      </c>
      <c r="CB310">
        <f t="shared" si="99"/>
        <v>0</v>
      </c>
      <c r="CC310">
        <f t="shared" si="118"/>
        <v>0</v>
      </c>
      <c r="CD310">
        <f t="shared" si="118"/>
        <v>0</v>
      </c>
      <c r="CE310">
        <f t="shared" si="118"/>
        <v>0</v>
      </c>
      <c r="CF310">
        <f t="shared" si="118"/>
        <v>20</v>
      </c>
      <c r="CG310">
        <f t="shared" si="118"/>
        <v>0</v>
      </c>
      <c r="CH310">
        <f t="shared" si="100"/>
        <v>22.333333333333332</v>
      </c>
      <c r="CI310" s="14"/>
      <c r="CJ310" s="14"/>
      <c r="CK310" s="14"/>
    </row>
    <row r="311" spans="1:89" ht="14.25" x14ac:dyDescent="0.2">
      <c r="A311" s="22">
        <v>309</v>
      </c>
      <c r="B311" s="59">
        <f t="shared" si="98"/>
        <v>2.3333333333333321</v>
      </c>
      <c r="C311" s="12" t="s">
        <v>848</v>
      </c>
      <c r="D311" s="23"/>
      <c r="E311" s="24">
        <f t="shared" si="113"/>
        <v>1</v>
      </c>
      <c r="F311" s="24">
        <f t="shared" si="113"/>
        <v>1</v>
      </c>
      <c r="G311" s="24"/>
      <c r="H311" s="24">
        <f t="shared" si="114"/>
        <v>0</v>
      </c>
      <c r="I311" s="25">
        <f t="shared" si="107"/>
        <v>1</v>
      </c>
      <c r="J311" s="26">
        <f t="shared" si="111"/>
        <v>1</v>
      </c>
      <c r="K311" s="34">
        <v>1</v>
      </c>
      <c r="L311" s="34"/>
      <c r="M311" s="34">
        <v>0</v>
      </c>
      <c r="N311" s="25">
        <f t="shared" si="119"/>
        <v>1</v>
      </c>
      <c r="O311" s="34"/>
      <c r="P311" s="34"/>
      <c r="Q311" s="34"/>
      <c r="R311" s="34"/>
      <c r="S311" s="25"/>
      <c r="T311" s="33"/>
      <c r="U311" s="33"/>
      <c r="V311" s="33"/>
      <c r="W311" s="33"/>
      <c r="X311" s="45"/>
      <c r="Y311" s="37"/>
      <c r="Z311" s="28"/>
      <c r="AA311" s="51"/>
      <c r="AB311" s="30"/>
      <c r="AC311" s="51"/>
      <c r="AD311" s="30"/>
      <c r="AE311" s="38">
        <v>1</v>
      </c>
      <c r="AF311" s="33">
        <v>0</v>
      </c>
      <c r="AG311" s="39">
        <v>0</v>
      </c>
      <c r="AH311" s="12" t="s">
        <v>143</v>
      </c>
      <c r="AI311" s="59">
        <f>PRODUCT(CH311)-25</f>
        <v>2.3333333333333321</v>
      </c>
      <c r="AJ311" s="13">
        <v>-25</v>
      </c>
      <c r="AK311" s="13">
        <v>0.33333333333333298</v>
      </c>
      <c r="AL311" s="13">
        <v>2</v>
      </c>
      <c r="AM311" s="13">
        <v>1</v>
      </c>
      <c r="AN311" s="13">
        <v>0</v>
      </c>
      <c r="AO311" s="13">
        <v>0</v>
      </c>
      <c r="AP311" s="13">
        <v>0.66666666666666596</v>
      </c>
      <c r="AQ311" s="13">
        <v>4</v>
      </c>
      <c r="AR311" s="13">
        <v>2</v>
      </c>
      <c r="AS311" s="13">
        <v>0</v>
      </c>
      <c r="AT311" s="13">
        <v>0</v>
      </c>
      <c r="AU311" s="13">
        <v>0.33333333333300003</v>
      </c>
      <c r="AV311" s="13">
        <v>2</v>
      </c>
      <c r="AW311" s="13">
        <v>1</v>
      </c>
      <c r="AX311" s="13">
        <v>0</v>
      </c>
      <c r="AY311" s="13">
        <v>0</v>
      </c>
      <c r="AZ311" s="13">
        <v>25</v>
      </c>
      <c r="BA311" s="13">
        <v>25</v>
      </c>
      <c r="BB311" s="13">
        <v>25</v>
      </c>
      <c r="BC311" s="13">
        <v>25</v>
      </c>
      <c r="BD311" s="13">
        <v>15</v>
      </c>
      <c r="BE311" s="13">
        <v>10</v>
      </c>
      <c r="BF311" s="13">
        <v>25</v>
      </c>
      <c r="BG311" s="13">
        <v>20</v>
      </c>
      <c r="BH311" s="13">
        <v>15</v>
      </c>
      <c r="BI311" s="13"/>
      <c r="BJ311">
        <f t="shared" si="117"/>
        <v>0.33333333333333298</v>
      </c>
      <c r="BK311">
        <f t="shared" si="117"/>
        <v>2</v>
      </c>
      <c r="BL311">
        <f t="shared" si="117"/>
        <v>0</v>
      </c>
      <c r="BM311">
        <f t="shared" si="117"/>
        <v>0</v>
      </c>
      <c r="BN311">
        <f t="shared" si="117"/>
        <v>0</v>
      </c>
      <c r="BO311">
        <f t="shared" si="117"/>
        <v>0</v>
      </c>
      <c r="BP311">
        <f t="shared" si="116"/>
        <v>0</v>
      </c>
      <c r="BQ311">
        <f t="shared" si="109"/>
        <v>0</v>
      </c>
      <c r="BR311">
        <f t="shared" si="109"/>
        <v>0</v>
      </c>
      <c r="BS311">
        <f t="shared" si="109"/>
        <v>0</v>
      </c>
      <c r="BT311">
        <f t="shared" si="109"/>
        <v>0</v>
      </c>
      <c r="BU311">
        <f t="shared" si="109"/>
        <v>0</v>
      </c>
      <c r="BV311">
        <f t="shared" si="109"/>
        <v>0</v>
      </c>
      <c r="BW311">
        <f t="shared" si="109"/>
        <v>0</v>
      </c>
      <c r="BX311">
        <f t="shared" si="109"/>
        <v>0</v>
      </c>
      <c r="BY311">
        <f t="shared" si="109"/>
        <v>0</v>
      </c>
      <c r="BZ311">
        <f t="shared" si="109"/>
        <v>0</v>
      </c>
      <c r="CB311">
        <f t="shared" si="99"/>
        <v>0</v>
      </c>
      <c r="CC311">
        <f t="shared" si="118"/>
        <v>0</v>
      </c>
      <c r="CD311">
        <f t="shared" si="118"/>
        <v>0</v>
      </c>
      <c r="CE311">
        <f t="shared" si="118"/>
        <v>25</v>
      </c>
      <c r="CF311">
        <f t="shared" si="118"/>
        <v>0</v>
      </c>
      <c r="CG311">
        <f t="shared" si="118"/>
        <v>0</v>
      </c>
      <c r="CH311">
        <f t="shared" si="100"/>
        <v>27.333333333333332</v>
      </c>
      <c r="CI311" s="14"/>
      <c r="CJ311" s="14"/>
      <c r="CK311" s="14"/>
    </row>
    <row r="312" spans="1:89" ht="14.25" x14ac:dyDescent="0.2">
      <c r="A312" s="22">
        <v>310</v>
      </c>
      <c r="B312" s="59">
        <f t="shared" si="98"/>
        <v>2.3333333333333321</v>
      </c>
      <c r="C312" s="12" t="s">
        <v>849</v>
      </c>
      <c r="D312" s="23">
        <v>16971</v>
      </c>
      <c r="E312" s="24">
        <f t="shared" si="113"/>
        <v>1</v>
      </c>
      <c r="F312" s="24">
        <f t="shared" si="113"/>
        <v>1</v>
      </c>
      <c r="G312" s="24"/>
      <c r="H312" s="24">
        <f t="shared" si="114"/>
        <v>0</v>
      </c>
      <c r="I312" s="25">
        <f t="shared" si="107"/>
        <v>1</v>
      </c>
      <c r="J312" s="26">
        <f t="shared" si="111"/>
        <v>1</v>
      </c>
      <c r="K312" s="34">
        <v>1</v>
      </c>
      <c r="L312" s="34"/>
      <c r="M312" s="34">
        <v>0</v>
      </c>
      <c r="N312" s="25">
        <f t="shared" si="119"/>
        <v>1</v>
      </c>
      <c r="O312" s="27"/>
      <c r="P312" s="27"/>
      <c r="Q312" s="27"/>
      <c r="R312" s="27"/>
      <c r="S312" s="35"/>
      <c r="T312" s="33"/>
      <c r="U312" s="28"/>
      <c r="V312" s="28"/>
      <c r="W312" s="28"/>
      <c r="X312" s="46"/>
      <c r="Y312" s="37"/>
      <c r="Z312" s="28"/>
      <c r="AA312" s="51"/>
      <c r="AB312" s="30"/>
      <c r="AC312" s="51"/>
      <c r="AD312" s="30"/>
      <c r="AE312" s="29">
        <v>0</v>
      </c>
      <c r="AF312" s="28">
        <v>1</v>
      </c>
      <c r="AG312" s="40">
        <v>0</v>
      </c>
      <c r="AH312" s="12" t="s">
        <v>574</v>
      </c>
      <c r="AI312" s="59">
        <f>PRODUCT(CH312)-20</f>
        <v>2.3333333333333321</v>
      </c>
      <c r="AJ312" s="13">
        <v>-20</v>
      </c>
      <c r="AK312" s="13">
        <v>0.33333333333333298</v>
      </c>
      <c r="AL312" s="13">
        <v>2</v>
      </c>
      <c r="AM312" s="13">
        <v>1</v>
      </c>
      <c r="AN312" s="13">
        <v>0</v>
      </c>
      <c r="AO312" s="13">
        <v>0</v>
      </c>
      <c r="AP312" s="13">
        <v>0.66666666666666596</v>
      </c>
      <c r="AQ312" s="13">
        <v>4</v>
      </c>
      <c r="AR312" s="13">
        <v>2</v>
      </c>
      <c r="AS312" s="13">
        <v>0</v>
      </c>
      <c r="AT312" s="13">
        <v>0</v>
      </c>
      <c r="AU312" s="13">
        <v>0.33333333333300003</v>
      </c>
      <c r="AV312" s="13">
        <v>2</v>
      </c>
      <c r="AW312" s="13">
        <v>1</v>
      </c>
      <c r="AX312" s="13">
        <v>0</v>
      </c>
      <c r="AY312" s="13">
        <v>0</v>
      </c>
      <c r="AZ312" s="13">
        <v>25</v>
      </c>
      <c r="BA312" s="13">
        <v>25</v>
      </c>
      <c r="BB312" s="13">
        <v>25</v>
      </c>
      <c r="BC312" s="13">
        <v>25</v>
      </c>
      <c r="BD312" s="13">
        <v>15</v>
      </c>
      <c r="BE312" s="13">
        <v>10</v>
      </c>
      <c r="BF312" s="13">
        <v>25</v>
      </c>
      <c r="BG312" s="13">
        <v>20</v>
      </c>
      <c r="BH312" s="13">
        <v>15</v>
      </c>
      <c r="BI312" s="13"/>
      <c r="BJ312">
        <f t="shared" si="117"/>
        <v>0.33333333333333298</v>
      </c>
      <c r="BK312">
        <f t="shared" si="117"/>
        <v>2</v>
      </c>
      <c r="BL312">
        <f t="shared" si="117"/>
        <v>0</v>
      </c>
      <c r="BM312">
        <f t="shared" si="117"/>
        <v>0</v>
      </c>
      <c r="BN312">
        <f t="shared" si="117"/>
        <v>0</v>
      </c>
      <c r="BO312">
        <f t="shared" si="117"/>
        <v>0</v>
      </c>
      <c r="BP312">
        <f t="shared" si="116"/>
        <v>0</v>
      </c>
      <c r="BQ312">
        <f t="shared" si="109"/>
        <v>0</v>
      </c>
      <c r="BR312">
        <f t="shared" si="109"/>
        <v>0</v>
      </c>
      <c r="BS312">
        <f t="shared" si="109"/>
        <v>0</v>
      </c>
      <c r="BT312">
        <f t="shared" si="109"/>
        <v>0</v>
      </c>
      <c r="BU312">
        <f t="shared" si="109"/>
        <v>0</v>
      </c>
      <c r="BV312">
        <f t="shared" ref="BV312:BZ362" si="120">PRODUCT(V312*AW312)</f>
        <v>0</v>
      </c>
      <c r="BW312">
        <f t="shared" si="120"/>
        <v>0</v>
      </c>
      <c r="BX312">
        <f t="shared" si="120"/>
        <v>0</v>
      </c>
      <c r="BY312">
        <f t="shared" si="120"/>
        <v>0</v>
      </c>
      <c r="BZ312">
        <f t="shared" si="120"/>
        <v>0</v>
      </c>
      <c r="CB312">
        <f t="shared" si="99"/>
        <v>0</v>
      </c>
      <c r="CC312">
        <f t="shared" si="118"/>
        <v>0</v>
      </c>
      <c r="CD312">
        <f t="shared" si="118"/>
        <v>0</v>
      </c>
      <c r="CE312">
        <f t="shared" si="118"/>
        <v>0</v>
      </c>
      <c r="CF312">
        <f t="shared" si="118"/>
        <v>20</v>
      </c>
      <c r="CG312">
        <f t="shared" si="118"/>
        <v>0</v>
      </c>
      <c r="CH312">
        <f t="shared" si="100"/>
        <v>22.333333333333332</v>
      </c>
      <c r="CI312" s="14"/>
      <c r="CJ312" s="14"/>
      <c r="CK312" s="14"/>
    </row>
    <row r="313" spans="1:89" ht="14.25" x14ac:dyDescent="0.2">
      <c r="A313" s="22">
        <v>311</v>
      </c>
      <c r="B313" s="59">
        <f t="shared" si="98"/>
        <v>2.3333333333333321</v>
      </c>
      <c r="C313" s="12" t="s">
        <v>850</v>
      </c>
      <c r="D313" s="23">
        <v>31110</v>
      </c>
      <c r="E313" s="24">
        <f t="shared" si="113"/>
        <v>1</v>
      </c>
      <c r="F313" s="24">
        <f t="shared" si="113"/>
        <v>1</v>
      </c>
      <c r="G313" s="24"/>
      <c r="H313" s="24">
        <f t="shared" si="114"/>
        <v>0</v>
      </c>
      <c r="I313" s="25">
        <f t="shared" si="107"/>
        <v>1</v>
      </c>
      <c r="J313" s="26">
        <f t="shared" si="111"/>
        <v>1</v>
      </c>
      <c r="K313" s="34">
        <v>1</v>
      </c>
      <c r="L313" s="34"/>
      <c r="M313" s="34">
        <v>0</v>
      </c>
      <c r="N313" s="25">
        <f t="shared" si="119"/>
        <v>1</v>
      </c>
      <c r="O313" s="34"/>
      <c r="P313" s="34"/>
      <c r="Q313" s="34"/>
      <c r="R313" s="34"/>
      <c r="S313" s="25"/>
      <c r="T313" s="33"/>
      <c r="U313" s="33"/>
      <c r="V313" s="33"/>
      <c r="W313" s="33"/>
      <c r="X313" s="45"/>
      <c r="Y313" s="37"/>
      <c r="Z313" s="28"/>
      <c r="AA313" s="51"/>
      <c r="AB313" s="30"/>
      <c r="AC313" s="51"/>
      <c r="AD313" s="30"/>
      <c r="AE313" s="38">
        <v>0</v>
      </c>
      <c r="AF313" s="33">
        <v>0</v>
      </c>
      <c r="AG313" s="39">
        <v>1</v>
      </c>
      <c r="AH313" s="12" t="s">
        <v>591</v>
      </c>
      <c r="AI313" s="59">
        <f>PRODUCT(CH313)-15</f>
        <v>2.3333333333333321</v>
      </c>
      <c r="AJ313" s="13">
        <v>-15</v>
      </c>
      <c r="AK313" s="13">
        <v>0.33333333333333298</v>
      </c>
      <c r="AL313" s="13">
        <v>2</v>
      </c>
      <c r="AM313" s="13">
        <v>1</v>
      </c>
      <c r="AN313" s="13">
        <v>0</v>
      </c>
      <c r="AO313" s="13">
        <v>0</v>
      </c>
      <c r="AP313" s="13">
        <v>0.66666666666666596</v>
      </c>
      <c r="AQ313" s="13">
        <v>4</v>
      </c>
      <c r="AR313" s="13">
        <v>2</v>
      </c>
      <c r="AS313" s="13">
        <v>0</v>
      </c>
      <c r="AT313" s="13">
        <v>0</v>
      </c>
      <c r="AU313" s="13">
        <v>0.33333333333300003</v>
      </c>
      <c r="AV313" s="13">
        <v>2</v>
      </c>
      <c r="AW313" s="13">
        <v>1</v>
      </c>
      <c r="AX313" s="13">
        <v>0</v>
      </c>
      <c r="AY313" s="13">
        <v>0</v>
      </c>
      <c r="AZ313" s="13">
        <v>25</v>
      </c>
      <c r="BA313" s="13">
        <v>25</v>
      </c>
      <c r="BB313" s="13">
        <v>25</v>
      </c>
      <c r="BC313" s="13">
        <v>25</v>
      </c>
      <c r="BD313" s="13">
        <v>15</v>
      </c>
      <c r="BE313" s="13">
        <v>10</v>
      </c>
      <c r="BF313" s="13">
        <v>25</v>
      </c>
      <c r="BG313" s="13">
        <v>20</v>
      </c>
      <c r="BH313" s="13">
        <v>15</v>
      </c>
      <c r="BI313" s="13"/>
      <c r="BJ313">
        <f t="shared" si="117"/>
        <v>0.33333333333333298</v>
      </c>
      <c r="BK313">
        <f t="shared" si="117"/>
        <v>2</v>
      </c>
      <c r="BL313">
        <f t="shared" si="117"/>
        <v>0</v>
      </c>
      <c r="BM313">
        <f t="shared" si="117"/>
        <v>0</v>
      </c>
      <c r="BN313">
        <f t="shared" si="117"/>
        <v>0</v>
      </c>
      <c r="BO313">
        <f t="shared" si="117"/>
        <v>0</v>
      </c>
      <c r="BP313">
        <f t="shared" si="116"/>
        <v>0</v>
      </c>
      <c r="BQ313">
        <f t="shared" si="116"/>
        <v>0</v>
      </c>
      <c r="BR313">
        <f t="shared" si="116"/>
        <v>0</v>
      </c>
      <c r="BS313">
        <f t="shared" si="116"/>
        <v>0</v>
      </c>
      <c r="BT313">
        <f t="shared" si="116"/>
        <v>0</v>
      </c>
      <c r="BU313">
        <f t="shared" si="116"/>
        <v>0</v>
      </c>
      <c r="BV313">
        <f t="shared" si="120"/>
        <v>0</v>
      </c>
      <c r="BW313">
        <f t="shared" si="120"/>
        <v>0</v>
      </c>
      <c r="BX313">
        <f t="shared" si="120"/>
        <v>0</v>
      </c>
      <c r="BY313">
        <f t="shared" si="120"/>
        <v>0</v>
      </c>
      <c r="BZ313">
        <f t="shared" si="120"/>
        <v>0</v>
      </c>
      <c r="CB313">
        <f t="shared" si="99"/>
        <v>0</v>
      </c>
      <c r="CC313">
        <f t="shared" si="118"/>
        <v>0</v>
      </c>
      <c r="CD313">
        <f t="shared" si="118"/>
        <v>0</v>
      </c>
      <c r="CE313">
        <f t="shared" si="118"/>
        <v>0</v>
      </c>
      <c r="CF313">
        <f t="shared" si="118"/>
        <v>0</v>
      </c>
      <c r="CG313">
        <f t="shared" si="118"/>
        <v>15</v>
      </c>
      <c r="CH313">
        <f t="shared" si="100"/>
        <v>17.333333333333332</v>
      </c>
      <c r="CI313" s="14"/>
      <c r="CJ313" s="14"/>
      <c r="CK313" s="14"/>
    </row>
    <row r="314" spans="1:89" ht="14.25" x14ac:dyDescent="0.2">
      <c r="A314" s="22">
        <v>312</v>
      </c>
      <c r="B314" s="59">
        <f t="shared" si="98"/>
        <v>2.3333333333333308</v>
      </c>
      <c r="C314" s="12" t="s">
        <v>851</v>
      </c>
      <c r="D314" s="23"/>
      <c r="E314" s="24">
        <f t="shared" si="113"/>
        <v>7</v>
      </c>
      <c r="F314" s="24">
        <f t="shared" si="113"/>
        <v>0</v>
      </c>
      <c r="G314" s="24"/>
      <c r="H314" s="24">
        <f t="shared" si="114"/>
        <v>7</v>
      </c>
      <c r="I314" s="25">
        <f t="shared" si="107"/>
        <v>0</v>
      </c>
      <c r="J314" s="26">
        <f t="shared" si="111"/>
        <v>7</v>
      </c>
      <c r="K314" s="34">
        <v>0</v>
      </c>
      <c r="L314" s="34"/>
      <c r="M314" s="34">
        <v>7</v>
      </c>
      <c r="N314" s="25">
        <f t="shared" si="119"/>
        <v>0</v>
      </c>
      <c r="O314" s="27"/>
      <c r="P314" s="27"/>
      <c r="Q314" s="27"/>
      <c r="R314" s="27"/>
      <c r="S314" s="35"/>
      <c r="T314" s="33"/>
      <c r="U314" s="28"/>
      <c r="V314" s="28"/>
      <c r="W314" s="28"/>
      <c r="X314" s="46"/>
      <c r="Y314" s="37"/>
      <c r="Z314" s="28"/>
      <c r="AA314" s="51"/>
      <c r="AB314" s="30"/>
      <c r="AC314" s="51"/>
      <c r="AD314" s="30"/>
      <c r="AE314" s="29">
        <v>0</v>
      </c>
      <c r="AF314" s="28">
        <v>0</v>
      </c>
      <c r="AG314" s="40">
        <v>0</v>
      </c>
      <c r="AH314" s="12" t="s">
        <v>260</v>
      </c>
      <c r="AI314" s="59">
        <f t="shared" ref="AI314:AI365" si="121">PRODUCT(CH314)</f>
        <v>2.3333333333333308</v>
      </c>
      <c r="AK314" s="13">
        <v>0.33333333333333298</v>
      </c>
      <c r="AL314" s="13">
        <v>2</v>
      </c>
      <c r="AM314" s="13">
        <v>1</v>
      </c>
      <c r="AN314" s="13">
        <v>0</v>
      </c>
      <c r="AO314" s="13">
        <v>0</v>
      </c>
      <c r="AP314" s="13">
        <v>0.66666666666666596</v>
      </c>
      <c r="AQ314" s="13">
        <v>4</v>
      </c>
      <c r="AR314" s="13">
        <v>2</v>
      </c>
      <c r="AS314" s="13">
        <v>0</v>
      </c>
      <c r="AT314" s="13">
        <v>0</v>
      </c>
      <c r="AU314" s="13">
        <v>0.33333333333300003</v>
      </c>
      <c r="AV314" s="13">
        <v>2</v>
      </c>
      <c r="AW314" s="13">
        <v>1</v>
      </c>
      <c r="AX314" s="13">
        <v>0</v>
      </c>
      <c r="AY314" s="13">
        <v>0</v>
      </c>
      <c r="AZ314" s="13">
        <v>25</v>
      </c>
      <c r="BA314" s="13">
        <v>25</v>
      </c>
      <c r="BB314" s="13">
        <v>25</v>
      </c>
      <c r="BC314" s="13">
        <v>25</v>
      </c>
      <c r="BD314" s="13">
        <v>15</v>
      </c>
      <c r="BE314" s="13">
        <v>10</v>
      </c>
      <c r="BF314" s="13">
        <v>25</v>
      </c>
      <c r="BG314" s="13">
        <v>20</v>
      </c>
      <c r="BH314" s="13">
        <v>15</v>
      </c>
      <c r="BI314" s="13"/>
      <c r="BJ314">
        <f t="shared" si="117"/>
        <v>2.3333333333333308</v>
      </c>
      <c r="BK314">
        <f t="shared" si="117"/>
        <v>0</v>
      </c>
      <c r="BL314">
        <f t="shared" si="117"/>
        <v>0</v>
      </c>
      <c r="BM314">
        <f t="shared" si="117"/>
        <v>0</v>
      </c>
      <c r="BN314">
        <f t="shared" si="117"/>
        <v>0</v>
      </c>
      <c r="BO314">
        <f t="shared" si="117"/>
        <v>0</v>
      </c>
      <c r="BP314">
        <f t="shared" si="116"/>
        <v>0</v>
      </c>
      <c r="BQ314">
        <f t="shared" si="116"/>
        <v>0</v>
      </c>
      <c r="BR314">
        <f t="shared" si="116"/>
        <v>0</v>
      </c>
      <c r="BS314">
        <f t="shared" si="116"/>
        <v>0</v>
      </c>
      <c r="BT314">
        <f t="shared" si="116"/>
        <v>0</v>
      </c>
      <c r="BU314">
        <f t="shared" si="116"/>
        <v>0</v>
      </c>
      <c r="BV314">
        <f t="shared" si="120"/>
        <v>0</v>
      </c>
      <c r="BW314">
        <f t="shared" si="120"/>
        <v>0</v>
      </c>
      <c r="BX314">
        <f t="shared" si="120"/>
        <v>0</v>
      </c>
      <c r="BY314">
        <f t="shared" si="120"/>
        <v>0</v>
      </c>
      <c r="BZ314">
        <f t="shared" si="120"/>
        <v>0</v>
      </c>
      <c r="CB314">
        <f t="shared" si="99"/>
        <v>0</v>
      </c>
      <c r="CC314">
        <f t="shared" si="118"/>
        <v>0</v>
      </c>
      <c r="CD314">
        <f t="shared" si="118"/>
        <v>0</v>
      </c>
      <c r="CE314">
        <f t="shared" si="118"/>
        <v>0</v>
      </c>
      <c r="CF314">
        <f t="shared" si="118"/>
        <v>0</v>
      </c>
      <c r="CG314">
        <f t="shared" si="118"/>
        <v>0</v>
      </c>
      <c r="CH314">
        <f t="shared" si="100"/>
        <v>2.3333333333333308</v>
      </c>
      <c r="CI314" s="14"/>
      <c r="CJ314" s="14"/>
      <c r="CK314" s="14"/>
    </row>
    <row r="315" spans="1:89" ht="14.25" x14ac:dyDescent="0.2">
      <c r="A315" s="22">
        <v>313</v>
      </c>
      <c r="B315" s="59">
        <f t="shared" si="98"/>
        <v>2.3333333333333308</v>
      </c>
      <c r="C315" s="12" t="s">
        <v>852</v>
      </c>
      <c r="D315" s="23"/>
      <c r="E315" s="24">
        <f t="shared" si="113"/>
        <v>7</v>
      </c>
      <c r="F315" s="24">
        <f t="shared" si="113"/>
        <v>0</v>
      </c>
      <c r="G315" s="24"/>
      <c r="H315" s="24">
        <f t="shared" si="114"/>
        <v>7</v>
      </c>
      <c r="I315" s="25">
        <f t="shared" si="107"/>
        <v>0</v>
      </c>
      <c r="J315" s="26">
        <f t="shared" si="111"/>
        <v>7</v>
      </c>
      <c r="K315" s="34">
        <v>0</v>
      </c>
      <c r="L315" s="34"/>
      <c r="M315" s="34">
        <v>7</v>
      </c>
      <c r="N315" s="25">
        <f t="shared" si="119"/>
        <v>0</v>
      </c>
      <c r="O315" s="34"/>
      <c r="P315" s="34"/>
      <c r="Q315" s="34"/>
      <c r="R315" s="34"/>
      <c r="S315" s="25"/>
      <c r="T315" s="33"/>
      <c r="U315" s="33"/>
      <c r="V315" s="33"/>
      <c r="W315" s="33"/>
      <c r="X315" s="45"/>
      <c r="Y315" s="37"/>
      <c r="Z315" s="28"/>
      <c r="AA315" s="51"/>
      <c r="AB315" s="30"/>
      <c r="AC315" s="51"/>
      <c r="AD315" s="30"/>
      <c r="AE315" s="38">
        <v>0</v>
      </c>
      <c r="AF315" s="33">
        <v>0</v>
      </c>
      <c r="AG315" s="39">
        <v>0</v>
      </c>
      <c r="AH315" s="12" t="s">
        <v>853</v>
      </c>
      <c r="AI315" s="59">
        <f t="shared" si="121"/>
        <v>2.3333333333333308</v>
      </c>
      <c r="AK315" s="13">
        <v>0.33333333333333298</v>
      </c>
      <c r="AL315" s="13">
        <v>2</v>
      </c>
      <c r="AM315" s="13">
        <v>1</v>
      </c>
      <c r="AN315" s="13">
        <v>0</v>
      </c>
      <c r="AO315" s="13">
        <v>0</v>
      </c>
      <c r="AP315" s="13">
        <v>0.66666666666666596</v>
      </c>
      <c r="AQ315" s="13">
        <v>4</v>
      </c>
      <c r="AR315" s="13">
        <v>2</v>
      </c>
      <c r="AS315" s="13">
        <v>0</v>
      </c>
      <c r="AT315" s="13">
        <v>0</v>
      </c>
      <c r="AU315" s="13">
        <v>0.33333333333300003</v>
      </c>
      <c r="AV315" s="13">
        <v>2</v>
      </c>
      <c r="AW315" s="13">
        <v>1</v>
      </c>
      <c r="AX315" s="13">
        <v>0</v>
      </c>
      <c r="AY315" s="13">
        <v>0</v>
      </c>
      <c r="AZ315" s="13">
        <v>25</v>
      </c>
      <c r="BA315" s="13">
        <v>25</v>
      </c>
      <c r="BB315" s="13">
        <v>25</v>
      </c>
      <c r="BC315" s="13">
        <v>25</v>
      </c>
      <c r="BD315" s="13">
        <v>15</v>
      </c>
      <c r="BE315" s="13">
        <v>10</v>
      </c>
      <c r="BF315" s="13">
        <v>25</v>
      </c>
      <c r="BG315" s="13">
        <v>20</v>
      </c>
      <c r="BH315" s="13">
        <v>15</v>
      </c>
      <c r="BI315" s="13"/>
      <c r="BJ315">
        <f t="shared" si="117"/>
        <v>2.3333333333333308</v>
      </c>
      <c r="BK315">
        <f t="shared" si="117"/>
        <v>0</v>
      </c>
      <c r="BL315">
        <f t="shared" si="117"/>
        <v>0</v>
      </c>
      <c r="BM315">
        <f t="shared" si="117"/>
        <v>0</v>
      </c>
      <c r="BN315">
        <f t="shared" si="117"/>
        <v>0</v>
      </c>
      <c r="BO315">
        <f t="shared" si="117"/>
        <v>0</v>
      </c>
      <c r="BP315">
        <f t="shared" si="116"/>
        <v>0</v>
      </c>
      <c r="BQ315">
        <f t="shared" si="116"/>
        <v>0</v>
      </c>
      <c r="BR315">
        <f t="shared" si="116"/>
        <v>0</v>
      </c>
      <c r="BS315">
        <f t="shared" si="116"/>
        <v>0</v>
      </c>
      <c r="BT315">
        <f t="shared" si="116"/>
        <v>0</v>
      </c>
      <c r="BU315">
        <f t="shared" si="116"/>
        <v>0</v>
      </c>
      <c r="BV315">
        <f t="shared" si="120"/>
        <v>0</v>
      </c>
      <c r="BW315">
        <f t="shared" si="120"/>
        <v>0</v>
      </c>
      <c r="BX315">
        <f t="shared" si="120"/>
        <v>0</v>
      </c>
      <c r="BY315">
        <f t="shared" si="120"/>
        <v>0</v>
      </c>
      <c r="BZ315">
        <f t="shared" si="120"/>
        <v>0</v>
      </c>
      <c r="CB315">
        <f t="shared" si="99"/>
        <v>0</v>
      </c>
      <c r="CC315">
        <f t="shared" si="118"/>
        <v>0</v>
      </c>
      <c r="CD315">
        <f t="shared" si="118"/>
        <v>0</v>
      </c>
      <c r="CE315">
        <f t="shared" si="118"/>
        <v>0</v>
      </c>
      <c r="CF315">
        <f t="shared" si="118"/>
        <v>0</v>
      </c>
      <c r="CG315">
        <f t="shared" si="118"/>
        <v>0</v>
      </c>
      <c r="CH315">
        <f t="shared" si="100"/>
        <v>2.3333333333333308</v>
      </c>
      <c r="CI315" s="14"/>
      <c r="CJ315" s="14"/>
      <c r="CK315" s="14"/>
    </row>
    <row r="316" spans="1:89" ht="14.25" x14ac:dyDescent="0.2">
      <c r="A316" s="22">
        <v>314</v>
      </c>
      <c r="B316" s="59">
        <f t="shared" si="98"/>
        <v>2.333333333333</v>
      </c>
      <c r="C316" s="12" t="s">
        <v>854</v>
      </c>
      <c r="D316" s="23">
        <v>7493</v>
      </c>
      <c r="E316" s="24">
        <f t="shared" si="113"/>
        <v>1</v>
      </c>
      <c r="F316" s="24">
        <f t="shared" si="113"/>
        <v>1</v>
      </c>
      <c r="G316" s="24"/>
      <c r="H316" s="24">
        <f t="shared" si="114"/>
        <v>0</v>
      </c>
      <c r="I316" s="25">
        <f t="shared" si="107"/>
        <v>1</v>
      </c>
      <c r="J316" s="26"/>
      <c r="K316" s="34"/>
      <c r="L316" s="34"/>
      <c r="M316" s="34"/>
      <c r="N316" s="25"/>
      <c r="O316" s="34"/>
      <c r="P316" s="34"/>
      <c r="Q316" s="34"/>
      <c r="R316" s="34"/>
      <c r="S316" s="25"/>
      <c r="T316" s="28">
        <f>PRODUCT(U316+V316+W316)</f>
        <v>1</v>
      </c>
      <c r="U316" s="33">
        <v>1</v>
      </c>
      <c r="V316" s="33"/>
      <c r="W316" s="33">
        <v>0</v>
      </c>
      <c r="X316" s="45">
        <f>PRODUCT(U316/T316)</f>
        <v>1</v>
      </c>
      <c r="Y316" s="37"/>
      <c r="Z316" s="28"/>
      <c r="AA316" s="51"/>
      <c r="AB316" s="30"/>
      <c r="AC316" s="51"/>
      <c r="AD316" s="30"/>
      <c r="AE316" s="38">
        <v>0</v>
      </c>
      <c r="AF316" s="33">
        <v>0</v>
      </c>
      <c r="AG316" s="39">
        <v>0</v>
      </c>
      <c r="AH316" s="12" t="s">
        <v>779</v>
      </c>
      <c r="AI316" s="59">
        <f t="shared" si="121"/>
        <v>2.333333333333</v>
      </c>
      <c r="AK316" s="13">
        <v>0.33333333333333298</v>
      </c>
      <c r="AL316" s="13">
        <v>2</v>
      </c>
      <c r="AM316" s="13">
        <v>1</v>
      </c>
      <c r="AN316" s="13">
        <v>0</v>
      </c>
      <c r="AO316" s="13">
        <v>0</v>
      </c>
      <c r="AP316" s="13">
        <v>0.66666666666666596</v>
      </c>
      <c r="AQ316" s="13">
        <v>4</v>
      </c>
      <c r="AR316" s="13">
        <v>2</v>
      </c>
      <c r="AS316" s="13">
        <v>0</v>
      </c>
      <c r="AT316" s="13">
        <v>0</v>
      </c>
      <c r="AU316" s="13">
        <v>0.33333333333300003</v>
      </c>
      <c r="AV316" s="13">
        <v>2</v>
      </c>
      <c r="AW316" s="13">
        <v>1</v>
      </c>
      <c r="AX316" s="13">
        <v>0</v>
      </c>
      <c r="AY316" s="13">
        <v>0</v>
      </c>
      <c r="AZ316" s="13">
        <v>25</v>
      </c>
      <c r="BA316" s="13">
        <v>25</v>
      </c>
      <c r="BB316" s="13">
        <v>25</v>
      </c>
      <c r="BC316" s="13">
        <v>25</v>
      </c>
      <c r="BD316" s="13">
        <v>15</v>
      </c>
      <c r="BE316" s="13">
        <v>10</v>
      </c>
      <c r="BF316" s="13">
        <v>25</v>
      </c>
      <c r="BG316" s="13">
        <v>20</v>
      </c>
      <c r="BH316" s="13">
        <v>15</v>
      </c>
      <c r="BI316" s="13"/>
      <c r="BJ316">
        <f t="shared" si="117"/>
        <v>0</v>
      </c>
      <c r="BK316">
        <f t="shared" si="117"/>
        <v>0</v>
      </c>
      <c r="BL316">
        <f t="shared" si="117"/>
        <v>0</v>
      </c>
      <c r="BM316">
        <f t="shared" si="117"/>
        <v>0</v>
      </c>
      <c r="BN316">
        <f t="shared" si="117"/>
        <v>0</v>
      </c>
      <c r="BO316">
        <f t="shared" si="117"/>
        <v>0</v>
      </c>
      <c r="BP316">
        <f t="shared" si="116"/>
        <v>0</v>
      </c>
      <c r="BQ316">
        <f t="shared" si="116"/>
        <v>0</v>
      </c>
      <c r="BR316">
        <f t="shared" si="116"/>
        <v>0</v>
      </c>
      <c r="BS316">
        <f t="shared" si="116"/>
        <v>0</v>
      </c>
      <c r="BT316">
        <f t="shared" si="116"/>
        <v>0.33333333333300003</v>
      </c>
      <c r="BU316">
        <f t="shared" si="116"/>
        <v>2</v>
      </c>
      <c r="BV316">
        <f t="shared" si="120"/>
        <v>0</v>
      </c>
      <c r="BW316">
        <f t="shared" si="120"/>
        <v>0</v>
      </c>
      <c r="BX316">
        <f t="shared" si="120"/>
        <v>0</v>
      </c>
      <c r="BY316">
        <f t="shared" si="120"/>
        <v>0</v>
      </c>
      <c r="BZ316">
        <f t="shared" si="120"/>
        <v>0</v>
      </c>
      <c r="CB316">
        <f t="shared" si="99"/>
        <v>0</v>
      </c>
      <c r="CC316">
        <f t="shared" si="118"/>
        <v>0</v>
      </c>
      <c r="CD316">
        <f t="shared" si="118"/>
        <v>0</v>
      </c>
      <c r="CE316">
        <f t="shared" si="118"/>
        <v>0</v>
      </c>
      <c r="CF316">
        <f t="shared" si="118"/>
        <v>0</v>
      </c>
      <c r="CG316">
        <f t="shared" si="118"/>
        <v>0</v>
      </c>
      <c r="CH316">
        <f t="shared" si="100"/>
        <v>2.333333333333</v>
      </c>
      <c r="CI316" s="14"/>
      <c r="CJ316" s="14"/>
      <c r="CK316" s="14"/>
    </row>
    <row r="317" spans="1:89" ht="14.25" x14ac:dyDescent="0.2">
      <c r="A317" s="22">
        <v>315</v>
      </c>
      <c r="B317" s="59">
        <v>2.2999999999999998</v>
      </c>
      <c r="C317" s="12" t="s">
        <v>855</v>
      </c>
      <c r="D317" s="23">
        <v>32766</v>
      </c>
      <c r="E317" s="24">
        <f t="shared" si="113"/>
        <v>2</v>
      </c>
      <c r="F317" s="24">
        <f t="shared" si="113"/>
        <v>1</v>
      </c>
      <c r="G317" s="24"/>
      <c r="H317" s="24">
        <f t="shared" si="114"/>
        <v>1</v>
      </c>
      <c r="I317" s="25">
        <v>0.5</v>
      </c>
      <c r="J317" s="26">
        <f>PRODUCT(K317+L317+M317)</f>
        <v>2</v>
      </c>
      <c r="K317" s="27">
        <v>1</v>
      </c>
      <c r="L317" s="27"/>
      <c r="M317" s="27">
        <v>1</v>
      </c>
      <c r="N317" s="25">
        <v>0.5</v>
      </c>
      <c r="O317" s="27"/>
      <c r="P317" s="27"/>
      <c r="Q317" s="42"/>
      <c r="R317" s="27"/>
      <c r="S317" s="25"/>
      <c r="T317" s="28"/>
      <c r="U317" s="28"/>
      <c r="V317" s="28"/>
      <c r="W317" s="28"/>
      <c r="X317" s="45"/>
      <c r="Y317" s="37"/>
      <c r="Z317" s="28"/>
      <c r="AA317" s="51"/>
      <c r="AB317" s="30"/>
      <c r="AC317" s="51"/>
      <c r="AD317" s="30"/>
      <c r="AE317" s="29">
        <v>0</v>
      </c>
      <c r="AF317" s="28">
        <v>1</v>
      </c>
      <c r="AG317" s="40">
        <v>0</v>
      </c>
      <c r="AH317" s="12" t="s">
        <v>722</v>
      </c>
      <c r="AI317" s="59">
        <f t="shared" si="121"/>
        <v>22.666666666666664</v>
      </c>
      <c r="AJ317" s="13">
        <v>-20</v>
      </c>
      <c r="AK317" s="13">
        <v>0.33333333333333298</v>
      </c>
      <c r="AL317" s="13">
        <v>2</v>
      </c>
      <c r="AM317" s="13">
        <v>1</v>
      </c>
      <c r="AN317" s="13">
        <v>0</v>
      </c>
      <c r="AO317" s="13">
        <v>0</v>
      </c>
      <c r="AP317" s="13">
        <v>0.66666666666666596</v>
      </c>
      <c r="AQ317" s="13">
        <v>4</v>
      </c>
      <c r="AR317" s="13">
        <v>2</v>
      </c>
      <c r="AS317" s="13">
        <v>0</v>
      </c>
      <c r="AT317" s="13">
        <v>0</v>
      </c>
      <c r="AU317" s="13">
        <v>0.33333333333300003</v>
      </c>
      <c r="AV317" s="13">
        <v>2</v>
      </c>
      <c r="AW317" s="13">
        <v>1</v>
      </c>
      <c r="AX317" s="13">
        <v>0</v>
      </c>
      <c r="AY317" s="13">
        <v>0</v>
      </c>
      <c r="AZ317" s="13">
        <v>25</v>
      </c>
      <c r="BA317" s="13">
        <v>25</v>
      </c>
      <c r="BB317" s="13">
        <v>25</v>
      </c>
      <c r="BC317" s="13">
        <v>25</v>
      </c>
      <c r="BD317" s="13">
        <v>15</v>
      </c>
      <c r="BE317" s="13">
        <v>10</v>
      </c>
      <c r="BF317" s="13">
        <v>25</v>
      </c>
      <c r="BG317" s="13">
        <v>20</v>
      </c>
      <c r="BH317" s="13">
        <v>15</v>
      </c>
      <c r="BI317" s="13"/>
      <c r="BJ317">
        <f t="shared" si="117"/>
        <v>0.66666666666666596</v>
      </c>
      <c r="BK317">
        <f t="shared" si="117"/>
        <v>2</v>
      </c>
      <c r="BL317">
        <f t="shared" si="117"/>
        <v>0</v>
      </c>
      <c r="BM317">
        <f t="shared" si="117"/>
        <v>0</v>
      </c>
      <c r="BN317">
        <f t="shared" si="117"/>
        <v>0</v>
      </c>
      <c r="BO317">
        <f t="shared" si="117"/>
        <v>0</v>
      </c>
      <c r="BP317">
        <f t="shared" si="116"/>
        <v>0</v>
      </c>
      <c r="BQ317">
        <f t="shared" si="116"/>
        <v>0</v>
      </c>
      <c r="BR317">
        <f t="shared" si="116"/>
        <v>0</v>
      </c>
      <c r="BS317">
        <f t="shared" si="116"/>
        <v>0</v>
      </c>
      <c r="BT317">
        <f t="shared" si="116"/>
        <v>0</v>
      </c>
      <c r="BU317">
        <f t="shared" si="116"/>
        <v>0</v>
      </c>
      <c r="BV317">
        <f t="shared" si="120"/>
        <v>0</v>
      </c>
      <c r="BW317">
        <f t="shared" si="120"/>
        <v>0</v>
      </c>
      <c r="BX317">
        <f t="shared" si="120"/>
        <v>0</v>
      </c>
      <c r="BY317">
        <f t="shared" si="120"/>
        <v>0</v>
      </c>
      <c r="BZ317">
        <f t="shared" si="120"/>
        <v>0</v>
      </c>
      <c r="CB317">
        <f t="shared" si="99"/>
        <v>0</v>
      </c>
      <c r="CC317">
        <f t="shared" si="118"/>
        <v>0</v>
      </c>
      <c r="CD317">
        <f t="shared" si="118"/>
        <v>0</v>
      </c>
      <c r="CE317">
        <f t="shared" si="118"/>
        <v>0</v>
      </c>
      <c r="CF317">
        <f t="shared" si="118"/>
        <v>20</v>
      </c>
      <c r="CG317">
        <f t="shared" si="118"/>
        <v>0</v>
      </c>
      <c r="CH317">
        <f t="shared" si="100"/>
        <v>22.666666666666664</v>
      </c>
      <c r="CI317" s="14"/>
      <c r="CJ317" s="14"/>
      <c r="CK317" s="14"/>
    </row>
    <row r="318" spans="1:89" ht="14.25" x14ac:dyDescent="0.2">
      <c r="A318" s="22">
        <v>316</v>
      </c>
      <c r="B318" s="59">
        <f t="shared" ref="B318:B367" si="122">PRODUCT(AI318)</f>
        <v>1.9999999999999978</v>
      </c>
      <c r="C318" s="12" t="s">
        <v>856</v>
      </c>
      <c r="D318" s="23"/>
      <c r="E318" s="24">
        <f t="shared" si="113"/>
        <v>6</v>
      </c>
      <c r="F318" s="24">
        <f t="shared" si="113"/>
        <v>0</v>
      </c>
      <c r="G318" s="24"/>
      <c r="H318" s="24">
        <f t="shared" si="114"/>
        <v>6</v>
      </c>
      <c r="I318" s="25">
        <f t="shared" ref="I318:I368" si="123">PRODUCT(F318/E318)</f>
        <v>0</v>
      </c>
      <c r="J318" s="27">
        <f>PRODUCT(K318+L318+M318)</f>
        <v>6</v>
      </c>
      <c r="K318" s="34">
        <v>0</v>
      </c>
      <c r="L318" s="34"/>
      <c r="M318" s="34">
        <v>6</v>
      </c>
      <c r="N318" s="25">
        <f>PRODUCT(K318/J318)</f>
        <v>0</v>
      </c>
      <c r="O318" s="34"/>
      <c r="P318" s="34"/>
      <c r="Q318" s="34"/>
      <c r="R318" s="34"/>
      <c r="S318" s="25"/>
      <c r="T318" s="24"/>
      <c r="U318" s="33"/>
      <c r="V318" s="33"/>
      <c r="W318" s="33"/>
      <c r="X318" s="45"/>
      <c r="Y318" s="37"/>
      <c r="Z318" s="28"/>
      <c r="AA318" s="51"/>
      <c r="AB318" s="30"/>
      <c r="AC318" s="51"/>
      <c r="AD318" s="30"/>
      <c r="AE318" s="38">
        <v>0</v>
      </c>
      <c r="AF318" s="33">
        <v>0</v>
      </c>
      <c r="AG318" s="39">
        <v>0</v>
      </c>
      <c r="AH318" s="12" t="s">
        <v>543</v>
      </c>
      <c r="AI318" s="59">
        <f t="shared" si="121"/>
        <v>1.9999999999999978</v>
      </c>
      <c r="AK318" s="13">
        <v>0.33333333333333298</v>
      </c>
      <c r="AL318" s="13">
        <v>2</v>
      </c>
      <c r="AM318" s="13">
        <v>1</v>
      </c>
      <c r="AN318" s="13">
        <v>0</v>
      </c>
      <c r="AO318" s="13">
        <v>0</v>
      </c>
      <c r="AP318" s="13">
        <v>0.66666666666666596</v>
      </c>
      <c r="AQ318" s="13">
        <v>4</v>
      </c>
      <c r="AR318" s="13">
        <v>2</v>
      </c>
      <c r="AS318" s="13">
        <v>0</v>
      </c>
      <c r="AT318" s="13">
        <v>0</v>
      </c>
      <c r="AU318" s="13">
        <v>0.33333333333300003</v>
      </c>
      <c r="AV318" s="13">
        <v>2</v>
      </c>
      <c r="AW318" s="13">
        <v>1</v>
      </c>
      <c r="AX318" s="13">
        <v>0</v>
      </c>
      <c r="AY318" s="13">
        <v>0</v>
      </c>
      <c r="AZ318" s="13">
        <v>25</v>
      </c>
      <c r="BA318" s="13">
        <v>25</v>
      </c>
      <c r="BB318" s="13">
        <v>25</v>
      </c>
      <c r="BC318" s="13">
        <v>25</v>
      </c>
      <c r="BD318" s="13">
        <v>15</v>
      </c>
      <c r="BE318" s="13">
        <v>10</v>
      </c>
      <c r="BF318" s="13">
        <v>25</v>
      </c>
      <c r="BG318" s="13">
        <v>20</v>
      </c>
      <c r="BH318" s="13">
        <v>15</v>
      </c>
      <c r="BI318" s="13"/>
      <c r="BJ318">
        <f t="shared" si="117"/>
        <v>1.9999999999999978</v>
      </c>
      <c r="BK318">
        <f t="shared" si="117"/>
        <v>0</v>
      </c>
      <c r="BL318">
        <f t="shared" si="117"/>
        <v>0</v>
      </c>
      <c r="BM318">
        <f t="shared" si="117"/>
        <v>0</v>
      </c>
      <c r="BN318">
        <f t="shared" si="117"/>
        <v>0</v>
      </c>
      <c r="BO318">
        <f t="shared" si="117"/>
        <v>0</v>
      </c>
      <c r="BP318">
        <f t="shared" si="116"/>
        <v>0</v>
      </c>
      <c r="BQ318">
        <f t="shared" si="116"/>
        <v>0</v>
      </c>
      <c r="BR318">
        <f t="shared" si="116"/>
        <v>0</v>
      </c>
      <c r="BS318">
        <f t="shared" si="116"/>
        <v>0</v>
      </c>
      <c r="BT318">
        <f t="shared" si="116"/>
        <v>0</v>
      </c>
      <c r="BU318">
        <f t="shared" si="116"/>
        <v>0</v>
      </c>
      <c r="BV318">
        <f t="shared" si="120"/>
        <v>0</v>
      </c>
      <c r="BW318">
        <f t="shared" si="120"/>
        <v>0</v>
      </c>
      <c r="BX318">
        <f t="shared" si="120"/>
        <v>0</v>
      </c>
      <c r="BY318">
        <f t="shared" si="120"/>
        <v>0</v>
      </c>
      <c r="BZ318">
        <f t="shared" si="120"/>
        <v>0</v>
      </c>
      <c r="CB318">
        <f t="shared" si="99"/>
        <v>0</v>
      </c>
      <c r="CC318">
        <f t="shared" si="118"/>
        <v>0</v>
      </c>
      <c r="CD318">
        <f t="shared" si="118"/>
        <v>0</v>
      </c>
      <c r="CE318">
        <f t="shared" si="118"/>
        <v>0</v>
      </c>
      <c r="CF318">
        <f t="shared" si="118"/>
        <v>0</v>
      </c>
      <c r="CG318">
        <f t="shared" si="118"/>
        <v>0</v>
      </c>
      <c r="CH318">
        <f t="shared" si="100"/>
        <v>1.9999999999999978</v>
      </c>
      <c r="CI318" s="14"/>
      <c r="CJ318" s="14"/>
      <c r="CK318" s="14"/>
    </row>
    <row r="319" spans="1:89" ht="14.25" x14ac:dyDescent="0.2">
      <c r="A319" s="22">
        <v>317</v>
      </c>
      <c r="B319" s="59">
        <f t="shared" si="122"/>
        <v>1.9999999999999978</v>
      </c>
      <c r="C319" s="12" t="s">
        <v>857</v>
      </c>
      <c r="D319" s="23">
        <v>25331</v>
      </c>
      <c r="E319" s="24">
        <f t="shared" si="113"/>
        <v>6</v>
      </c>
      <c r="F319" s="24">
        <f t="shared" si="113"/>
        <v>0</v>
      </c>
      <c r="G319" s="24"/>
      <c r="H319" s="24">
        <f t="shared" si="114"/>
        <v>6</v>
      </c>
      <c r="I319" s="25">
        <f t="shared" si="123"/>
        <v>0</v>
      </c>
      <c r="J319" s="27">
        <f>PRODUCT(K319+L319+M319)</f>
        <v>6</v>
      </c>
      <c r="K319" s="34">
        <v>0</v>
      </c>
      <c r="L319" s="34"/>
      <c r="M319" s="34">
        <v>6</v>
      </c>
      <c r="N319" s="25">
        <f>PRODUCT(K319/J319)</f>
        <v>0</v>
      </c>
      <c r="O319" s="27"/>
      <c r="P319" s="27"/>
      <c r="Q319" s="27"/>
      <c r="R319" s="27"/>
      <c r="S319" s="35"/>
      <c r="T319" s="26"/>
      <c r="U319" s="28"/>
      <c r="V319" s="28"/>
      <c r="W319" s="28"/>
      <c r="X319" s="46"/>
      <c r="Y319" s="37"/>
      <c r="Z319" s="28"/>
      <c r="AA319" s="51"/>
      <c r="AB319" s="30"/>
      <c r="AC319" s="51"/>
      <c r="AD319" s="30"/>
      <c r="AE319" s="29">
        <v>0</v>
      </c>
      <c r="AF319" s="28">
        <v>0</v>
      </c>
      <c r="AG319" s="40">
        <v>0</v>
      </c>
      <c r="AH319" s="12" t="s">
        <v>826</v>
      </c>
      <c r="AI319" s="59">
        <f t="shared" si="121"/>
        <v>1.9999999999999978</v>
      </c>
      <c r="AK319" s="13">
        <v>0.33333333333333298</v>
      </c>
      <c r="AL319" s="13">
        <v>2</v>
      </c>
      <c r="AM319" s="13">
        <v>1</v>
      </c>
      <c r="AN319" s="13">
        <v>0</v>
      </c>
      <c r="AO319" s="13">
        <v>0</v>
      </c>
      <c r="AP319" s="13">
        <v>0.66666666666666596</v>
      </c>
      <c r="AQ319" s="13">
        <v>4</v>
      </c>
      <c r="AR319" s="13">
        <v>2</v>
      </c>
      <c r="AS319" s="13">
        <v>0</v>
      </c>
      <c r="AT319" s="13">
        <v>0</v>
      </c>
      <c r="AU319" s="13">
        <v>0.33333333333300003</v>
      </c>
      <c r="AV319" s="13">
        <v>2</v>
      </c>
      <c r="AW319" s="13">
        <v>1</v>
      </c>
      <c r="AX319" s="13">
        <v>0</v>
      </c>
      <c r="AY319" s="13">
        <v>0</v>
      </c>
      <c r="AZ319" s="13">
        <v>25</v>
      </c>
      <c r="BA319" s="13">
        <v>25</v>
      </c>
      <c r="BB319" s="13">
        <v>25</v>
      </c>
      <c r="BC319" s="13">
        <v>25</v>
      </c>
      <c r="BD319" s="13">
        <v>15</v>
      </c>
      <c r="BE319" s="13">
        <v>10</v>
      </c>
      <c r="BF319" s="13">
        <v>25</v>
      </c>
      <c r="BG319" s="13">
        <v>20</v>
      </c>
      <c r="BH319" s="13">
        <v>15</v>
      </c>
      <c r="BI319" s="13"/>
      <c r="BJ319">
        <f t="shared" si="117"/>
        <v>1.9999999999999978</v>
      </c>
      <c r="BK319">
        <f t="shared" si="117"/>
        <v>0</v>
      </c>
      <c r="BL319">
        <f t="shared" si="117"/>
        <v>0</v>
      </c>
      <c r="BM319">
        <f t="shared" si="117"/>
        <v>0</v>
      </c>
      <c r="BN319">
        <f t="shared" si="117"/>
        <v>0</v>
      </c>
      <c r="BO319">
        <f t="shared" si="117"/>
        <v>0</v>
      </c>
      <c r="BP319">
        <f t="shared" si="116"/>
        <v>0</v>
      </c>
      <c r="BQ319">
        <f t="shared" si="116"/>
        <v>0</v>
      </c>
      <c r="BR319">
        <f t="shared" si="116"/>
        <v>0</v>
      </c>
      <c r="BS319">
        <f t="shared" si="116"/>
        <v>0</v>
      </c>
      <c r="BT319">
        <f t="shared" si="116"/>
        <v>0</v>
      </c>
      <c r="BU319">
        <f t="shared" si="116"/>
        <v>0</v>
      </c>
      <c r="BV319">
        <f t="shared" si="120"/>
        <v>0</v>
      </c>
      <c r="BW319">
        <f t="shared" si="120"/>
        <v>0</v>
      </c>
      <c r="BX319">
        <f t="shared" si="120"/>
        <v>0</v>
      </c>
      <c r="BY319">
        <f t="shared" si="120"/>
        <v>0</v>
      </c>
      <c r="BZ319">
        <f t="shared" si="120"/>
        <v>0</v>
      </c>
      <c r="CB319">
        <f t="shared" si="99"/>
        <v>0</v>
      </c>
      <c r="CC319">
        <f t="shared" si="118"/>
        <v>0</v>
      </c>
      <c r="CD319">
        <f t="shared" si="118"/>
        <v>0</v>
      </c>
      <c r="CE319">
        <f t="shared" si="118"/>
        <v>0</v>
      </c>
      <c r="CF319">
        <f t="shared" si="118"/>
        <v>0</v>
      </c>
      <c r="CG319">
        <f t="shared" si="118"/>
        <v>0</v>
      </c>
      <c r="CH319">
        <f t="shared" si="100"/>
        <v>1.9999999999999978</v>
      </c>
      <c r="CI319" s="14"/>
      <c r="CJ319" s="14"/>
      <c r="CK319" s="14"/>
    </row>
    <row r="320" spans="1:89" ht="14.25" x14ac:dyDescent="0.2">
      <c r="A320" s="22">
        <v>318</v>
      </c>
      <c r="B320" s="59">
        <f t="shared" si="122"/>
        <v>1.666666666666665</v>
      </c>
      <c r="C320" s="12" t="s">
        <v>858</v>
      </c>
      <c r="D320" s="23">
        <v>24468</v>
      </c>
      <c r="E320" s="24">
        <f t="shared" si="113"/>
        <v>5</v>
      </c>
      <c r="F320" s="24">
        <f t="shared" si="113"/>
        <v>0</v>
      </c>
      <c r="G320" s="24"/>
      <c r="H320" s="24">
        <f t="shared" si="114"/>
        <v>5</v>
      </c>
      <c r="I320" s="25">
        <f t="shared" si="123"/>
        <v>0</v>
      </c>
      <c r="J320" s="27">
        <f>PRODUCT(K320+L320+M320)</f>
        <v>5</v>
      </c>
      <c r="K320" s="34">
        <v>0</v>
      </c>
      <c r="L320" s="34"/>
      <c r="M320" s="34">
        <v>5</v>
      </c>
      <c r="N320" s="25">
        <f>PRODUCT(K320/J320)</f>
        <v>0</v>
      </c>
      <c r="O320" s="34"/>
      <c r="P320" s="34"/>
      <c r="Q320" s="34"/>
      <c r="R320" s="34"/>
      <c r="S320" s="25"/>
      <c r="T320" s="26"/>
      <c r="U320" s="28"/>
      <c r="V320" s="28"/>
      <c r="W320" s="28"/>
      <c r="X320" s="45"/>
      <c r="Y320" s="37"/>
      <c r="Z320" s="28"/>
      <c r="AA320" s="51"/>
      <c r="AB320" s="30"/>
      <c r="AC320" s="51"/>
      <c r="AD320" s="30"/>
      <c r="AE320" s="29">
        <v>0</v>
      </c>
      <c r="AF320" s="28">
        <v>0</v>
      </c>
      <c r="AG320" s="40">
        <v>0</v>
      </c>
      <c r="AH320" s="12" t="s">
        <v>615</v>
      </c>
      <c r="AI320" s="59">
        <f t="shared" si="121"/>
        <v>1.666666666666665</v>
      </c>
      <c r="AK320" s="13">
        <v>0.33333333333333298</v>
      </c>
      <c r="AL320" s="13">
        <v>2</v>
      </c>
      <c r="AM320" s="13">
        <v>1</v>
      </c>
      <c r="AN320" s="13">
        <v>0</v>
      </c>
      <c r="AO320" s="13">
        <v>0</v>
      </c>
      <c r="AP320" s="13">
        <v>0.66666666666666596</v>
      </c>
      <c r="AQ320" s="13">
        <v>4</v>
      </c>
      <c r="AR320" s="13">
        <v>2</v>
      </c>
      <c r="AS320" s="13">
        <v>0</v>
      </c>
      <c r="AT320" s="13">
        <v>0</v>
      </c>
      <c r="AU320" s="13">
        <v>0.33333333333300003</v>
      </c>
      <c r="AV320" s="13">
        <v>2</v>
      </c>
      <c r="AW320" s="13">
        <v>1</v>
      </c>
      <c r="AX320" s="13">
        <v>0</v>
      </c>
      <c r="AY320" s="13">
        <v>0</v>
      </c>
      <c r="AZ320" s="13">
        <v>25</v>
      </c>
      <c r="BA320" s="13">
        <v>25</v>
      </c>
      <c r="BB320" s="13">
        <v>25</v>
      </c>
      <c r="BC320" s="13">
        <v>25</v>
      </c>
      <c r="BD320" s="13">
        <v>15</v>
      </c>
      <c r="BE320" s="13">
        <v>10</v>
      </c>
      <c r="BF320" s="13">
        <v>25</v>
      </c>
      <c r="BG320" s="13">
        <v>20</v>
      </c>
      <c r="BH320" s="13">
        <v>15</v>
      </c>
      <c r="BI320" s="13"/>
      <c r="BJ320">
        <f t="shared" si="117"/>
        <v>1.666666666666665</v>
      </c>
      <c r="BK320">
        <f t="shared" si="117"/>
        <v>0</v>
      </c>
      <c r="BL320">
        <f t="shared" si="117"/>
        <v>0</v>
      </c>
      <c r="BM320">
        <f t="shared" si="117"/>
        <v>0</v>
      </c>
      <c r="BN320">
        <f t="shared" si="117"/>
        <v>0</v>
      </c>
      <c r="BO320">
        <f t="shared" si="117"/>
        <v>0</v>
      </c>
      <c r="BP320">
        <f t="shared" si="116"/>
        <v>0</v>
      </c>
      <c r="BQ320">
        <f t="shared" si="116"/>
        <v>0</v>
      </c>
      <c r="BR320">
        <f t="shared" si="116"/>
        <v>0</v>
      </c>
      <c r="BS320">
        <f t="shared" si="116"/>
        <v>0</v>
      </c>
      <c r="BT320">
        <f t="shared" si="116"/>
        <v>0</v>
      </c>
      <c r="BU320">
        <f t="shared" si="116"/>
        <v>0</v>
      </c>
      <c r="BV320">
        <f t="shared" si="120"/>
        <v>0</v>
      </c>
      <c r="BW320">
        <f t="shared" si="120"/>
        <v>0</v>
      </c>
      <c r="BX320">
        <f t="shared" si="120"/>
        <v>0</v>
      </c>
      <c r="BY320">
        <f t="shared" si="120"/>
        <v>0</v>
      </c>
      <c r="BZ320">
        <f t="shared" si="120"/>
        <v>0</v>
      </c>
      <c r="CB320">
        <f t="shared" si="99"/>
        <v>0</v>
      </c>
      <c r="CC320">
        <f t="shared" si="118"/>
        <v>0</v>
      </c>
      <c r="CD320">
        <f t="shared" si="118"/>
        <v>0</v>
      </c>
      <c r="CE320">
        <f t="shared" si="118"/>
        <v>0</v>
      </c>
      <c r="CF320">
        <f t="shared" si="118"/>
        <v>0</v>
      </c>
      <c r="CG320">
        <f t="shared" si="118"/>
        <v>0</v>
      </c>
      <c r="CH320">
        <f t="shared" si="100"/>
        <v>1.666666666666665</v>
      </c>
      <c r="CI320" s="14"/>
      <c r="CJ320" s="14"/>
      <c r="CK320" s="14"/>
    </row>
    <row r="321" spans="1:89" ht="14.25" x14ac:dyDescent="0.2">
      <c r="A321" s="22">
        <v>319</v>
      </c>
      <c r="B321" s="59">
        <f t="shared" si="122"/>
        <v>1.6666666666659999</v>
      </c>
      <c r="C321" s="12" t="s">
        <v>859</v>
      </c>
      <c r="D321" s="23">
        <v>16717</v>
      </c>
      <c r="E321" s="24">
        <f t="shared" si="113"/>
        <v>2</v>
      </c>
      <c r="F321" s="24">
        <f t="shared" si="113"/>
        <v>0</v>
      </c>
      <c r="G321" s="24">
        <f>PRODUCT(L321+Q321+V321)</f>
        <v>1</v>
      </c>
      <c r="H321" s="24">
        <f t="shared" si="114"/>
        <v>1</v>
      </c>
      <c r="I321" s="25">
        <f t="shared" si="123"/>
        <v>0</v>
      </c>
      <c r="J321" s="27"/>
      <c r="K321" s="34"/>
      <c r="L321" s="34"/>
      <c r="M321" s="34"/>
      <c r="N321" s="25"/>
      <c r="O321" s="34"/>
      <c r="P321" s="34"/>
      <c r="Q321" s="34"/>
      <c r="R321" s="34"/>
      <c r="S321" s="25"/>
      <c r="T321" s="26">
        <f>PRODUCT(U321+V321+W321)</f>
        <v>2</v>
      </c>
      <c r="U321" s="33">
        <v>0</v>
      </c>
      <c r="V321" s="33">
        <v>1</v>
      </c>
      <c r="W321" s="33">
        <v>1</v>
      </c>
      <c r="X321" s="45">
        <f>PRODUCT(U321/T321)</f>
        <v>0</v>
      </c>
      <c r="Y321" s="37"/>
      <c r="Z321" s="28"/>
      <c r="AA321" s="51"/>
      <c r="AB321" s="30"/>
      <c r="AC321" s="51"/>
      <c r="AD321" s="30"/>
      <c r="AE321" s="38">
        <v>0</v>
      </c>
      <c r="AF321" s="33">
        <v>0</v>
      </c>
      <c r="AG321" s="39">
        <v>0</v>
      </c>
      <c r="AH321" s="12" t="s">
        <v>543</v>
      </c>
      <c r="AI321" s="59">
        <f t="shared" si="121"/>
        <v>1.6666666666659999</v>
      </c>
      <c r="AK321" s="13">
        <v>0.33333333333333298</v>
      </c>
      <c r="AL321" s="13">
        <v>2</v>
      </c>
      <c r="AM321" s="13">
        <v>1</v>
      </c>
      <c r="AN321" s="13">
        <v>0</v>
      </c>
      <c r="AO321" s="13">
        <v>0</v>
      </c>
      <c r="AP321" s="13">
        <v>0.66666666666666596</v>
      </c>
      <c r="AQ321" s="13">
        <v>4</v>
      </c>
      <c r="AR321" s="13">
        <v>2</v>
      </c>
      <c r="AS321" s="13">
        <v>0</v>
      </c>
      <c r="AT321" s="13">
        <v>0</v>
      </c>
      <c r="AU321" s="13">
        <v>0.33333333333300003</v>
      </c>
      <c r="AV321" s="13">
        <v>2</v>
      </c>
      <c r="AW321" s="13">
        <v>1</v>
      </c>
      <c r="AX321" s="13">
        <v>0</v>
      </c>
      <c r="AY321" s="13">
        <v>0</v>
      </c>
      <c r="AZ321" s="13">
        <v>25</v>
      </c>
      <c r="BA321" s="13">
        <v>25</v>
      </c>
      <c r="BB321" s="13">
        <v>25</v>
      </c>
      <c r="BC321" s="13">
        <v>25</v>
      </c>
      <c r="BD321" s="13">
        <v>15</v>
      </c>
      <c r="BE321" s="13">
        <v>10</v>
      </c>
      <c r="BF321" s="13">
        <v>25</v>
      </c>
      <c r="BG321" s="13">
        <v>20</v>
      </c>
      <c r="BH321" s="13">
        <v>15</v>
      </c>
      <c r="BI321" s="13"/>
      <c r="BJ321">
        <f t="shared" si="117"/>
        <v>0</v>
      </c>
      <c r="BK321">
        <f t="shared" si="117"/>
        <v>0</v>
      </c>
      <c r="BL321">
        <f t="shared" si="117"/>
        <v>0</v>
      </c>
      <c r="BM321">
        <f t="shared" si="117"/>
        <v>0</v>
      </c>
      <c r="BN321">
        <f t="shared" si="117"/>
        <v>0</v>
      </c>
      <c r="BO321">
        <f t="shared" si="117"/>
        <v>0</v>
      </c>
      <c r="BP321">
        <f t="shared" si="116"/>
        <v>0</v>
      </c>
      <c r="BQ321">
        <f t="shared" si="116"/>
        <v>0</v>
      </c>
      <c r="BR321">
        <f t="shared" si="116"/>
        <v>0</v>
      </c>
      <c r="BS321">
        <f t="shared" si="116"/>
        <v>0</v>
      </c>
      <c r="BT321">
        <f t="shared" si="116"/>
        <v>0.66666666666600005</v>
      </c>
      <c r="BU321">
        <f t="shared" si="116"/>
        <v>0</v>
      </c>
      <c r="BV321">
        <f t="shared" si="120"/>
        <v>1</v>
      </c>
      <c r="BW321">
        <f t="shared" si="120"/>
        <v>0</v>
      </c>
      <c r="BX321">
        <f t="shared" si="120"/>
        <v>0</v>
      </c>
      <c r="BY321">
        <f t="shared" si="120"/>
        <v>0</v>
      </c>
      <c r="BZ321">
        <f t="shared" si="120"/>
        <v>0</v>
      </c>
      <c r="CB321">
        <f t="shared" si="99"/>
        <v>0</v>
      </c>
      <c r="CC321">
        <f t="shared" si="118"/>
        <v>0</v>
      </c>
      <c r="CD321">
        <f t="shared" si="118"/>
        <v>0</v>
      </c>
      <c r="CE321">
        <f t="shared" si="118"/>
        <v>0</v>
      </c>
      <c r="CF321">
        <f t="shared" si="118"/>
        <v>0</v>
      </c>
      <c r="CG321">
        <f t="shared" si="118"/>
        <v>0</v>
      </c>
      <c r="CH321">
        <f t="shared" si="100"/>
        <v>1.6666666666659999</v>
      </c>
      <c r="CI321" s="14"/>
      <c r="CJ321" s="14"/>
      <c r="CK321" s="14"/>
    </row>
    <row r="322" spans="1:89" ht="14.25" x14ac:dyDescent="0.2">
      <c r="A322" s="22">
        <v>320</v>
      </c>
      <c r="B322" s="59">
        <f t="shared" si="122"/>
        <v>1.6666666666659999</v>
      </c>
      <c r="C322" s="12" t="s">
        <v>860</v>
      </c>
      <c r="D322" s="23"/>
      <c r="E322" s="24">
        <f t="shared" si="113"/>
        <v>2</v>
      </c>
      <c r="F322" s="24">
        <f t="shared" si="113"/>
        <v>0</v>
      </c>
      <c r="G322" s="24">
        <f>PRODUCT(L322+Q322+V322)</f>
        <v>1</v>
      </c>
      <c r="H322" s="24">
        <f t="shared" si="114"/>
        <v>1</v>
      </c>
      <c r="I322" s="25">
        <f t="shared" si="123"/>
        <v>0</v>
      </c>
      <c r="J322" s="27"/>
      <c r="K322" s="34"/>
      <c r="L322" s="34"/>
      <c r="M322" s="34"/>
      <c r="N322" s="25"/>
      <c r="O322" s="34"/>
      <c r="P322" s="34"/>
      <c r="Q322" s="34"/>
      <c r="R322" s="34"/>
      <c r="S322" s="25"/>
      <c r="T322" s="26">
        <f>PRODUCT(U322+V322+W322)</f>
        <v>2</v>
      </c>
      <c r="U322" s="33">
        <v>0</v>
      </c>
      <c r="V322" s="33">
        <v>1</v>
      </c>
      <c r="W322" s="33">
        <v>1</v>
      </c>
      <c r="X322" s="45">
        <f>PRODUCT(U322/T322)</f>
        <v>0</v>
      </c>
      <c r="Y322" s="37"/>
      <c r="Z322" s="28"/>
      <c r="AA322" s="51"/>
      <c r="AB322" s="30"/>
      <c r="AC322" s="51"/>
      <c r="AD322" s="30"/>
      <c r="AE322" s="38">
        <v>0</v>
      </c>
      <c r="AF322" s="33">
        <v>0</v>
      </c>
      <c r="AG322" s="39">
        <v>0</v>
      </c>
      <c r="AH322" s="12" t="s">
        <v>861</v>
      </c>
      <c r="AI322" s="59">
        <f t="shared" si="121"/>
        <v>1.6666666666659999</v>
      </c>
      <c r="AK322" s="13">
        <v>0.33333333333333298</v>
      </c>
      <c r="AL322" s="13">
        <v>2</v>
      </c>
      <c r="AM322" s="13">
        <v>1</v>
      </c>
      <c r="AN322" s="13">
        <v>0</v>
      </c>
      <c r="AO322" s="13">
        <v>0</v>
      </c>
      <c r="AP322" s="13">
        <v>0.66666666666666596</v>
      </c>
      <c r="AQ322" s="13">
        <v>4</v>
      </c>
      <c r="AR322" s="13">
        <v>2</v>
      </c>
      <c r="AS322" s="13">
        <v>0</v>
      </c>
      <c r="AT322" s="13">
        <v>0</v>
      </c>
      <c r="AU322" s="13">
        <v>0.33333333333300003</v>
      </c>
      <c r="AV322" s="13">
        <v>2</v>
      </c>
      <c r="AW322" s="13">
        <v>1</v>
      </c>
      <c r="AX322" s="13">
        <v>0</v>
      </c>
      <c r="AY322" s="13">
        <v>0</v>
      </c>
      <c r="AZ322" s="13">
        <v>25</v>
      </c>
      <c r="BA322" s="13">
        <v>25</v>
      </c>
      <c r="BB322" s="13">
        <v>25</v>
      </c>
      <c r="BC322" s="13">
        <v>25</v>
      </c>
      <c r="BD322" s="13">
        <v>15</v>
      </c>
      <c r="BE322" s="13">
        <v>10</v>
      </c>
      <c r="BF322" s="13">
        <v>25</v>
      </c>
      <c r="BG322" s="13">
        <v>20</v>
      </c>
      <c r="BH322" s="13">
        <v>15</v>
      </c>
      <c r="BI322" s="13"/>
      <c r="BJ322">
        <f t="shared" si="117"/>
        <v>0</v>
      </c>
      <c r="BK322">
        <f t="shared" si="117"/>
        <v>0</v>
      </c>
      <c r="BL322">
        <f t="shared" si="117"/>
        <v>0</v>
      </c>
      <c r="BM322">
        <f t="shared" si="117"/>
        <v>0</v>
      </c>
      <c r="BN322">
        <f t="shared" si="117"/>
        <v>0</v>
      </c>
      <c r="BO322">
        <f t="shared" si="117"/>
        <v>0</v>
      </c>
      <c r="BP322">
        <f t="shared" si="116"/>
        <v>0</v>
      </c>
      <c r="BQ322">
        <f t="shared" si="116"/>
        <v>0</v>
      </c>
      <c r="BR322">
        <f t="shared" si="116"/>
        <v>0</v>
      </c>
      <c r="BS322">
        <f t="shared" si="116"/>
        <v>0</v>
      </c>
      <c r="BT322">
        <f t="shared" si="116"/>
        <v>0.66666666666600005</v>
      </c>
      <c r="BU322">
        <f t="shared" si="116"/>
        <v>0</v>
      </c>
      <c r="BV322">
        <f t="shared" si="120"/>
        <v>1</v>
      </c>
      <c r="BW322">
        <f t="shared" si="120"/>
        <v>0</v>
      </c>
      <c r="BX322">
        <f t="shared" si="120"/>
        <v>0</v>
      </c>
      <c r="BY322">
        <f t="shared" si="120"/>
        <v>0</v>
      </c>
      <c r="BZ322">
        <f t="shared" si="120"/>
        <v>0</v>
      </c>
      <c r="CB322">
        <f t="shared" si="99"/>
        <v>0</v>
      </c>
      <c r="CC322">
        <f t="shared" si="118"/>
        <v>0</v>
      </c>
      <c r="CD322">
        <f t="shared" si="118"/>
        <v>0</v>
      </c>
      <c r="CE322">
        <f t="shared" si="118"/>
        <v>0</v>
      </c>
      <c r="CF322">
        <f t="shared" si="118"/>
        <v>0</v>
      </c>
      <c r="CG322">
        <f t="shared" si="118"/>
        <v>0</v>
      </c>
      <c r="CH322">
        <f t="shared" si="100"/>
        <v>1.6666666666659999</v>
      </c>
      <c r="CI322" s="14"/>
      <c r="CJ322" s="14"/>
      <c r="CK322" s="14"/>
    </row>
    <row r="323" spans="1:89" ht="14.25" x14ac:dyDescent="0.2">
      <c r="A323" s="22">
        <v>321</v>
      </c>
      <c r="B323" s="59">
        <f t="shared" si="122"/>
        <v>1.3333333333333319</v>
      </c>
      <c r="C323" s="12" t="s">
        <v>862</v>
      </c>
      <c r="D323" s="23"/>
      <c r="E323" s="24">
        <f t="shared" si="113"/>
        <v>4</v>
      </c>
      <c r="F323" s="24">
        <f t="shared" si="113"/>
        <v>0</v>
      </c>
      <c r="G323" s="24"/>
      <c r="H323" s="24">
        <f t="shared" si="114"/>
        <v>4</v>
      </c>
      <c r="I323" s="25">
        <f t="shared" si="123"/>
        <v>0</v>
      </c>
      <c r="J323" s="27">
        <f t="shared" ref="J323:J334" si="124">PRODUCT(K323+L323+M323)</f>
        <v>4</v>
      </c>
      <c r="K323" s="34">
        <v>0</v>
      </c>
      <c r="L323" s="34"/>
      <c r="M323" s="34">
        <v>4</v>
      </c>
      <c r="N323" s="25">
        <f t="shared" ref="N323:N334" si="125">PRODUCT(K323/J323)</f>
        <v>0</v>
      </c>
      <c r="O323" s="34"/>
      <c r="P323" s="34"/>
      <c r="Q323" s="34"/>
      <c r="R323" s="34"/>
      <c r="S323" s="25"/>
      <c r="T323" s="24"/>
      <c r="U323" s="33"/>
      <c r="V323" s="33"/>
      <c r="W323" s="33"/>
      <c r="X323" s="45"/>
      <c r="Y323" s="37"/>
      <c r="Z323" s="28"/>
      <c r="AA323" s="51"/>
      <c r="AB323" s="30"/>
      <c r="AC323" s="51"/>
      <c r="AD323" s="30"/>
      <c r="AE323" s="38">
        <v>0</v>
      </c>
      <c r="AF323" s="33">
        <v>0</v>
      </c>
      <c r="AG323" s="39">
        <v>0</v>
      </c>
      <c r="AH323" s="12" t="s">
        <v>630</v>
      </c>
      <c r="AI323" s="59">
        <f t="shared" si="121"/>
        <v>1.3333333333333319</v>
      </c>
      <c r="AK323" s="13">
        <v>0.33333333333333298</v>
      </c>
      <c r="AL323" s="13">
        <v>2</v>
      </c>
      <c r="AM323" s="13">
        <v>1</v>
      </c>
      <c r="AN323" s="13">
        <v>0</v>
      </c>
      <c r="AO323" s="13">
        <v>0</v>
      </c>
      <c r="AP323" s="13">
        <v>0.66666666666666596</v>
      </c>
      <c r="AQ323" s="13">
        <v>4</v>
      </c>
      <c r="AR323" s="13">
        <v>2</v>
      </c>
      <c r="AS323" s="13">
        <v>0</v>
      </c>
      <c r="AT323" s="13">
        <v>0</v>
      </c>
      <c r="AU323" s="13">
        <v>0.33333333333300003</v>
      </c>
      <c r="AV323" s="13">
        <v>2</v>
      </c>
      <c r="AW323" s="13">
        <v>1</v>
      </c>
      <c r="AX323" s="13">
        <v>0</v>
      </c>
      <c r="AY323" s="13">
        <v>0</v>
      </c>
      <c r="AZ323" s="13">
        <v>25</v>
      </c>
      <c r="BA323" s="13">
        <v>25</v>
      </c>
      <c r="BB323" s="13">
        <v>25</v>
      </c>
      <c r="BC323" s="13">
        <v>25</v>
      </c>
      <c r="BD323" s="13">
        <v>15</v>
      </c>
      <c r="BE323" s="13">
        <v>10</v>
      </c>
      <c r="BF323" s="13">
        <v>25</v>
      </c>
      <c r="BG323" s="13">
        <v>20</v>
      </c>
      <c r="BH323" s="13">
        <v>15</v>
      </c>
      <c r="BI323" s="13"/>
      <c r="BJ323">
        <f t="shared" si="117"/>
        <v>1.3333333333333319</v>
      </c>
      <c r="BK323">
        <f t="shared" si="117"/>
        <v>0</v>
      </c>
      <c r="BL323">
        <f t="shared" si="117"/>
        <v>0</v>
      </c>
      <c r="BM323">
        <f t="shared" si="117"/>
        <v>0</v>
      </c>
      <c r="BN323">
        <f t="shared" si="117"/>
        <v>0</v>
      </c>
      <c r="BO323">
        <f t="shared" si="117"/>
        <v>0</v>
      </c>
      <c r="BP323">
        <f t="shared" si="116"/>
        <v>0</v>
      </c>
      <c r="BQ323">
        <f t="shared" si="116"/>
        <v>0</v>
      </c>
      <c r="BR323">
        <f t="shared" si="116"/>
        <v>0</v>
      </c>
      <c r="BS323">
        <f t="shared" si="116"/>
        <v>0</v>
      </c>
      <c r="BT323">
        <f t="shared" si="116"/>
        <v>0</v>
      </c>
      <c r="BU323">
        <f t="shared" si="116"/>
        <v>0</v>
      </c>
      <c r="BV323">
        <f t="shared" si="120"/>
        <v>0</v>
      </c>
      <c r="BW323">
        <f t="shared" si="120"/>
        <v>0</v>
      </c>
      <c r="BX323">
        <f t="shared" si="120"/>
        <v>0</v>
      </c>
      <c r="BY323">
        <f t="shared" si="120"/>
        <v>0</v>
      </c>
      <c r="BZ323">
        <f t="shared" si="120"/>
        <v>0</v>
      </c>
      <c r="CB323">
        <f t="shared" ref="CB323:CB368" si="126">PRODUCT(AB323*BB323)</f>
        <v>0</v>
      </c>
      <c r="CC323">
        <f t="shared" si="118"/>
        <v>0</v>
      </c>
      <c r="CD323">
        <f t="shared" si="118"/>
        <v>0</v>
      </c>
      <c r="CE323">
        <f t="shared" si="118"/>
        <v>0</v>
      </c>
      <c r="CF323">
        <f t="shared" si="118"/>
        <v>0</v>
      </c>
      <c r="CG323">
        <f t="shared" si="118"/>
        <v>0</v>
      </c>
      <c r="CH323">
        <f t="shared" ref="CH323:CH368" si="127">SUM(BJ323:CG323)</f>
        <v>1.3333333333333319</v>
      </c>
      <c r="CI323" s="14"/>
      <c r="CJ323" s="14"/>
      <c r="CK323" s="14"/>
    </row>
    <row r="324" spans="1:89" ht="14.25" x14ac:dyDescent="0.2">
      <c r="A324" s="22">
        <v>322</v>
      </c>
      <c r="B324" s="59">
        <f t="shared" si="122"/>
        <v>0.99999999999999889</v>
      </c>
      <c r="C324" s="12" t="s">
        <v>863</v>
      </c>
      <c r="D324" s="23"/>
      <c r="E324" s="24">
        <f t="shared" si="113"/>
        <v>3</v>
      </c>
      <c r="F324" s="24">
        <f t="shared" si="113"/>
        <v>0</v>
      </c>
      <c r="G324" s="24"/>
      <c r="H324" s="24">
        <f t="shared" si="114"/>
        <v>3</v>
      </c>
      <c r="I324" s="25">
        <f t="shared" si="123"/>
        <v>0</v>
      </c>
      <c r="J324" s="26">
        <f t="shared" si="124"/>
        <v>3</v>
      </c>
      <c r="K324" s="34">
        <v>0</v>
      </c>
      <c r="L324" s="34"/>
      <c r="M324" s="34">
        <v>3</v>
      </c>
      <c r="N324" s="25">
        <f t="shared" si="125"/>
        <v>0</v>
      </c>
      <c r="O324" s="34"/>
      <c r="P324" s="34"/>
      <c r="Q324" s="34"/>
      <c r="R324" s="34"/>
      <c r="S324" s="41"/>
      <c r="T324" s="33"/>
      <c r="U324" s="33"/>
      <c r="V324" s="33"/>
      <c r="W324" s="33"/>
      <c r="X324" s="39"/>
      <c r="Y324" s="37"/>
      <c r="Z324" s="28"/>
      <c r="AA324" s="51"/>
      <c r="AB324" s="30"/>
      <c r="AC324" s="51"/>
      <c r="AD324" s="30"/>
      <c r="AE324" s="29">
        <v>0</v>
      </c>
      <c r="AF324" s="28">
        <v>0</v>
      </c>
      <c r="AG324" s="40">
        <v>0</v>
      </c>
      <c r="AH324" s="12" t="s">
        <v>165</v>
      </c>
      <c r="AI324" s="59">
        <f t="shared" si="121"/>
        <v>0.99999999999999889</v>
      </c>
      <c r="AK324" s="13">
        <v>0.33333333333333298</v>
      </c>
      <c r="AL324" s="13">
        <v>2</v>
      </c>
      <c r="AM324" s="13">
        <v>1</v>
      </c>
      <c r="AN324" s="13">
        <v>0</v>
      </c>
      <c r="AO324" s="13">
        <v>0</v>
      </c>
      <c r="AP324" s="13">
        <v>0.66666666666666596</v>
      </c>
      <c r="AQ324" s="13">
        <v>4</v>
      </c>
      <c r="AR324" s="13">
        <v>2</v>
      </c>
      <c r="AS324" s="13">
        <v>0</v>
      </c>
      <c r="AT324" s="13">
        <v>0</v>
      </c>
      <c r="AU324" s="13">
        <v>0.33333333333300003</v>
      </c>
      <c r="AV324" s="13">
        <v>2</v>
      </c>
      <c r="AW324" s="13">
        <v>1</v>
      </c>
      <c r="AX324" s="13">
        <v>0</v>
      </c>
      <c r="AY324" s="13">
        <v>0</v>
      </c>
      <c r="AZ324" s="13">
        <v>25</v>
      </c>
      <c r="BA324" s="13">
        <v>25</v>
      </c>
      <c r="BB324" s="13">
        <v>25</v>
      </c>
      <c r="BC324" s="13">
        <v>25</v>
      </c>
      <c r="BD324" s="13">
        <v>15</v>
      </c>
      <c r="BE324" s="13">
        <v>10</v>
      </c>
      <c r="BF324" s="13">
        <v>25</v>
      </c>
      <c r="BG324" s="13">
        <v>20</v>
      </c>
      <c r="BH324" s="13">
        <v>15</v>
      </c>
      <c r="BI324" s="13"/>
      <c r="BJ324">
        <f t="shared" si="117"/>
        <v>0.99999999999999889</v>
      </c>
      <c r="BK324">
        <f t="shared" si="117"/>
        <v>0</v>
      </c>
      <c r="BL324">
        <f t="shared" si="117"/>
        <v>0</v>
      </c>
      <c r="BM324">
        <f t="shared" si="117"/>
        <v>0</v>
      </c>
      <c r="BN324">
        <f t="shared" si="117"/>
        <v>0</v>
      </c>
      <c r="BO324">
        <f t="shared" si="117"/>
        <v>0</v>
      </c>
      <c r="BP324">
        <f t="shared" si="116"/>
        <v>0</v>
      </c>
      <c r="BQ324">
        <f t="shared" si="116"/>
        <v>0</v>
      </c>
      <c r="BR324">
        <f t="shared" si="116"/>
        <v>0</v>
      </c>
      <c r="BS324">
        <f t="shared" si="116"/>
        <v>0</v>
      </c>
      <c r="BT324">
        <f t="shared" si="116"/>
        <v>0</v>
      </c>
      <c r="BU324">
        <f t="shared" si="116"/>
        <v>0</v>
      </c>
      <c r="BV324">
        <f t="shared" si="120"/>
        <v>0</v>
      </c>
      <c r="BW324">
        <f t="shared" si="120"/>
        <v>0</v>
      </c>
      <c r="BX324">
        <f t="shared" si="120"/>
        <v>0</v>
      </c>
      <c r="BY324">
        <f t="shared" si="120"/>
        <v>0</v>
      </c>
      <c r="BZ324">
        <f t="shared" si="120"/>
        <v>0</v>
      </c>
      <c r="CB324">
        <f t="shared" si="126"/>
        <v>0</v>
      </c>
      <c r="CC324">
        <f t="shared" si="118"/>
        <v>0</v>
      </c>
      <c r="CD324">
        <f t="shared" si="118"/>
        <v>0</v>
      </c>
      <c r="CE324">
        <f t="shared" si="118"/>
        <v>0</v>
      </c>
      <c r="CF324">
        <f t="shared" si="118"/>
        <v>0</v>
      </c>
      <c r="CG324">
        <f t="shared" si="118"/>
        <v>0</v>
      </c>
      <c r="CH324">
        <f t="shared" si="127"/>
        <v>0.99999999999999889</v>
      </c>
      <c r="CI324" s="14"/>
      <c r="CJ324" s="14"/>
      <c r="CK324" s="14"/>
    </row>
    <row r="325" spans="1:89" ht="14.25" x14ac:dyDescent="0.2">
      <c r="A325" s="22">
        <v>323</v>
      </c>
      <c r="B325" s="59">
        <f t="shared" si="122"/>
        <v>0.99999999999999889</v>
      </c>
      <c r="C325" s="12" t="s">
        <v>864</v>
      </c>
      <c r="D325" s="23">
        <v>22352</v>
      </c>
      <c r="E325" s="24">
        <f t="shared" si="113"/>
        <v>3</v>
      </c>
      <c r="F325" s="24">
        <f t="shared" si="113"/>
        <v>0</v>
      </c>
      <c r="G325" s="24"/>
      <c r="H325" s="24">
        <f t="shared" si="114"/>
        <v>3</v>
      </c>
      <c r="I325" s="25">
        <f t="shared" si="123"/>
        <v>0</v>
      </c>
      <c r="J325" s="26">
        <f t="shared" si="124"/>
        <v>3</v>
      </c>
      <c r="K325" s="34">
        <v>0</v>
      </c>
      <c r="L325" s="34"/>
      <c r="M325" s="34">
        <v>3</v>
      </c>
      <c r="N325" s="25">
        <f t="shared" si="125"/>
        <v>0</v>
      </c>
      <c r="O325" s="34"/>
      <c r="P325" s="34"/>
      <c r="Q325" s="34"/>
      <c r="R325" s="34"/>
      <c r="S325" s="25"/>
      <c r="T325" s="33"/>
      <c r="U325" s="33"/>
      <c r="V325" s="33"/>
      <c r="W325" s="33"/>
      <c r="X325" s="45"/>
      <c r="Y325" s="37"/>
      <c r="Z325" s="28"/>
      <c r="AA325" s="51"/>
      <c r="AB325" s="30"/>
      <c r="AC325" s="51"/>
      <c r="AD325" s="30"/>
      <c r="AE325" s="38">
        <v>0</v>
      </c>
      <c r="AF325" s="33">
        <v>0</v>
      </c>
      <c r="AG325" s="39">
        <v>0</v>
      </c>
      <c r="AH325" s="12" t="s">
        <v>165</v>
      </c>
      <c r="AI325" s="59">
        <f t="shared" si="121"/>
        <v>0.99999999999999889</v>
      </c>
      <c r="AK325" s="13">
        <v>0.33333333333333298</v>
      </c>
      <c r="AL325" s="13">
        <v>2</v>
      </c>
      <c r="AM325" s="13">
        <v>1</v>
      </c>
      <c r="AN325" s="13">
        <v>0</v>
      </c>
      <c r="AO325" s="13">
        <v>0</v>
      </c>
      <c r="AP325" s="13">
        <v>0.66666666666666596</v>
      </c>
      <c r="AQ325" s="13">
        <v>4</v>
      </c>
      <c r="AR325" s="13">
        <v>2</v>
      </c>
      <c r="AS325" s="13">
        <v>0</v>
      </c>
      <c r="AT325" s="13">
        <v>0</v>
      </c>
      <c r="AU325" s="13">
        <v>0.33333333333300003</v>
      </c>
      <c r="AV325" s="13">
        <v>2</v>
      </c>
      <c r="AW325" s="13">
        <v>1</v>
      </c>
      <c r="AX325" s="13">
        <v>0</v>
      </c>
      <c r="AY325" s="13">
        <v>0</v>
      </c>
      <c r="AZ325" s="13">
        <v>25</v>
      </c>
      <c r="BA325" s="13">
        <v>25</v>
      </c>
      <c r="BB325" s="13">
        <v>25</v>
      </c>
      <c r="BC325" s="13">
        <v>25</v>
      </c>
      <c r="BD325" s="13">
        <v>15</v>
      </c>
      <c r="BE325" s="13">
        <v>10</v>
      </c>
      <c r="BF325" s="13">
        <v>25</v>
      </c>
      <c r="BG325" s="13">
        <v>20</v>
      </c>
      <c r="BH325" s="13">
        <v>15</v>
      </c>
      <c r="BI325" s="13"/>
      <c r="BJ325">
        <f t="shared" si="117"/>
        <v>0.99999999999999889</v>
      </c>
      <c r="BK325">
        <f t="shared" si="117"/>
        <v>0</v>
      </c>
      <c r="BL325">
        <f t="shared" si="117"/>
        <v>0</v>
      </c>
      <c r="BM325">
        <f t="shared" si="117"/>
        <v>0</v>
      </c>
      <c r="BN325">
        <f t="shared" si="117"/>
        <v>0</v>
      </c>
      <c r="BO325">
        <f t="shared" si="117"/>
        <v>0</v>
      </c>
      <c r="BP325">
        <f t="shared" si="116"/>
        <v>0</v>
      </c>
      <c r="BQ325">
        <f t="shared" si="116"/>
        <v>0</v>
      </c>
      <c r="BR325">
        <f t="shared" si="116"/>
        <v>0</v>
      </c>
      <c r="BS325">
        <f t="shared" si="116"/>
        <v>0</v>
      </c>
      <c r="BT325">
        <f t="shared" si="116"/>
        <v>0</v>
      </c>
      <c r="BU325">
        <f t="shared" si="116"/>
        <v>0</v>
      </c>
      <c r="BV325">
        <f t="shared" si="120"/>
        <v>0</v>
      </c>
      <c r="BW325">
        <f t="shared" si="120"/>
        <v>0</v>
      </c>
      <c r="BX325">
        <f t="shared" si="120"/>
        <v>0</v>
      </c>
      <c r="BY325">
        <f t="shared" si="120"/>
        <v>0</v>
      </c>
      <c r="BZ325">
        <f t="shared" si="120"/>
        <v>0</v>
      </c>
      <c r="CB325">
        <f t="shared" si="126"/>
        <v>0</v>
      </c>
      <c r="CC325">
        <f t="shared" si="118"/>
        <v>0</v>
      </c>
      <c r="CD325">
        <f t="shared" si="118"/>
        <v>0</v>
      </c>
      <c r="CE325">
        <f t="shared" si="118"/>
        <v>0</v>
      </c>
      <c r="CF325">
        <f t="shared" si="118"/>
        <v>0</v>
      </c>
      <c r="CG325">
        <f t="shared" si="118"/>
        <v>0</v>
      </c>
      <c r="CH325">
        <f t="shared" si="127"/>
        <v>0.99999999999999889</v>
      </c>
      <c r="CI325" s="14"/>
      <c r="CJ325" s="14"/>
      <c r="CK325" s="14"/>
    </row>
    <row r="326" spans="1:89" ht="14.25" x14ac:dyDescent="0.2">
      <c r="A326" s="22">
        <v>324</v>
      </c>
      <c r="B326" s="59">
        <f t="shared" si="122"/>
        <v>0.99999999999999889</v>
      </c>
      <c r="C326" s="12" t="s">
        <v>865</v>
      </c>
      <c r="D326" s="23"/>
      <c r="E326" s="24">
        <f t="shared" si="113"/>
        <v>3</v>
      </c>
      <c r="F326" s="24">
        <f t="shared" si="113"/>
        <v>0</v>
      </c>
      <c r="G326" s="24"/>
      <c r="H326" s="24">
        <f t="shared" si="114"/>
        <v>3</v>
      </c>
      <c r="I326" s="25">
        <f t="shared" si="123"/>
        <v>0</v>
      </c>
      <c r="J326" s="26">
        <f t="shared" si="124"/>
        <v>3</v>
      </c>
      <c r="K326" s="34">
        <v>0</v>
      </c>
      <c r="L326" s="34"/>
      <c r="M326" s="34">
        <v>3</v>
      </c>
      <c r="N326" s="25">
        <f t="shared" si="125"/>
        <v>0</v>
      </c>
      <c r="O326" s="34"/>
      <c r="P326" s="34"/>
      <c r="Q326" s="34"/>
      <c r="R326" s="34"/>
      <c r="S326" s="25"/>
      <c r="T326" s="33"/>
      <c r="U326" s="33"/>
      <c r="V326" s="33"/>
      <c r="W326" s="33"/>
      <c r="X326" s="45"/>
      <c r="Y326" s="37"/>
      <c r="Z326" s="28"/>
      <c r="AA326" s="51"/>
      <c r="AB326" s="30"/>
      <c r="AC326" s="51"/>
      <c r="AD326" s="30"/>
      <c r="AE326" s="38">
        <v>0</v>
      </c>
      <c r="AF326" s="33">
        <v>0</v>
      </c>
      <c r="AG326" s="39">
        <v>0</v>
      </c>
      <c r="AH326" s="12" t="s">
        <v>853</v>
      </c>
      <c r="AI326" s="59">
        <f t="shared" si="121"/>
        <v>0.99999999999999889</v>
      </c>
      <c r="AK326" s="13">
        <v>0.33333333333333298</v>
      </c>
      <c r="AL326" s="13">
        <v>2</v>
      </c>
      <c r="AM326" s="13">
        <v>1</v>
      </c>
      <c r="AN326" s="13">
        <v>0</v>
      </c>
      <c r="AO326" s="13">
        <v>0</v>
      </c>
      <c r="AP326" s="13">
        <v>0.66666666666666596</v>
      </c>
      <c r="AQ326" s="13">
        <v>4</v>
      </c>
      <c r="AR326" s="13">
        <v>2</v>
      </c>
      <c r="AS326" s="13">
        <v>0</v>
      </c>
      <c r="AT326" s="13">
        <v>0</v>
      </c>
      <c r="AU326" s="13">
        <v>0.33333333333300003</v>
      </c>
      <c r="AV326" s="13">
        <v>2</v>
      </c>
      <c r="AW326" s="13">
        <v>1</v>
      </c>
      <c r="AX326" s="13">
        <v>0</v>
      </c>
      <c r="AY326" s="13">
        <v>0</v>
      </c>
      <c r="AZ326" s="13">
        <v>25</v>
      </c>
      <c r="BA326" s="13">
        <v>25</v>
      </c>
      <c r="BB326" s="13">
        <v>25</v>
      </c>
      <c r="BC326" s="13">
        <v>25</v>
      </c>
      <c r="BD326" s="13">
        <v>15</v>
      </c>
      <c r="BE326" s="13">
        <v>10</v>
      </c>
      <c r="BF326" s="13">
        <v>25</v>
      </c>
      <c r="BG326" s="13">
        <v>20</v>
      </c>
      <c r="BH326" s="13">
        <v>15</v>
      </c>
      <c r="BI326" s="13"/>
      <c r="BJ326">
        <f t="shared" si="117"/>
        <v>0.99999999999999889</v>
      </c>
      <c r="BK326">
        <f t="shared" si="117"/>
        <v>0</v>
      </c>
      <c r="BL326">
        <f t="shared" si="117"/>
        <v>0</v>
      </c>
      <c r="BM326">
        <f t="shared" si="117"/>
        <v>0</v>
      </c>
      <c r="BN326">
        <f t="shared" si="117"/>
        <v>0</v>
      </c>
      <c r="BO326">
        <f t="shared" si="117"/>
        <v>0</v>
      </c>
      <c r="BP326">
        <f t="shared" si="116"/>
        <v>0</v>
      </c>
      <c r="BQ326">
        <f t="shared" si="116"/>
        <v>0</v>
      </c>
      <c r="BR326">
        <f t="shared" si="116"/>
        <v>0</v>
      </c>
      <c r="BS326">
        <f t="shared" si="116"/>
        <v>0</v>
      </c>
      <c r="BT326">
        <f t="shared" si="116"/>
        <v>0</v>
      </c>
      <c r="BU326">
        <f t="shared" si="116"/>
        <v>0</v>
      </c>
      <c r="BV326">
        <f t="shared" si="120"/>
        <v>0</v>
      </c>
      <c r="BW326">
        <f t="shared" si="120"/>
        <v>0</v>
      </c>
      <c r="BX326">
        <f t="shared" si="120"/>
        <v>0</v>
      </c>
      <c r="BY326">
        <f t="shared" si="120"/>
        <v>0</v>
      </c>
      <c r="BZ326">
        <f t="shared" si="120"/>
        <v>0</v>
      </c>
      <c r="CB326">
        <f t="shared" si="126"/>
        <v>0</v>
      </c>
      <c r="CC326">
        <f t="shared" si="118"/>
        <v>0</v>
      </c>
      <c r="CD326">
        <f t="shared" si="118"/>
        <v>0</v>
      </c>
      <c r="CE326">
        <f t="shared" si="118"/>
        <v>0</v>
      </c>
      <c r="CF326">
        <f t="shared" si="118"/>
        <v>0</v>
      </c>
      <c r="CG326">
        <f t="shared" si="118"/>
        <v>0</v>
      </c>
      <c r="CH326">
        <f t="shared" si="127"/>
        <v>0.99999999999999889</v>
      </c>
      <c r="CI326" s="14"/>
      <c r="CJ326" s="14"/>
      <c r="CK326" s="14"/>
    </row>
    <row r="327" spans="1:89" ht="14.25" x14ac:dyDescent="0.2">
      <c r="A327" s="22">
        <v>325</v>
      </c>
      <c r="B327" s="59">
        <f t="shared" si="122"/>
        <v>0.99999999999999889</v>
      </c>
      <c r="C327" s="12" t="s">
        <v>866</v>
      </c>
      <c r="D327" s="23"/>
      <c r="E327" s="24">
        <f t="shared" si="113"/>
        <v>3</v>
      </c>
      <c r="F327" s="24">
        <f t="shared" si="113"/>
        <v>0</v>
      </c>
      <c r="G327" s="24"/>
      <c r="H327" s="24">
        <f t="shared" si="114"/>
        <v>3</v>
      </c>
      <c r="I327" s="25">
        <f t="shared" si="123"/>
        <v>0</v>
      </c>
      <c r="J327" s="26">
        <f t="shared" si="124"/>
        <v>3</v>
      </c>
      <c r="K327" s="34">
        <v>0</v>
      </c>
      <c r="L327" s="34"/>
      <c r="M327" s="34">
        <v>3</v>
      </c>
      <c r="N327" s="25">
        <f t="shared" si="125"/>
        <v>0</v>
      </c>
      <c r="O327" s="34"/>
      <c r="P327" s="34"/>
      <c r="Q327" s="34"/>
      <c r="R327" s="34"/>
      <c r="S327" s="25"/>
      <c r="T327" s="33"/>
      <c r="U327" s="33"/>
      <c r="V327" s="33"/>
      <c r="W327" s="33"/>
      <c r="X327" s="45"/>
      <c r="Y327" s="37"/>
      <c r="Z327" s="28"/>
      <c r="AA327" s="51"/>
      <c r="AB327" s="30"/>
      <c r="AC327" s="51"/>
      <c r="AD327" s="30"/>
      <c r="AE327" s="38">
        <v>0</v>
      </c>
      <c r="AF327" s="33">
        <v>0</v>
      </c>
      <c r="AG327" s="39">
        <v>0</v>
      </c>
      <c r="AH327" s="12" t="s">
        <v>366</v>
      </c>
      <c r="AI327" s="59">
        <f t="shared" si="121"/>
        <v>0.99999999999999889</v>
      </c>
      <c r="AK327" s="13">
        <v>0.33333333333333298</v>
      </c>
      <c r="AL327" s="13">
        <v>2</v>
      </c>
      <c r="AM327" s="13">
        <v>1</v>
      </c>
      <c r="AN327" s="13">
        <v>0</v>
      </c>
      <c r="AO327" s="13">
        <v>0</v>
      </c>
      <c r="AP327" s="13">
        <v>0.66666666666666596</v>
      </c>
      <c r="AQ327" s="13">
        <v>4</v>
      </c>
      <c r="AR327" s="13">
        <v>2</v>
      </c>
      <c r="AS327" s="13">
        <v>0</v>
      </c>
      <c r="AT327" s="13">
        <v>0</v>
      </c>
      <c r="AU327" s="13">
        <v>0.33333333333300003</v>
      </c>
      <c r="AV327" s="13">
        <v>2</v>
      </c>
      <c r="AW327" s="13">
        <v>1</v>
      </c>
      <c r="AX327" s="13">
        <v>0</v>
      </c>
      <c r="AY327" s="13">
        <v>0</v>
      </c>
      <c r="AZ327" s="13">
        <v>25</v>
      </c>
      <c r="BA327" s="13">
        <v>25</v>
      </c>
      <c r="BB327" s="13">
        <v>25</v>
      </c>
      <c r="BC327" s="13">
        <v>25</v>
      </c>
      <c r="BD327" s="13">
        <v>15</v>
      </c>
      <c r="BE327" s="13">
        <v>10</v>
      </c>
      <c r="BF327" s="13">
        <v>25</v>
      </c>
      <c r="BG327" s="13">
        <v>20</v>
      </c>
      <c r="BH327" s="13">
        <v>15</v>
      </c>
      <c r="BI327" s="13"/>
      <c r="BJ327">
        <f t="shared" si="117"/>
        <v>0.99999999999999889</v>
      </c>
      <c r="BK327">
        <f t="shared" si="117"/>
        <v>0</v>
      </c>
      <c r="BL327">
        <f t="shared" si="117"/>
        <v>0</v>
      </c>
      <c r="BM327">
        <f t="shared" si="117"/>
        <v>0</v>
      </c>
      <c r="BN327">
        <f t="shared" si="117"/>
        <v>0</v>
      </c>
      <c r="BO327">
        <f t="shared" si="117"/>
        <v>0</v>
      </c>
      <c r="BP327">
        <f t="shared" si="116"/>
        <v>0</v>
      </c>
      <c r="BQ327">
        <f t="shared" si="116"/>
        <v>0</v>
      </c>
      <c r="BR327">
        <f t="shared" si="116"/>
        <v>0</v>
      </c>
      <c r="BS327">
        <f t="shared" si="116"/>
        <v>0</v>
      </c>
      <c r="BT327">
        <f t="shared" si="116"/>
        <v>0</v>
      </c>
      <c r="BU327">
        <f t="shared" si="116"/>
        <v>0</v>
      </c>
      <c r="BV327">
        <f t="shared" si="120"/>
        <v>0</v>
      </c>
      <c r="BW327">
        <f t="shared" si="120"/>
        <v>0</v>
      </c>
      <c r="BX327">
        <f t="shared" si="120"/>
        <v>0</v>
      </c>
      <c r="BY327">
        <f t="shared" si="120"/>
        <v>0</v>
      </c>
      <c r="BZ327">
        <f t="shared" si="120"/>
        <v>0</v>
      </c>
      <c r="CB327">
        <f t="shared" si="126"/>
        <v>0</v>
      </c>
      <c r="CC327">
        <f t="shared" si="118"/>
        <v>0</v>
      </c>
      <c r="CD327">
        <f t="shared" si="118"/>
        <v>0</v>
      </c>
      <c r="CE327">
        <f t="shared" si="118"/>
        <v>0</v>
      </c>
      <c r="CF327">
        <f t="shared" si="118"/>
        <v>0</v>
      </c>
      <c r="CG327">
        <f t="shared" si="118"/>
        <v>0</v>
      </c>
      <c r="CH327">
        <f t="shared" si="127"/>
        <v>0.99999999999999889</v>
      </c>
      <c r="CI327" s="14"/>
      <c r="CJ327" s="14"/>
      <c r="CK327" s="14"/>
    </row>
    <row r="328" spans="1:89" ht="14.25" x14ac:dyDescent="0.2">
      <c r="A328" s="22">
        <v>326</v>
      </c>
      <c r="B328" s="59">
        <f t="shared" si="122"/>
        <v>0.99999999999900013</v>
      </c>
      <c r="C328" s="12" t="s">
        <v>927</v>
      </c>
      <c r="D328" s="23">
        <v>34965</v>
      </c>
      <c r="E328" s="24">
        <f t="shared" si="113"/>
        <v>3</v>
      </c>
      <c r="F328" s="24">
        <f t="shared" si="113"/>
        <v>0</v>
      </c>
      <c r="G328" s="24"/>
      <c r="H328" s="24">
        <f t="shared" si="114"/>
        <v>3</v>
      </c>
      <c r="I328" s="25">
        <f t="shared" si="123"/>
        <v>0</v>
      </c>
      <c r="J328" s="26"/>
      <c r="K328" s="34"/>
      <c r="L328" s="34"/>
      <c r="M328" s="34"/>
      <c r="N328" s="25"/>
      <c r="O328" s="34"/>
      <c r="P328" s="34"/>
      <c r="Q328" s="34"/>
      <c r="R328" s="34"/>
      <c r="S328" s="25"/>
      <c r="T328" s="26">
        <f t="shared" ref="T328" si="128">PRODUCT(U328+V328+W328)</f>
        <v>3</v>
      </c>
      <c r="U328" s="34">
        <v>0</v>
      </c>
      <c r="V328" s="34"/>
      <c r="W328" s="34">
        <v>3</v>
      </c>
      <c r="X328" s="25">
        <f t="shared" ref="X328" si="129">PRODUCT(U328/T328)</f>
        <v>0</v>
      </c>
      <c r="Y328" s="37"/>
      <c r="Z328" s="28"/>
      <c r="AA328" s="51"/>
      <c r="AB328" s="30"/>
      <c r="AC328" s="51"/>
      <c r="AD328" s="30"/>
      <c r="AE328" s="38">
        <v>0</v>
      </c>
      <c r="AF328" s="33">
        <v>0</v>
      </c>
      <c r="AG328" s="39">
        <v>0</v>
      </c>
      <c r="AH328" s="12" t="s">
        <v>928</v>
      </c>
      <c r="AI328" s="59">
        <f t="shared" si="121"/>
        <v>0.99999999999900013</v>
      </c>
      <c r="AK328" s="13">
        <v>0.33333333333333298</v>
      </c>
      <c r="AL328" s="13">
        <v>2</v>
      </c>
      <c r="AM328" s="13">
        <v>1</v>
      </c>
      <c r="AN328" s="13">
        <v>0</v>
      </c>
      <c r="AO328" s="13">
        <v>0</v>
      </c>
      <c r="AP328" s="13">
        <v>0.66666666666666596</v>
      </c>
      <c r="AQ328" s="13">
        <v>4</v>
      </c>
      <c r="AR328" s="13">
        <v>2</v>
      </c>
      <c r="AS328" s="13">
        <v>0</v>
      </c>
      <c r="AT328" s="13">
        <v>0</v>
      </c>
      <c r="AU328" s="13">
        <v>0.33333333333300003</v>
      </c>
      <c r="AV328" s="13">
        <v>2</v>
      </c>
      <c r="AW328" s="13">
        <v>1</v>
      </c>
      <c r="AX328" s="13">
        <v>0</v>
      </c>
      <c r="AY328" s="13">
        <v>0</v>
      </c>
      <c r="AZ328" s="13">
        <v>25</v>
      </c>
      <c r="BA328" s="13">
        <v>25</v>
      </c>
      <c r="BB328" s="13">
        <v>25</v>
      </c>
      <c r="BC328" s="13">
        <v>25</v>
      </c>
      <c r="BD328" s="13">
        <v>15</v>
      </c>
      <c r="BE328" s="13">
        <v>10</v>
      </c>
      <c r="BF328" s="13">
        <v>25</v>
      </c>
      <c r="BG328" s="13">
        <v>20</v>
      </c>
      <c r="BH328" s="13">
        <v>15</v>
      </c>
      <c r="BI328" s="13"/>
      <c r="BJ328">
        <f t="shared" si="117"/>
        <v>0</v>
      </c>
      <c r="BK328">
        <f t="shared" si="117"/>
        <v>0</v>
      </c>
      <c r="BL328">
        <f t="shared" si="117"/>
        <v>0</v>
      </c>
      <c r="BM328">
        <f t="shared" si="117"/>
        <v>0</v>
      </c>
      <c r="BN328">
        <f t="shared" si="117"/>
        <v>0</v>
      </c>
      <c r="BO328">
        <f t="shared" si="117"/>
        <v>0</v>
      </c>
      <c r="BP328">
        <f t="shared" si="116"/>
        <v>0</v>
      </c>
      <c r="BQ328">
        <f t="shared" si="116"/>
        <v>0</v>
      </c>
      <c r="BR328">
        <f t="shared" si="116"/>
        <v>0</v>
      </c>
      <c r="BS328">
        <f t="shared" si="116"/>
        <v>0</v>
      </c>
      <c r="BT328">
        <f t="shared" si="116"/>
        <v>0.99999999999900013</v>
      </c>
      <c r="BU328">
        <f t="shared" si="116"/>
        <v>0</v>
      </c>
      <c r="BV328">
        <f t="shared" si="120"/>
        <v>0</v>
      </c>
      <c r="BW328">
        <f t="shared" si="120"/>
        <v>0</v>
      </c>
      <c r="BX328">
        <f t="shared" si="120"/>
        <v>0</v>
      </c>
      <c r="BY328">
        <f t="shared" si="120"/>
        <v>0</v>
      </c>
      <c r="BZ328">
        <f t="shared" si="120"/>
        <v>0</v>
      </c>
      <c r="CB328">
        <f t="shared" si="126"/>
        <v>0</v>
      </c>
      <c r="CC328">
        <f t="shared" si="118"/>
        <v>0</v>
      </c>
      <c r="CD328">
        <f t="shared" si="118"/>
        <v>0</v>
      </c>
      <c r="CE328">
        <f t="shared" si="118"/>
        <v>0</v>
      </c>
      <c r="CF328">
        <f t="shared" si="118"/>
        <v>0</v>
      </c>
      <c r="CG328">
        <f t="shared" si="118"/>
        <v>0</v>
      </c>
      <c r="CH328">
        <f t="shared" si="127"/>
        <v>0.99999999999900013</v>
      </c>
      <c r="CI328" s="14"/>
      <c r="CJ328" s="14"/>
      <c r="CK328" s="14"/>
    </row>
    <row r="329" spans="1:89" ht="14.25" x14ac:dyDescent="0.2">
      <c r="A329" s="22">
        <v>327</v>
      </c>
      <c r="B329" s="59">
        <f t="shared" si="122"/>
        <v>0.66666666666666596</v>
      </c>
      <c r="C329" s="12" t="s">
        <v>867</v>
      </c>
      <c r="D329" s="23">
        <v>31029</v>
      </c>
      <c r="E329" s="24">
        <f t="shared" ref="E329:F361" si="130">PRODUCT(J329+O329+T329)</f>
        <v>2</v>
      </c>
      <c r="F329" s="24">
        <f t="shared" si="130"/>
        <v>0</v>
      </c>
      <c r="G329" s="24"/>
      <c r="H329" s="24">
        <f t="shared" si="114"/>
        <v>2</v>
      </c>
      <c r="I329" s="25">
        <f t="shared" si="123"/>
        <v>0</v>
      </c>
      <c r="J329" s="26">
        <f t="shared" si="124"/>
        <v>2</v>
      </c>
      <c r="K329" s="34">
        <v>0</v>
      </c>
      <c r="L329" s="34"/>
      <c r="M329" s="34">
        <v>2</v>
      </c>
      <c r="N329" s="25">
        <f t="shared" si="125"/>
        <v>0</v>
      </c>
      <c r="O329" s="34"/>
      <c r="P329" s="34"/>
      <c r="Q329" s="34"/>
      <c r="R329" s="34"/>
      <c r="S329" s="25"/>
      <c r="T329" s="33"/>
      <c r="U329" s="33"/>
      <c r="V329" s="33"/>
      <c r="W329" s="33"/>
      <c r="X329" s="45"/>
      <c r="Y329" s="37"/>
      <c r="Z329" s="28"/>
      <c r="AA329" s="51"/>
      <c r="AB329" s="30"/>
      <c r="AC329" s="51"/>
      <c r="AD329" s="30"/>
      <c r="AE329" s="38">
        <v>0</v>
      </c>
      <c r="AF329" s="33">
        <v>0</v>
      </c>
      <c r="AG329" s="39">
        <v>0</v>
      </c>
      <c r="AH329" s="12" t="s">
        <v>792</v>
      </c>
      <c r="AI329" s="59">
        <f t="shared" si="121"/>
        <v>0.66666666666666596</v>
      </c>
      <c r="AK329" s="13">
        <v>0.33333333333333298</v>
      </c>
      <c r="AL329" s="13">
        <v>2</v>
      </c>
      <c r="AM329" s="13">
        <v>1</v>
      </c>
      <c r="AN329" s="13">
        <v>0</v>
      </c>
      <c r="AO329" s="13">
        <v>0</v>
      </c>
      <c r="AP329" s="13">
        <v>0.66666666666666596</v>
      </c>
      <c r="AQ329" s="13">
        <v>4</v>
      </c>
      <c r="AR329" s="13">
        <v>2</v>
      </c>
      <c r="AS329" s="13">
        <v>0</v>
      </c>
      <c r="AT329" s="13">
        <v>0</v>
      </c>
      <c r="AU329" s="13">
        <v>0.33333333333300003</v>
      </c>
      <c r="AV329" s="13">
        <v>2</v>
      </c>
      <c r="AW329" s="13">
        <v>1</v>
      </c>
      <c r="AX329" s="13">
        <v>0</v>
      </c>
      <c r="AY329" s="13">
        <v>0</v>
      </c>
      <c r="AZ329" s="13">
        <v>25</v>
      </c>
      <c r="BA329" s="13">
        <v>25</v>
      </c>
      <c r="BB329" s="13">
        <v>25</v>
      </c>
      <c r="BC329" s="13">
        <v>25</v>
      </c>
      <c r="BD329" s="13">
        <v>15</v>
      </c>
      <c r="BE329" s="13">
        <v>10</v>
      </c>
      <c r="BF329" s="13">
        <v>25</v>
      </c>
      <c r="BG329" s="13">
        <v>20</v>
      </c>
      <c r="BH329" s="13">
        <v>15</v>
      </c>
      <c r="BI329" s="13"/>
      <c r="BJ329">
        <f t="shared" si="117"/>
        <v>0.66666666666666596</v>
      </c>
      <c r="BK329">
        <f t="shared" si="117"/>
        <v>0</v>
      </c>
      <c r="BL329">
        <f t="shared" si="117"/>
        <v>0</v>
      </c>
      <c r="BM329">
        <f t="shared" si="117"/>
        <v>0</v>
      </c>
      <c r="BN329">
        <f t="shared" si="117"/>
        <v>0</v>
      </c>
      <c r="BO329">
        <f t="shared" si="117"/>
        <v>0</v>
      </c>
      <c r="BP329">
        <f t="shared" si="116"/>
        <v>0</v>
      </c>
      <c r="BQ329">
        <f t="shared" si="116"/>
        <v>0</v>
      </c>
      <c r="BR329">
        <f t="shared" si="116"/>
        <v>0</v>
      </c>
      <c r="BS329">
        <f t="shared" si="116"/>
        <v>0</v>
      </c>
      <c r="BT329">
        <f t="shared" si="116"/>
        <v>0</v>
      </c>
      <c r="BU329">
        <f t="shared" si="116"/>
        <v>0</v>
      </c>
      <c r="BV329">
        <f t="shared" si="120"/>
        <v>0</v>
      </c>
      <c r="BW329">
        <f t="shared" si="120"/>
        <v>0</v>
      </c>
      <c r="BX329">
        <f t="shared" si="120"/>
        <v>0</v>
      </c>
      <c r="BY329">
        <f t="shared" si="120"/>
        <v>0</v>
      </c>
      <c r="BZ329">
        <f t="shared" si="120"/>
        <v>0</v>
      </c>
      <c r="CB329">
        <f t="shared" si="126"/>
        <v>0</v>
      </c>
      <c r="CC329">
        <f t="shared" si="118"/>
        <v>0</v>
      </c>
      <c r="CD329">
        <f t="shared" si="118"/>
        <v>0</v>
      </c>
      <c r="CE329">
        <f t="shared" si="118"/>
        <v>0</v>
      </c>
      <c r="CF329">
        <f t="shared" si="118"/>
        <v>0</v>
      </c>
      <c r="CG329">
        <f t="shared" si="118"/>
        <v>0</v>
      </c>
      <c r="CH329">
        <f t="shared" si="127"/>
        <v>0.66666666666666596</v>
      </c>
      <c r="CI329" s="14"/>
      <c r="CJ329" s="14"/>
      <c r="CK329" s="14"/>
    </row>
    <row r="330" spans="1:89" ht="14.25" x14ac:dyDescent="0.2">
      <c r="A330" s="22">
        <v>328</v>
      </c>
      <c r="B330" s="59">
        <f t="shared" si="122"/>
        <v>0.66666666666666596</v>
      </c>
      <c r="C330" s="12" t="s">
        <v>868</v>
      </c>
      <c r="D330" s="23"/>
      <c r="E330" s="24">
        <f t="shared" si="130"/>
        <v>2</v>
      </c>
      <c r="F330" s="24">
        <f t="shared" si="130"/>
        <v>0</v>
      </c>
      <c r="G330" s="24"/>
      <c r="H330" s="24">
        <f t="shared" si="114"/>
        <v>2</v>
      </c>
      <c r="I330" s="25">
        <f t="shared" si="123"/>
        <v>0</v>
      </c>
      <c r="J330" s="26">
        <f t="shared" si="124"/>
        <v>2</v>
      </c>
      <c r="K330" s="34">
        <v>0</v>
      </c>
      <c r="L330" s="34"/>
      <c r="M330" s="34">
        <v>2</v>
      </c>
      <c r="N330" s="25">
        <f t="shared" si="125"/>
        <v>0</v>
      </c>
      <c r="O330" s="34"/>
      <c r="P330" s="34"/>
      <c r="Q330" s="34"/>
      <c r="R330" s="34"/>
      <c r="S330" s="25"/>
      <c r="T330" s="33"/>
      <c r="U330" s="33"/>
      <c r="V330" s="33"/>
      <c r="W330" s="33"/>
      <c r="X330" s="45"/>
      <c r="Y330" s="37"/>
      <c r="Z330" s="28"/>
      <c r="AA330" s="51"/>
      <c r="AB330" s="30"/>
      <c r="AC330" s="51"/>
      <c r="AD330" s="30"/>
      <c r="AE330" s="38">
        <v>0</v>
      </c>
      <c r="AF330" s="33">
        <v>0</v>
      </c>
      <c r="AG330" s="39">
        <v>0</v>
      </c>
      <c r="AH330" s="12" t="s">
        <v>713</v>
      </c>
      <c r="AI330" s="59">
        <f t="shared" si="121"/>
        <v>0.66666666666666596</v>
      </c>
      <c r="AK330" s="13">
        <v>0.33333333333333298</v>
      </c>
      <c r="AL330" s="13">
        <v>2</v>
      </c>
      <c r="AM330" s="13">
        <v>1</v>
      </c>
      <c r="AN330" s="13">
        <v>0</v>
      </c>
      <c r="AO330" s="13">
        <v>0</v>
      </c>
      <c r="AP330" s="13">
        <v>0.66666666666666596</v>
      </c>
      <c r="AQ330" s="13">
        <v>4</v>
      </c>
      <c r="AR330" s="13">
        <v>2</v>
      </c>
      <c r="AS330" s="13">
        <v>0</v>
      </c>
      <c r="AT330" s="13">
        <v>0</v>
      </c>
      <c r="AU330" s="13">
        <v>0.33333333333300003</v>
      </c>
      <c r="AV330" s="13">
        <v>2</v>
      </c>
      <c r="AW330" s="13">
        <v>1</v>
      </c>
      <c r="AX330" s="13">
        <v>0</v>
      </c>
      <c r="AY330" s="13">
        <v>0</v>
      </c>
      <c r="AZ330" s="13">
        <v>25</v>
      </c>
      <c r="BA330" s="13">
        <v>25</v>
      </c>
      <c r="BB330" s="13">
        <v>25</v>
      </c>
      <c r="BC330" s="13">
        <v>25</v>
      </c>
      <c r="BD330" s="13">
        <v>15</v>
      </c>
      <c r="BE330" s="13">
        <v>10</v>
      </c>
      <c r="BF330" s="13">
        <v>25</v>
      </c>
      <c r="BG330" s="13">
        <v>20</v>
      </c>
      <c r="BH330" s="13">
        <v>15</v>
      </c>
      <c r="BI330" s="13"/>
      <c r="BJ330">
        <f t="shared" si="117"/>
        <v>0.66666666666666596</v>
      </c>
      <c r="BK330">
        <f t="shared" si="117"/>
        <v>0</v>
      </c>
      <c r="BL330">
        <f t="shared" si="117"/>
        <v>0</v>
      </c>
      <c r="BM330">
        <f t="shared" si="117"/>
        <v>0</v>
      </c>
      <c r="BN330">
        <f t="shared" si="117"/>
        <v>0</v>
      </c>
      <c r="BO330">
        <f t="shared" si="117"/>
        <v>0</v>
      </c>
      <c r="BP330">
        <f t="shared" si="116"/>
        <v>0</v>
      </c>
      <c r="BQ330">
        <f t="shared" si="116"/>
        <v>0</v>
      </c>
      <c r="BR330">
        <f t="shared" si="116"/>
        <v>0</v>
      </c>
      <c r="BS330">
        <f t="shared" si="116"/>
        <v>0</v>
      </c>
      <c r="BT330">
        <f t="shared" si="116"/>
        <v>0</v>
      </c>
      <c r="BU330">
        <f t="shared" si="116"/>
        <v>0</v>
      </c>
      <c r="BV330">
        <f t="shared" si="120"/>
        <v>0</v>
      </c>
      <c r="BW330">
        <f t="shared" si="120"/>
        <v>0</v>
      </c>
      <c r="BX330">
        <f t="shared" si="120"/>
        <v>0</v>
      </c>
      <c r="BY330">
        <f t="shared" si="120"/>
        <v>0</v>
      </c>
      <c r="BZ330">
        <f t="shared" si="120"/>
        <v>0</v>
      </c>
      <c r="CB330">
        <f t="shared" si="126"/>
        <v>0</v>
      </c>
      <c r="CC330">
        <f t="shared" si="118"/>
        <v>0</v>
      </c>
      <c r="CD330">
        <f t="shared" si="118"/>
        <v>0</v>
      </c>
      <c r="CE330">
        <f t="shared" si="118"/>
        <v>0</v>
      </c>
      <c r="CF330">
        <f t="shared" si="118"/>
        <v>0</v>
      </c>
      <c r="CG330">
        <f t="shared" si="118"/>
        <v>0</v>
      </c>
      <c r="CH330">
        <f t="shared" si="127"/>
        <v>0.66666666666666596</v>
      </c>
      <c r="CI330" s="14"/>
      <c r="CJ330" s="14"/>
      <c r="CK330" s="14"/>
    </row>
    <row r="331" spans="1:89" ht="14.25" x14ac:dyDescent="0.2">
      <c r="A331" s="22">
        <v>329</v>
      </c>
      <c r="B331" s="59">
        <f t="shared" si="122"/>
        <v>0.66666666666666596</v>
      </c>
      <c r="C331" s="12" t="s">
        <v>869</v>
      </c>
      <c r="D331" s="23"/>
      <c r="E331" s="24">
        <f t="shared" si="130"/>
        <v>2</v>
      </c>
      <c r="F331" s="24">
        <f t="shared" si="130"/>
        <v>0</v>
      </c>
      <c r="G331" s="24"/>
      <c r="H331" s="24">
        <f t="shared" si="114"/>
        <v>2</v>
      </c>
      <c r="I331" s="25">
        <f t="shared" si="123"/>
        <v>0</v>
      </c>
      <c r="J331" s="26">
        <f t="shared" si="124"/>
        <v>2</v>
      </c>
      <c r="K331" s="34">
        <v>0</v>
      </c>
      <c r="L331" s="34"/>
      <c r="M331" s="34">
        <v>2</v>
      </c>
      <c r="N331" s="25">
        <f t="shared" si="125"/>
        <v>0</v>
      </c>
      <c r="O331" s="34"/>
      <c r="P331" s="34"/>
      <c r="Q331" s="34"/>
      <c r="R331" s="34"/>
      <c r="S331" s="25"/>
      <c r="T331" s="33"/>
      <c r="U331" s="33"/>
      <c r="V331" s="33"/>
      <c r="W331" s="33"/>
      <c r="X331" s="45"/>
      <c r="Y331" s="37"/>
      <c r="Z331" s="28"/>
      <c r="AA331" s="51"/>
      <c r="AB331" s="30"/>
      <c r="AC331" s="51"/>
      <c r="AD331" s="30"/>
      <c r="AE331" s="38">
        <v>0</v>
      </c>
      <c r="AF331" s="33">
        <v>0</v>
      </c>
      <c r="AG331" s="39">
        <v>0</v>
      </c>
      <c r="AH331" s="12" t="s">
        <v>260</v>
      </c>
      <c r="AI331" s="59">
        <f t="shared" si="121"/>
        <v>0.66666666666666596</v>
      </c>
      <c r="AK331" s="13">
        <v>0.33333333333333298</v>
      </c>
      <c r="AL331" s="13">
        <v>2</v>
      </c>
      <c r="AM331" s="13">
        <v>1</v>
      </c>
      <c r="AN331" s="13">
        <v>0</v>
      </c>
      <c r="AO331" s="13">
        <v>0</v>
      </c>
      <c r="AP331" s="13">
        <v>0.66666666666666596</v>
      </c>
      <c r="AQ331" s="13">
        <v>4</v>
      </c>
      <c r="AR331" s="13">
        <v>2</v>
      </c>
      <c r="AS331" s="13">
        <v>0</v>
      </c>
      <c r="AT331" s="13">
        <v>0</v>
      </c>
      <c r="AU331" s="13">
        <v>0.33333333333300003</v>
      </c>
      <c r="AV331" s="13">
        <v>2</v>
      </c>
      <c r="AW331" s="13">
        <v>1</v>
      </c>
      <c r="AX331" s="13">
        <v>0</v>
      </c>
      <c r="AY331" s="13">
        <v>0</v>
      </c>
      <c r="AZ331" s="13">
        <v>25</v>
      </c>
      <c r="BA331" s="13">
        <v>25</v>
      </c>
      <c r="BB331" s="13">
        <v>25</v>
      </c>
      <c r="BC331" s="13">
        <v>25</v>
      </c>
      <c r="BD331" s="13">
        <v>15</v>
      </c>
      <c r="BE331" s="13">
        <v>10</v>
      </c>
      <c r="BF331" s="13">
        <v>25</v>
      </c>
      <c r="BG331" s="13">
        <v>20</v>
      </c>
      <c r="BH331" s="13">
        <v>15</v>
      </c>
      <c r="BI331" s="13"/>
      <c r="BJ331">
        <f t="shared" si="117"/>
        <v>0.66666666666666596</v>
      </c>
      <c r="BK331">
        <f t="shared" si="117"/>
        <v>0</v>
      </c>
      <c r="BL331">
        <f t="shared" si="117"/>
        <v>0</v>
      </c>
      <c r="BM331">
        <f t="shared" si="117"/>
        <v>0</v>
      </c>
      <c r="BN331">
        <f t="shared" si="117"/>
        <v>0</v>
      </c>
      <c r="BO331">
        <f t="shared" si="117"/>
        <v>0</v>
      </c>
      <c r="BP331">
        <f t="shared" si="116"/>
        <v>0</v>
      </c>
      <c r="BQ331">
        <f t="shared" si="116"/>
        <v>0</v>
      </c>
      <c r="BR331">
        <f t="shared" si="116"/>
        <v>0</v>
      </c>
      <c r="BS331">
        <f t="shared" si="116"/>
        <v>0</v>
      </c>
      <c r="BT331">
        <f t="shared" si="116"/>
        <v>0</v>
      </c>
      <c r="BU331">
        <f t="shared" si="116"/>
        <v>0</v>
      </c>
      <c r="BV331">
        <f t="shared" si="120"/>
        <v>0</v>
      </c>
      <c r="BW331">
        <f t="shared" si="120"/>
        <v>0</v>
      </c>
      <c r="BX331">
        <f t="shared" si="120"/>
        <v>0</v>
      </c>
      <c r="BY331">
        <f t="shared" si="120"/>
        <v>0</v>
      </c>
      <c r="BZ331">
        <f t="shared" si="120"/>
        <v>0</v>
      </c>
      <c r="CB331">
        <f t="shared" si="126"/>
        <v>0</v>
      </c>
      <c r="CC331">
        <f t="shared" si="118"/>
        <v>0</v>
      </c>
      <c r="CD331">
        <f t="shared" si="118"/>
        <v>0</v>
      </c>
      <c r="CE331">
        <f t="shared" si="118"/>
        <v>0</v>
      </c>
      <c r="CF331">
        <f t="shared" si="118"/>
        <v>0</v>
      </c>
      <c r="CG331">
        <f t="shared" si="118"/>
        <v>0</v>
      </c>
      <c r="CH331">
        <f t="shared" si="127"/>
        <v>0.66666666666666596</v>
      </c>
      <c r="CI331" s="14"/>
      <c r="CJ331" s="14"/>
      <c r="CK331" s="14"/>
    </row>
    <row r="332" spans="1:89" ht="14.25" x14ac:dyDescent="0.2">
      <c r="A332" s="22">
        <v>330</v>
      </c>
      <c r="B332" s="59">
        <f t="shared" si="122"/>
        <v>0.66666666666666596</v>
      </c>
      <c r="C332" s="12" t="s">
        <v>870</v>
      </c>
      <c r="D332" s="23"/>
      <c r="E332" s="24">
        <f t="shared" si="130"/>
        <v>2</v>
      </c>
      <c r="F332" s="24">
        <f t="shared" si="130"/>
        <v>0</v>
      </c>
      <c r="G332" s="24"/>
      <c r="H332" s="24">
        <f t="shared" si="114"/>
        <v>2</v>
      </c>
      <c r="I332" s="25">
        <f t="shared" si="123"/>
        <v>0</v>
      </c>
      <c r="J332" s="26">
        <f t="shared" si="124"/>
        <v>2</v>
      </c>
      <c r="K332" s="34">
        <v>0</v>
      </c>
      <c r="L332" s="34"/>
      <c r="M332" s="34">
        <v>2</v>
      </c>
      <c r="N332" s="25">
        <f t="shared" si="125"/>
        <v>0</v>
      </c>
      <c r="O332" s="34"/>
      <c r="P332" s="34"/>
      <c r="Q332" s="34"/>
      <c r="R332" s="34"/>
      <c r="S332" s="25"/>
      <c r="T332" s="33"/>
      <c r="U332" s="33"/>
      <c r="V332" s="33"/>
      <c r="W332" s="33"/>
      <c r="X332" s="45"/>
      <c r="Y332" s="37"/>
      <c r="Z332" s="28"/>
      <c r="AA332" s="51"/>
      <c r="AB332" s="30"/>
      <c r="AC332" s="51"/>
      <c r="AD332" s="30"/>
      <c r="AE332" s="38">
        <v>0</v>
      </c>
      <c r="AF332" s="33">
        <v>0</v>
      </c>
      <c r="AG332" s="39">
        <v>0</v>
      </c>
      <c r="AH332" s="12" t="s">
        <v>61</v>
      </c>
      <c r="AI332" s="59">
        <f t="shared" si="121"/>
        <v>0.66666666666666596</v>
      </c>
      <c r="AK332" s="13">
        <v>0.33333333333333298</v>
      </c>
      <c r="AL332" s="13">
        <v>2</v>
      </c>
      <c r="AM332" s="13">
        <v>1</v>
      </c>
      <c r="AN332" s="13">
        <v>0</v>
      </c>
      <c r="AO332" s="13">
        <v>0</v>
      </c>
      <c r="AP332" s="13">
        <v>0.66666666666666596</v>
      </c>
      <c r="AQ332" s="13">
        <v>4</v>
      </c>
      <c r="AR332" s="13">
        <v>2</v>
      </c>
      <c r="AS332" s="13">
        <v>0</v>
      </c>
      <c r="AT332" s="13">
        <v>0</v>
      </c>
      <c r="AU332" s="13">
        <v>0.33333333333300003</v>
      </c>
      <c r="AV332" s="13">
        <v>2</v>
      </c>
      <c r="AW332" s="13">
        <v>1</v>
      </c>
      <c r="AX332" s="13">
        <v>0</v>
      </c>
      <c r="AY332" s="13">
        <v>0</v>
      </c>
      <c r="AZ332" s="13">
        <v>25</v>
      </c>
      <c r="BA332" s="13">
        <v>25</v>
      </c>
      <c r="BB332" s="13">
        <v>25</v>
      </c>
      <c r="BC332" s="13">
        <v>25</v>
      </c>
      <c r="BD332" s="13">
        <v>15</v>
      </c>
      <c r="BE332" s="13">
        <v>10</v>
      </c>
      <c r="BF332" s="13">
        <v>25</v>
      </c>
      <c r="BG332" s="13">
        <v>20</v>
      </c>
      <c r="BH332" s="13">
        <v>15</v>
      </c>
      <c r="BI332" s="13"/>
      <c r="BJ332">
        <f t="shared" si="117"/>
        <v>0.66666666666666596</v>
      </c>
      <c r="BK332">
        <f t="shared" si="117"/>
        <v>0</v>
      </c>
      <c r="BL332">
        <f t="shared" si="117"/>
        <v>0</v>
      </c>
      <c r="BM332">
        <f t="shared" si="117"/>
        <v>0</v>
      </c>
      <c r="BN332">
        <f t="shared" si="117"/>
        <v>0</v>
      </c>
      <c r="BO332">
        <f t="shared" si="117"/>
        <v>0</v>
      </c>
      <c r="BP332">
        <f t="shared" si="116"/>
        <v>0</v>
      </c>
      <c r="BQ332">
        <f t="shared" si="116"/>
        <v>0</v>
      </c>
      <c r="BR332">
        <f t="shared" si="116"/>
        <v>0</v>
      </c>
      <c r="BS332">
        <f t="shared" si="116"/>
        <v>0</v>
      </c>
      <c r="BT332">
        <f t="shared" si="116"/>
        <v>0</v>
      </c>
      <c r="BU332">
        <f t="shared" si="116"/>
        <v>0</v>
      </c>
      <c r="BV332">
        <f t="shared" si="120"/>
        <v>0</v>
      </c>
      <c r="BW332">
        <f t="shared" si="120"/>
        <v>0</v>
      </c>
      <c r="BX332">
        <f t="shared" si="120"/>
        <v>0</v>
      </c>
      <c r="BY332">
        <f t="shared" si="120"/>
        <v>0</v>
      </c>
      <c r="BZ332">
        <f t="shared" si="120"/>
        <v>0</v>
      </c>
      <c r="CB332">
        <f t="shared" si="126"/>
        <v>0</v>
      </c>
      <c r="CC332">
        <f t="shared" si="118"/>
        <v>0</v>
      </c>
      <c r="CD332">
        <f t="shared" si="118"/>
        <v>0</v>
      </c>
      <c r="CE332">
        <f t="shared" si="118"/>
        <v>0</v>
      </c>
      <c r="CF332">
        <f t="shared" si="118"/>
        <v>0</v>
      </c>
      <c r="CG332">
        <f t="shared" si="118"/>
        <v>0</v>
      </c>
      <c r="CH332">
        <f t="shared" si="127"/>
        <v>0.66666666666666596</v>
      </c>
      <c r="CI332" s="14"/>
      <c r="CJ332" s="14"/>
      <c r="CK332" s="14"/>
    </row>
    <row r="333" spans="1:89" ht="14.25" x14ac:dyDescent="0.2">
      <c r="A333" s="22">
        <v>331</v>
      </c>
      <c r="B333" s="59">
        <f t="shared" si="122"/>
        <v>0.66666666666666596</v>
      </c>
      <c r="C333" s="12" t="s">
        <v>871</v>
      </c>
      <c r="D333" s="23"/>
      <c r="E333" s="24">
        <f t="shared" si="130"/>
        <v>2</v>
      </c>
      <c r="F333" s="24">
        <f t="shared" si="130"/>
        <v>0</v>
      </c>
      <c r="G333" s="24"/>
      <c r="H333" s="24">
        <f t="shared" si="114"/>
        <v>2</v>
      </c>
      <c r="I333" s="25">
        <f t="shared" si="123"/>
        <v>0</v>
      </c>
      <c r="J333" s="26">
        <f t="shared" si="124"/>
        <v>2</v>
      </c>
      <c r="K333" s="34">
        <v>0</v>
      </c>
      <c r="L333" s="34"/>
      <c r="M333" s="34">
        <v>2</v>
      </c>
      <c r="N333" s="25">
        <f t="shared" si="125"/>
        <v>0</v>
      </c>
      <c r="O333" s="34"/>
      <c r="P333" s="34"/>
      <c r="Q333" s="34"/>
      <c r="R333" s="34"/>
      <c r="S333" s="25"/>
      <c r="T333" s="33"/>
      <c r="U333" s="33"/>
      <c r="V333" s="33"/>
      <c r="W333" s="33"/>
      <c r="X333" s="45"/>
      <c r="Y333" s="37"/>
      <c r="Z333" s="28"/>
      <c r="AA333" s="51"/>
      <c r="AB333" s="30"/>
      <c r="AC333" s="51"/>
      <c r="AD333" s="30"/>
      <c r="AE333" s="38">
        <v>0</v>
      </c>
      <c r="AF333" s="33">
        <v>0</v>
      </c>
      <c r="AG333" s="39">
        <v>0</v>
      </c>
      <c r="AH333" s="12" t="s">
        <v>143</v>
      </c>
      <c r="AI333" s="59">
        <f t="shared" si="121"/>
        <v>0.66666666666666596</v>
      </c>
      <c r="AK333" s="13">
        <v>0.33333333333333298</v>
      </c>
      <c r="AL333" s="13">
        <v>2</v>
      </c>
      <c r="AM333" s="13">
        <v>1</v>
      </c>
      <c r="AN333" s="13">
        <v>0</v>
      </c>
      <c r="AO333" s="13">
        <v>0</v>
      </c>
      <c r="AP333" s="13">
        <v>0.66666666666666596</v>
      </c>
      <c r="AQ333" s="13">
        <v>4</v>
      </c>
      <c r="AR333" s="13">
        <v>2</v>
      </c>
      <c r="AS333" s="13">
        <v>0</v>
      </c>
      <c r="AT333" s="13">
        <v>0</v>
      </c>
      <c r="AU333" s="13">
        <v>0.33333333333300003</v>
      </c>
      <c r="AV333" s="13">
        <v>2</v>
      </c>
      <c r="AW333" s="13">
        <v>1</v>
      </c>
      <c r="AX333" s="13">
        <v>0</v>
      </c>
      <c r="AY333" s="13">
        <v>0</v>
      </c>
      <c r="AZ333" s="13">
        <v>25</v>
      </c>
      <c r="BA333" s="13">
        <v>25</v>
      </c>
      <c r="BB333" s="13">
        <v>25</v>
      </c>
      <c r="BC333" s="13">
        <v>25</v>
      </c>
      <c r="BD333" s="13">
        <v>15</v>
      </c>
      <c r="BE333" s="13">
        <v>10</v>
      </c>
      <c r="BF333" s="13">
        <v>25</v>
      </c>
      <c r="BG333" s="13">
        <v>20</v>
      </c>
      <c r="BH333" s="13">
        <v>15</v>
      </c>
      <c r="BI333" s="13"/>
      <c r="BJ333">
        <f t="shared" si="117"/>
        <v>0.66666666666666596</v>
      </c>
      <c r="BK333">
        <f t="shared" si="117"/>
        <v>0</v>
      </c>
      <c r="BL333">
        <f t="shared" si="117"/>
        <v>0</v>
      </c>
      <c r="BM333">
        <f t="shared" si="117"/>
        <v>0</v>
      </c>
      <c r="BN333">
        <f t="shared" si="117"/>
        <v>0</v>
      </c>
      <c r="BO333">
        <f t="shared" si="117"/>
        <v>0</v>
      </c>
      <c r="BP333">
        <f t="shared" si="116"/>
        <v>0</v>
      </c>
      <c r="BQ333">
        <f t="shared" si="116"/>
        <v>0</v>
      </c>
      <c r="BR333">
        <f t="shared" si="116"/>
        <v>0</v>
      </c>
      <c r="BS333">
        <f t="shared" si="116"/>
        <v>0</v>
      </c>
      <c r="BT333">
        <f t="shared" si="116"/>
        <v>0</v>
      </c>
      <c r="BU333">
        <f t="shared" si="116"/>
        <v>0</v>
      </c>
      <c r="BV333">
        <f t="shared" si="120"/>
        <v>0</v>
      </c>
      <c r="BW333">
        <f t="shared" si="120"/>
        <v>0</v>
      </c>
      <c r="BX333">
        <f t="shared" si="120"/>
        <v>0</v>
      </c>
      <c r="BY333">
        <f t="shared" si="120"/>
        <v>0</v>
      </c>
      <c r="BZ333">
        <f t="shared" si="120"/>
        <v>0</v>
      </c>
      <c r="CB333">
        <f t="shared" si="126"/>
        <v>0</v>
      </c>
      <c r="CC333">
        <f t="shared" si="118"/>
        <v>0</v>
      </c>
      <c r="CD333">
        <f t="shared" si="118"/>
        <v>0</v>
      </c>
      <c r="CE333">
        <f t="shared" si="118"/>
        <v>0</v>
      </c>
      <c r="CF333">
        <f t="shared" si="118"/>
        <v>0</v>
      </c>
      <c r="CG333">
        <f t="shared" si="118"/>
        <v>0</v>
      </c>
      <c r="CH333">
        <f t="shared" si="127"/>
        <v>0.66666666666666596</v>
      </c>
      <c r="CI333" s="14"/>
      <c r="CJ333" s="14"/>
      <c r="CK333" s="14"/>
    </row>
    <row r="334" spans="1:89" ht="14.25" x14ac:dyDescent="0.2">
      <c r="A334" s="22">
        <v>332</v>
      </c>
      <c r="B334" s="59">
        <f t="shared" si="122"/>
        <v>0.66666666666666596</v>
      </c>
      <c r="C334" s="12" t="s">
        <v>91</v>
      </c>
      <c r="D334" s="23">
        <v>13536</v>
      </c>
      <c r="E334" s="24">
        <f t="shared" si="130"/>
        <v>2</v>
      </c>
      <c r="F334" s="24">
        <f t="shared" si="130"/>
        <v>0</v>
      </c>
      <c r="G334" s="24"/>
      <c r="H334" s="24">
        <f t="shared" si="114"/>
        <v>2</v>
      </c>
      <c r="I334" s="25">
        <f t="shared" si="123"/>
        <v>0</v>
      </c>
      <c r="J334" s="26">
        <f t="shared" si="124"/>
        <v>2</v>
      </c>
      <c r="K334" s="27">
        <v>0</v>
      </c>
      <c r="L334" s="27"/>
      <c r="M334" s="27">
        <v>2</v>
      </c>
      <c r="N334" s="25">
        <f t="shared" si="125"/>
        <v>0</v>
      </c>
      <c r="O334" s="27"/>
      <c r="P334" s="27"/>
      <c r="Q334" s="27"/>
      <c r="R334" s="27"/>
      <c r="S334" s="25"/>
      <c r="T334" s="28"/>
      <c r="U334" s="28"/>
      <c r="V334" s="28"/>
      <c r="W334" s="28"/>
      <c r="X334" s="46"/>
      <c r="Y334" s="37"/>
      <c r="Z334" s="28"/>
      <c r="AA334" s="51"/>
      <c r="AB334" s="30"/>
      <c r="AC334" s="51"/>
      <c r="AD334" s="30"/>
      <c r="AE334" s="29">
        <v>0</v>
      </c>
      <c r="AF334" s="28">
        <v>0</v>
      </c>
      <c r="AG334" s="40">
        <v>0</v>
      </c>
      <c r="AH334" s="12" t="s">
        <v>92</v>
      </c>
      <c r="AI334" s="59">
        <f t="shared" si="121"/>
        <v>0.66666666666666596</v>
      </c>
      <c r="AK334" s="13">
        <v>0.33333333333333298</v>
      </c>
      <c r="AL334" s="13">
        <v>2</v>
      </c>
      <c r="AM334" s="13">
        <v>1</v>
      </c>
      <c r="AN334" s="13">
        <v>0</v>
      </c>
      <c r="AO334" s="13">
        <v>0</v>
      </c>
      <c r="AP334" s="13">
        <v>0.66666666666666596</v>
      </c>
      <c r="AQ334" s="13">
        <v>4</v>
      </c>
      <c r="AR334" s="13">
        <v>2</v>
      </c>
      <c r="AS334" s="13">
        <v>0</v>
      </c>
      <c r="AT334" s="13">
        <v>0</v>
      </c>
      <c r="AU334" s="13">
        <v>0.33333333333300003</v>
      </c>
      <c r="AV334" s="13">
        <v>2</v>
      </c>
      <c r="AW334" s="13">
        <v>1</v>
      </c>
      <c r="AX334" s="13">
        <v>0</v>
      </c>
      <c r="AY334" s="13">
        <v>0</v>
      </c>
      <c r="AZ334" s="13">
        <v>25</v>
      </c>
      <c r="BA334" s="13">
        <v>25</v>
      </c>
      <c r="BB334" s="13">
        <v>25</v>
      </c>
      <c r="BC334" s="13">
        <v>25</v>
      </c>
      <c r="BD334" s="13">
        <v>15</v>
      </c>
      <c r="BE334" s="13">
        <v>10</v>
      </c>
      <c r="BF334" s="13">
        <v>25</v>
      </c>
      <c r="BG334" s="13">
        <v>20</v>
      </c>
      <c r="BH334" s="13">
        <v>15</v>
      </c>
      <c r="BI334" s="13"/>
      <c r="BJ334">
        <f t="shared" si="117"/>
        <v>0.66666666666666596</v>
      </c>
      <c r="BK334">
        <f t="shared" si="117"/>
        <v>0</v>
      </c>
      <c r="BL334">
        <f t="shared" si="117"/>
        <v>0</v>
      </c>
      <c r="BM334">
        <f t="shared" si="117"/>
        <v>0</v>
      </c>
      <c r="BN334">
        <f t="shared" si="117"/>
        <v>0</v>
      </c>
      <c r="BO334">
        <f t="shared" si="117"/>
        <v>0</v>
      </c>
      <c r="BP334">
        <f t="shared" si="116"/>
        <v>0</v>
      </c>
      <c r="BQ334">
        <f t="shared" si="116"/>
        <v>0</v>
      </c>
      <c r="BR334">
        <f t="shared" si="116"/>
        <v>0</v>
      </c>
      <c r="BS334">
        <f t="shared" si="116"/>
        <v>0</v>
      </c>
      <c r="BT334">
        <f t="shared" si="116"/>
        <v>0</v>
      </c>
      <c r="BU334">
        <f t="shared" si="116"/>
        <v>0</v>
      </c>
      <c r="BV334">
        <f t="shared" si="120"/>
        <v>0</v>
      </c>
      <c r="BW334">
        <f t="shared" si="120"/>
        <v>0</v>
      </c>
      <c r="BX334">
        <f t="shared" si="120"/>
        <v>0</v>
      </c>
      <c r="BY334">
        <f t="shared" si="120"/>
        <v>0</v>
      </c>
      <c r="BZ334">
        <f t="shared" si="120"/>
        <v>0</v>
      </c>
      <c r="CB334">
        <f t="shared" si="126"/>
        <v>0</v>
      </c>
      <c r="CC334">
        <f t="shared" si="118"/>
        <v>0</v>
      </c>
      <c r="CD334">
        <f t="shared" si="118"/>
        <v>0</v>
      </c>
      <c r="CE334">
        <f t="shared" si="118"/>
        <v>0</v>
      </c>
      <c r="CF334">
        <f t="shared" si="118"/>
        <v>0</v>
      </c>
      <c r="CG334">
        <f t="shared" si="118"/>
        <v>0</v>
      </c>
      <c r="CH334">
        <f t="shared" si="127"/>
        <v>0.66666666666666596</v>
      </c>
      <c r="CI334" s="14"/>
      <c r="CJ334" s="14"/>
      <c r="CK334" s="14"/>
    </row>
    <row r="335" spans="1:89" ht="14.25" x14ac:dyDescent="0.2">
      <c r="A335" s="22">
        <v>333</v>
      </c>
      <c r="B335" s="59">
        <f t="shared" si="122"/>
        <v>0.66666666666600005</v>
      </c>
      <c r="C335" s="12" t="s">
        <v>872</v>
      </c>
      <c r="D335" s="23">
        <v>28923</v>
      </c>
      <c r="E335" s="24">
        <f t="shared" si="130"/>
        <v>2</v>
      </c>
      <c r="F335" s="24">
        <f t="shared" si="130"/>
        <v>0</v>
      </c>
      <c r="G335" s="24"/>
      <c r="H335" s="24">
        <f t="shared" si="114"/>
        <v>2</v>
      </c>
      <c r="I335" s="25">
        <f t="shared" si="123"/>
        <v>0</v>
      </c>
      <c r="J335" s="24"/>
      <c r="K335" s="34"/>
      <c r="L335" s="34"/>
      <c r="M335" s="34"/>
      <c r="N335" s="25"/>
      <c r="O335" s="34"/>
      <c r="P335" s="34"/>
      <c r="Q335" s="34"/>
      <c r="R335" s="34"/>
      <c r="S335" s="25"/>
      <c r="T335" s="28">
        <f t="shared" ref="T335:T340" si="131">PRODUCT(U335+V335+W335)</f>
        <v>2</v>
      </c>
      <c r="U335" s="33">
        <v>0</v>
      </c>
      <c r="V335" s="33"/>
      <c r="W335" s="33">
        <v>2</v>
      </c>
      <c r="X335" s="45">
        <f t="shared" ref="X335:X340" si="132">PRODUCT(U335/T335)</f>
        <v>0</v>
      </c>
      <c r="Y335" s="37"/>
      <c r="Z335" s="28"/>
      <c r="AA335" s="51"/>
      <c r="AB335" s="30"/>
      <c r="AC335" s="51"/>
      <c r="AD335" s="30"/>
      <c r="AE335" s="38">
        <v>0</v>
      </c>
      <c r="AF335" s="33">
        <v>0</v>
      </c>
      <c r="AG335" s="39">
        <v>0</v>
      </c>
      <c r="AH335" s="12" t="s">
        <v>861</v>
      </c>
      <c r="AI335" s="59">
        <f t="shared" si="121"/>
        <v>0.66666666666600005</v>
      </c>
      <c r="AK335" s="13">
        <v>0.33333333333333298</v>
      </c>
      <c r="AL335" s="13">
        <v>2</v>
      </c>
      <c r="AM335" s="13">
        <v>1</v>
      </c>
      <c r="AN335" s="13">
        <v>0</v>
      </c>
      <c r="AO335" s="13">
        <v>0</v>
      </c>
      <c r="AP335" s="13">
        <v>0.66666666666666596</v>
      </c>
      <c r="AQ335" s="13">
        <v>4</v>
      </c>
      <c r="AR335" s="13">
        <v>2</v>
      </c>
      <c r="AS335" s="13">
        <v>0</v>
      </c>
      <c r="AT335" s="13">
        <v>0</v>
      </c>
      <c r="AU335" s="13">
        <v>0.33333333333300003</v>
      </c>
      <c r="AV335" s="13">
        <v>2</v>
      </c>
      <c r="AW335" s="13">
        <v>1</v>
      </c>
      <c r="AX335" s="13">
        <v>0</v>
      </c>
      <c r="AY335" s="13">
        <v>0</v>
      </c>
      <c r="AZ335" s="13">
        <v>25</v>
      </c>
      <c r="BA335" s="13">
        <v>25</v>
      </c>
      <c r="BB335" s="13">
        <v>25</v>
      </c>
      <c r="BC335" s="13">
        <v>25</v>
      </c>
      <c r="BD335" s="13">
        <v>15</v>
      </c>
      <c r="BE335" s="13">
        <v>10</v>
      </c>
      <c r="BF335" s="13">
        <v>25</v>
      </c>
      <c r="BG335" s="13">
        <v>20</v>
      </c>
      <c r="BH335" s="13">
        <v>15</v>
      </c>
      <c r="BI335" s="13"/>
      <c r="BJ335">
        <f t="shared" si="117"/>
        <v>0</v>
      </c>
      <c r="BK335">
        <f t="shared" si="117"/>
        <v>0</v>
      </c>
      <c r="BL335">
        <f t="shared" si="117"/>
        <v>0</v>
      </c>
      <c r="BM335">
        <f t="shared" si="117"/>
        <v>0</v>
      </c>
      <c r="BN335">
        <f t="shared" si="117"/>
        <v>0</v>
      </c>
      <c r="BO335">
        <f t="shared" si="117"/>
        <v>0</v>
      </c>
      <c r="BP335">
        <f t="shared" si="116"/>
        <v>0</v>
      </c>
      <c r="BQ335">
        <f t="shared" si="116"/>
        <v>0</v>
      </c>
      <c r="BR335">
        <f t="shared" si="116"/>
        <v>0</v>
      </c>
      <c r="BS335">
        <f t="shared" si="116"/>
        <v>0</v>
      </c>
      <c r="BT335">
        <f t="shared" si="116"/>
        <v>0.66666666666600005</v>
      </c>
      <c r="BU335">
        <f t="shared" si="116"/>
        <v>0</v>
      </c>
      <c r="BV335">
        <f t="shared" si="120"/>
        <v>0</v>
      </c>
      <c r="BW335">
        <f t="shared" si="120"/>
        <v>0</v>
      </c>
      <c r="BX335">
        <f t="shared" si="120"/>
        <v>0</v>
      </c>
      <c r="BY335">
        <f t="shared" si="120"/>
        <v>0</v>
      </c>
      <c r="BZ335">
        <f t="shared" si="120"/>
        <v>0</v>
      </c>
      <c r="CB335">
        <f t="shared" si="126"/>
        <v>0</v>
      </c>
      <c r="CC335">
        <f t="shared" si="118"/>
        <v>0</v>
      </c>
      <c r="CD335">
        <f t="shared" si="118"/>
        <v>0</v>
      </c>
      <c r="CE335">
        <f t="shared" si="118"/>
        <v>0</v>
      </c>
      <c r="CF335">
        <f t="shared" si="118"/>
        <v>0</v>
      </c>
      <c r="CG335">
        <f t="shared" si="118"/>
        <v>0</v>
      </c>
      <c r="CH335">
        <f t="shared" si="127"/>
        <v>0.66666666666600005</v>
      </c>
      <c r="CI335" s="14"/>
      <c r="CJ335" s="14"/>
      <c r="CK335" s="14"/>
    </row>
    <row r="336" spans="1:89" ht="14.25" x14ac:dyDescent="0.2">
      <c r="A336" s="22">
        <v>334</v>
      </c>
      <c r="B336" s="59">
        <f t="shared" si="122"/>
        <v>0.66666666666600005</v>
      </c>
      <c r="C336" s="12" t="s">
        <v>873</v>
      </c>
      <c r="D336" s="23"/>
      <c r="E336" s="24">
        <f t="shared" si="130"/>
        <v>2</v>
      </c>
      <c r="F336" s="24">
        <f t="shared" si="130"/>
        <v>0</v>
      </c>
      <c r="G336" s="24"/>
      <c r="H336" s="24">
        <f t="shared" si="114"/>
        <v>2</v>
      </c>
      <c r="I336" s="25">
        <f t="shared" si="123"/>
        <v>0</v>
      </c>
      <c r="J336" s="24"/>
      <c r="K336" s="34"/>
      <c r="L336" s="34"/>
      <c r="M336" s="34"/>
      <c r="N336" s="25"/>
      <c r="O336" s="34"/>
      <c r="P336" s="34"/>
      <c r="Q336" s="34"/>
      <c r="R336" s="34"/>
      <c r="S336" s="25"/>
      <c r="T336" s="28">
        <f t="shared" si="131"/>
        <v>2</v>
      </c>
      <c r="U336" s="33">
        <v>0</v>
      </c>
      <c r="V336" s="33"/>
      <c r="W336" s="33">
        <v>2</v>
      </c>
      <c r="X336" s="45">
        <f t="shared" si="132"/>
        <v>0</v>
      </c>
      <c r="Y336" s="37"/>
      <c r="Z336" s="28"/>
      <c r="AA336" s="51"/>
      <c r="AB336" s="30"/>
      <c r="AC336" s="51"/>
      <c r="AD336" s="30"/>
      <c r="AE336" s="38">
        <v>0</v>
      </c>
      <c r="AF336" s="33">
        <v>0</v>
      </c>
      <c r="AG336" s="39">
        <v>0</v>
      </c>
      <c r="AH336" s="12" t="s">
        <v>583</v>
      </c>
      <c r="AI336" s="59">
        <f t="shared" si="121"/>
        <v>0.66666666666600005</v>
      </c>
      <c r="AK336" s="13">
        <v>0.33333333333333298</v>
      </c>
      <c r="AL336" s="13">
        <v>2</v>
      </c>
      <c r="AM336" s="13">
        <v>1</v>
      </c>
      <c r="AN336" s="13">
        <v>0</v>
      </c>
      <c r="AO336" s="13">
        <v>0</v>
      </c>
      <c r="AP336" s="13">
        <v>0.66666666666666596</v>
      </c>
      <c r="AQ336" s="13">
        <v>4</v>
      </c>
      <c r="AR336" s="13">
        <v>2</v>
      </c>
      <c r="AS336" s="13">
        <v>0</v>
      </c>
      <c r="AT336" s="13">
        <v>0</v>
      </c>
      <c r="AU336" s="13">
        <v>0.33333333333300003</v>
      </c>
      <c r="AV336" s="13">
        <v>2</v>
      </c>
      <c r="AW336" s="13">
        <v>1</v>
      </c>
      <c r="AX336" s="13">
        <v>0</v>
      </c>
      <c r="AY336" s="13">
        <v>0</v>
      </c>
      <c r="AZ336" s="13">
        <v>25</v>
      </c>
      <c r="BA336" s="13">
        <v>25</v>
      </c>
      <c r="BB336" s="13">
        <v>25</v>
      </c>
      <c r="BC336" s="13">
        <v>25</v>
      </c>
      <c r="BD336" s="13">
        <v>15</v>
      </c>
      <c r="BE336" s="13">
        <v>10</v>
      </c>
      <c r="BF336" s="13">
        <v>25</v>
      </c>
      <c r="BG336" s="13">
        <v>20</v>
      </c>
      <c r="BH336" s="13">
        <v>15</v>
      </c>
      <c r="BI336" s="13"/>
      <c r="BJ336">
        <f t="shared" si="117"/>
        <v>0</v>
      </c>
      <c r="BK336">
        <f t="shared" si="117"/>
        <v>0</v>
      </c>
      <c r="BL336">
        <f t="shared" si="117"/>
        <v>0</v>
      </c>
      <c r="BM336">
        <f t="shared" si="117"/>
        <v>0</v>
      </c>
      <c r="BN336">
        <f t="shared" si="117"/>
        <v>0</v>
      </c>
      <c r="BO336">
        <f t="shared" si="117"/>
        <v>0</v>
      </c>
      <c r="BP336">
        <f t="shared" si="116"/>
        <v>0</v>
      </c>
      <c r="BQ336">
        <f t="shared" si="116"/>
        <v>0</v>
      </c>
      <c r="BR336">
        <f t="shared" si="116"/>
        <v>0</v>
      </c>
      <c r="BS336">
        <f t="shared" si="116"/>
        <v>0</v>
      </c>
      <c r="BT336">
        <f t="shared" si="116"/>
        <v>0.66666666666600005</v>
      </c>
      <c r="BU336">
        <f t="shared" si="116"/>
        <v>0</v>
      </c>
      <c r="BV336">
        <f t="shared" si="120"/>
        <v>0</v>
      </c>
      <c r="BW336">
        <f t="shared" si="120"/>
        <v>0</v>
      </c>
      <c r="BX336">
        <f t="shared" si="120"/>
        <v>0</v>
      </c>
      <c r="BY336">
        <f t="shared" si="120"/>
        <v>0</v>
      </c>
      <c r="BZ336">
        <f t="shared" si="120"/>
        <v>0</v>
      </c>
      <c r="CB336">
        <f t="shared" si="126"/>
        <v>0</v>
      </c>
      <c r="CC336">
        <f t="shared" si="118"/>
        <v>0</v>
      </c>
      <c r="CD336">
        <f t="shared" si="118"/>
        <v>0</v>
      </c>
      <c r="CE336">
        <f t="shared" si="118"/>
        <v>0</v>
      </c>
      <c r="CF336">
        <f t="shared" si="118"/>
        <v>0</v>
      </c>
      <c r="CG336">
        <f t="shared" si="118"/>
        <v>0</v>
      </c>
      <c r="CH336">
        <f t="shared" si="127"/>
        <v>0.66666666666600005</v>
      </c>
      <c r="CI336" s="14"/>
      <c r="CJ336" s="14"/>
      <c r="CK336" s="14"/>
    </row>
    <row r="337" spans="1:89" ht="14.25" x14ac:dyDescent="0.2">
      <c r="A337" s="22">
        <v>335</v>
      </c>
      <c r="B337" s="59">
        <f t="shared" si="122"/>
        <v>0.66666666666600005</v>
      </c>
      <c r="C337" s="12" t="s">
        <v>874</v>
      </c>
      <c r="D337" s="23"/>
      <c r="E337" s="24">
        <f t="shared" si="130"/>
        <v>2</v>
      </c>
      <c r="F337" s="24">
        <f t="shared" si="130"/>
        <v>0</v>
      </c>
      <c r="G337" s="24"/>
      <c r="H337" s="24">
        <f t="shared" si="114"/>
        <v>2</v>
      </c>
      <c r="I337" s="25">
        <f t="shared" si="123"/>
        <v>0</v>
      </c>
      <c r="J337" s="24"/>
      <c r="K337" s="34"/>
      <c r="L337" s="34"/>
      <c r="M337" s="34"/>
      <c r="N337" s="25"/>
      <c r="O337" s="34"/>
      <c r="P337" s="34"/>
      <c r="Q337" s="34"/>
      <c r="R337" s="34"/>
      <c r="S337" s="25"/>
      <c r="T337" s="28">
        <f t="shared" si="131"/>
        <v>2</v>
      </c>
      <c r="U337" s="33">
        <v>0</v>
      </c>
      <c r="V337" s="33"/>
      <c r="W337" s="33">
        <v>2</v>
      </c>
      <c r="X337" s="45">
        <f t="shared" si="132"/>
        <v>0</v>
      </c>
      <c r="Y337" s="37"/>
      <c r="Z337" s="28"/>
      <c r="AA337" s="51"/>
      <c r="AB337" s="30"/>
      <c r="AC337" s="51"/>
      <c r="AD337" s="30"/>
      <c r="AE337" s="38">
        <v>0</v>
      </c>
      <c r="AF337" s="33">
        <v>0</v>
      </c>
      <c r="AG337" s="39">
        <v>0</v>
      </c>
      <c r="AH337" s="12" t="s">
        <v>543</v>
      </c>
      <c r="AI337" s="59">
        <f t="shared" si="121"/>
        <v>0.66666666666600005</v>
      </c>
      <c r="AK337" s="13">
        <v>0.33333333333333298</v>
      </c>
      <c r="AL337" s="13">
        <v>2</v>
      </c>
      <c r="AM337" s="13">
        <v>1</v>
      </c>
      <c r="AN337" s="13">
        <v>0</v>
      </c>
      <c r="AO337" s="13">
        <v>0</v>
      </c>
      <c r="AP337" s="13">
        <v>0.66666666666666596</v>
      </c>
      <c r="AQ337" s="13">
        <v>4</v>
      </c>
      <c r="AR337" s="13">
        <v>2</v>
      </c>
      <c r="AS337" s="13">
        <v>0</v>
      </c>
      <c r="AT337" s="13">
        <v>0</v>
      </c>
      <c r="AU337" s="13">
        <v>0.33333333333300003</v>
      </c>
      <c r="AV337" s="13">
        <v>2</v>
      </c>
      <c r="AW337" s="13">
        <v>1</v>
      </c>
      <c r="AX337" s="13">
        <v>0</v>
      </c>
      <c r="AY337" s="13">
        <v>0</v>
      </c>
      <c r="AZ337" s="13">
        <v>25</v>
      </c>
      <c r="BA337" s="13">
        <v>25</v>
      </c>
      <c r="BB337" s="13">
        <v>25</v>
      </c>
      <c r="BC337" s="13">
        <v>25</v>
      </c>
      <c r="BD337" s="13">
        <v>15</v>
      </c>
      <c r="BE337" s="13">
        <v>10</v>
      </c>
      <c r="BF337" s="13">
        <v>25</v>
      </c>
      <c r="BG337" s="13">
        <v>20</v>
      </c>
      <c r="BH337" s="13">
        <v>15</v>
      </c>
      <c r="BI337" s="13"/>
      <c r="BJ337">
        <f t="shared" si="117"/>
        <v>0</v>
      </c>
      <c r="BK337">
        <f t="shared" si="117"/>
        <v>0</v>
      </c>
      <c r="BL337">
        <f t="shared" si="117"/>
        <v>0</v>
      </c>
      <c r="BM337">
        <f t="shared" si="117"/>
        <v>0</v>
      </c>
      <c r="BN337">
        <f t="shared" si="117"/>
        <v>0</v>
      </c>
      <c r="BO337">
        <f t="shared" si="117"/>
        <v>0</v>
      </c>
      <c r="BP337">
        <f t="shared" si="116"/>
        <v>0</v>
      </c>
      <c r="BQ337">
        <f t="shared" si="116"/>
        <v>0</v>
      </c>
      <c r="BR337">
        <f t="shared" si="116"/>
        <v>0</v>
      </c>
      <c r="BS337">
        <f t="shared" si="116"/>
        <v>0</v>
      </c>
      <c r="BT337">
        <f t="shared" si="116"/>
        <v>0.66666666666600005</v>
      </c>
      <c r="BU337">
        <f t="shared" si="116"/>
        <v>0</v>
      </c>
      <c r="BV337">
        <f t="shared" si="120"/>
        <v>0</v>
      </c>
      <c r="BW337">
        <f t="shared" si="120"/>
        <v>0</v>
      </c>
      <c r="BX337">
        <f t="shared" si="120"/>
        <v>0</v>
      </c>
      <c r="BY337">
        <f t="shared" si="120"/>
        <v>0</v>
      </c>
      <c r="BZ337">
        <f t="shared" si="120"/>
        <v>0</v>
      </c>
      <c r="CB337">
        <f t="shared" si="126"/>
        <v>0</v>
      </c>
      <c r="CC337">
        <f t="shared" si="118"/>
        <v>0</v>
      </c>
      <c r="CD337">
        <f t="shared" si="118"/>
        <v>0</v>
      </c>
      <c r="CE337">
        <f t="shared" si="118"/>
        <v>0</v>
      </c>
      <c r="CF337">
        <f t="shared" si="118"/>
        <v>0</v>
      </c>
      <c r="CG337">
        <f t="shared" si="118"/>
        <v>0</v>
      </c>
      <c r="CH337">
        <f t="shared" si="127"/>
        <v>0.66666666666600005</v>
      </c>
      <c r="CI337" s="14"/>
      <c r="CJ337" s="14"/>
      <c r="CK337" s="14"/>
    </row>
    <row r="338" spans="1:89" ht="14.25" x14ac:dyDescent="0.2">
      <c r="A338" s="22">
        <v>336</v>
      </c>
      <c r="B338" s="59">
        <f t="shared" si="122"/>
        <v>0.66666666666600005</v>
      </c>
      <c r="C338" s="12" t="s">
        <v>523</v>
      </c>
      <c r="D338" s="23"/>
      <c r="E338" s="24">
        <f t="shared" si="130"/>
        <v>2</v>
      </c>
      <c r="F338" s="24">
        <f t="shared" si="130"/>
        <v>0</v>
      </c>
      <c r="G338" s="24"/>
      <c r="H338" s="24">
        <f t="shared" si="114"/>
        <v>2</v>
      </c>
      <c r="I338" s="25">
        <f t="shared" si="123"/>
        <v>0</v>
      </c>
      <c r="J338" s="24"/>
      <c r="K338" s="34"/>
      <c r="L338" s="34"/>
      <c r="M338" s="34"/>
      <c r="N338" s="25"/>
      <c r="O338" s="27"/>
      <c r="P338" s="27"/>
      <c r="Q338" s="27"/>
      <c r="R338" s="27"/>
      <c r="S338" s="25"/>
      <c r="T338" s="28">
        <f t="shared" si="131"/>
        <v>2</v>
      </c>
      <c r="U338" s="33">
        <v>0</v>
      </c>
      <c r="V338" s="33"/>
      <c r="W338" s="33">
        <v>2</v>
      </c>
      <c r="X338" s="45">
        <f t="shared" si="132"/>
        <v>0</v>
      </c>
      <c r="Y338" s="37"/>
      <c r="Z338" s="28"/>
      <c r="AA338" s="51"/>
      <c r="AB338" s="30"/>
      <c r="AC338" s="51"/>
      <c r="AD338" s="30"/>
      <c r="AE338" s="38">
        <v>0</v>
      </c>
      <c r="AF338" s="33">
        <v>0</v>
      </c>
      <c r="AG338" s="39">
        <v>0</v>
      </c>
      <c r="AH338" s="12" t="s">
        <v>102</v>
      </c>
      <c r="AI338" s="59">
        <f t="shared" si="121"/>
        <v>0.66666666666600005</v>
      </c>
      <c r="AK338" s="13">
        <v>0.33333333333333298</v>
      </c>
      <c r="AL338" s="13">
        <v>2</v>
      </c>
      <c r="AM338" s="13">
        <v>1</v>
      </c>
      <c r="AN338" s="13">
        <v>0</v>
      </c>
      <c r="AO338" s="13">
        <v>0</v>
      </c>
      <c r="AP338" s="13">
        <v>0.66666666666666596</v>
      </c>
      <c r="AQ338" s="13">
        <v>4</v>
      </c>
      <c r="AR338" s="13">
        <v>2</v>
      </c>
      <c r="AS338" s="13">
        <v>0</v>
      </c>
      <c r="AT338" s="13">
        <v>0</v>
      </c>
      <c r="AU338" s="13">
        <v>0.33333333333300003</v>
      </c>
      <c r="AV338" s="13">
        <v>2</v>
      </c>
      <c r="AW338" s="13">
        <v>1</v>
      </c>
      <c r="AX338" s="13">
        <v>0</v>
      </c>
      <c r="AY338" s="13">
        <v>0</v>
      </c>
      <c r="AZ338" s="13">
        <v>25</v>
      </c>
      <c r="BA338" s="13">
        <v>25</v>
      </c>
      <c r="BB338" s="13">
        <v>25</v>
      </c>
      <c r="BC338" s="13">
        <v>25</v>
      </c>
      <c r="BD338" s="13">
        <v>15</v>
      </c>
      <c r="BE338" s="13">
        <v>10</v>
      </c>
      <c r="BF338" s="13">
        <v>25</v>
      </c>
      <c r="BG338" s="13">
        <v>20</v>
      </c>
      <c r="BH338" s="13">
        <v>15</v>
      </c>
      <c r="BI338" s="13"/>
      <c r="BJ338">
        <f t="shared" si="117"/>
        <v>0</v>
      </c>
      <c r="BK338">
        <f t="shared" si="117"/>
        <v>0</v>
      </c>
      <c r="BL338">
        <f t="shared" si="117"/>
        <v>0</v>
      </c>
      <c r="BM338">
        <f t="shared" si="117"/>
        <v>0</v>
      </c>
      <c r="BN338">
        <f t="shared" si="117"/>
        <v>0</v>
      </c>
      <c r="BO338">
        <f t="shared" si="117"/>
        <v>0</v>
      </c>
      <c r="BP338">
        <f t="shared" si="116"/>
        <v>0</v>
      </c>
      <c r="BQ338">
        <f t="shared" si="116"/>
        <v>0</v>
      </c>
      <c r="BR338">
        <f t="shared" si="116"/>
        <v>0</v>
      </c>
      <c r="BS338">
        <f t="shared" si="116"/>
        <v>0</v>
      </c>
      <c r="BT338">
        <f t="shared" si="116"/>
        <v>0.66666666666600005</v>
      </c>
      <c r="BU338">
        <f t="shared" si="116"/>
        <v>0</v>
      </c>
      <c r="BV338">
        <f t="shared" si="120"/>
        <v>0</v>
      </c>
      <c r="BW338">
        <f t="shared" si="120"/>
        <v>0</v>
      </c>
      <c r="BX338">
        <f t="shared" si="120"/>
        <v>0</v>
      </c>
      <c r="BY338">
        <f t="shared" si="120"/>
        <v>0</v>
      </c>
      <c r="BZ338">
        <f t="shared" si="120"/>
        <v>0</v>
      </c>
      <c r="CB338">
        <f t="shared" si="126"/>
        <v>0</v>
      </c>
      <c r="CC338">
        <f t="shared" si="118"/>
        <v>0</v>
      </c>
      <c r="CD338">
        <f t="shared" si="118"/>
        <v>0</v>
      </c>
      <c r="CE338">
        <f t="shared" si="118"/>
        <v>0</v>
      </c>
      <c r="CF338">
        <f t="shared" si="118"/>
        <v>0</v>
      </c>
      <c r="CG338">
        <f t="shared" si="118"/>
        <v>0</v>
      </c>
      <c r="CH338">
        <f t="shared" si="127"/>
        <v>0.66666666666600005</v>
      </c>
      <c r="CI338" s="14"/>
      <c r="CJ338" s="14"/>
      <c r="CK338" s="14"/>
    </row>
    <row r="339" spans="1:89" ht="14.25" x14ac:dyDescent="0.2">
      <c r="A339" s="22">
        <v>337</v>
      </c>
      <c r="B339" s="59">
        <f t="shared" si="122"/>
        <v>0.66666666666600005</v>
      </c>
      <c r="C339" s="12" t="s">
        <v>875</v>
      </c>
      <c r="D339" s="23"/>
      <c r="E339" s="24">
        <f t="shared" si="130"/>
        <v>2</v>
      </c>
      <c r="F339" s="24">
        <f t="shared" si="130"/>
        <v>0</v>
      </c>
      <c r="G339" s="24"/>
      <c r="H339" s="24">
        <f t="shared" si="114"/>
        <v>2</v>
      </c>
      <c r="I339" s="25">
        <f t="shared" si="123"/>
        <v>0</v>
      </c>
      <c r="J339" s="24"/>
      <c r="K339" s="34"/>
      <c r="L339" s="34"/>
      <c r="M339" s="34"/>
      <c r="N339" s="25"/>
      <c r="O339" s="34"/>
      <c r="P339" s="34"/>
      <c r="Q339" s="34"/>
      <c r="R339" s="34"/>
      <c r="S339" s="25"/>
      <c r="T339" s="28">
        <f t="shared" si="131"/>
        <v>2</v>
      </c>
      <c r="U339" s="33">
        <v>0</v>
      </c>
      <c r="V339" s="33"/>
      <c r="W339" s="33">
        <v>2</v>
      </c>
      <c r="X339" s="45">
        <f t="shared" si="132"/>
        <v>0</v>
      </c>
      <c r="Y339" s="37"/>
      <c r="Z339" s="28"/>
      <c r="AA339" s="51"/>
      <c r="AB339" s="30"/>
      <c r="AC339" s="51"/>
      <c r="AD339" s="30"/>
      <c r="AE339" s="38">
        <v>0</v>
      </c>
      <c r="AF339" s="33">
        <v>0</v>
      </c>
      <c r="AG339" s="39">
        <v>0</v>
      </c>
      <c r="AH339" s="12" t="s">
        <v>59</v>
      </c>
      <c r="AI339" s="59">
        <f t="shared" si="121"/>
        <v>0.66666666666600005</v>
      </c>
      <c r="AK339" s="13">
        <v>0.33333333333333298</v>
      </c>
      <c r="AL339" s="13">
        <v>2</v>
      </c>
      <c r="AM339" s="13">
        <v>1</v>
      </c>
      <c r="AN339" s="13">
        <v>0</v>
      </c>
      <c r="AO339" s="13">
        <v>0</v>
      </c>
      <c r="AP339" s="13">
        <v>0.66666666666666596</v>
      </c>
      <c r="AQ339" s="13">
        <v>4</v>
      </c>
      <c r="AR339" s="13">
        <v>2</v>
      </c>
      <c r="AS339" s="13">
        <v>0</v>
      </c>
      <c r="AT339" s="13">
        <v>0</v>
      </c>
      <c r="AU339" s="13">
        <v>0.33333333333300003</v>
      </c>
      <c r="AV339" s="13">
        <v>2</v>
      </c>
      <c r="AW339" s="13">
        <v>1</v>
      </c>
      <c r="AX339" s="13">
        <v>0</v>
      </c>
      <c r="AY339" s="13">
        <v>0</v>
      </c>
      <c r="AZ339" s="13">
        <v>25</v>
      </c>
      <c r="BA339" s="13">
        <v>25</v>
      </c>
      <c r="BB339" s="13">
        <v>25</v>
      </c>
      <c r="BC339" s="13">
        <v>25</v>
      </c>
      <c r="BD339" s="13">
        <v>15</v>
      </c>
      <c r="BE339" s="13">
        <v>10</v>
      </c>
      <c r="BF339" s="13">
        <v>25</v>
      </c>
      <c r="BG339" s="13">
        <v>20</v>
      </c>
      <c r="BH339" s="13">
        <v>15</v>
      </c>
      <c r="BI339" s="13"/>
      <c r="BJ339">
        <f t="shared" si="117"/>
        <v>0</v>
      </c>
      <c r="BK339">
        <f t="shared" si="117"/>
        <v>0</v>
      </c>
      <c r="BL339">
        <f t="shared" si="117"/>
        <v>0</v>
      </c>
      <c r="BM339">
        <f t="shared" si="117"/>
        <v>0</v>
      </c>
      <c r="BN339">
        <f t="shared" si="117"/>
        <v>0</v>
      </c>
      <c r="BO339">
        <f t="shared" si="117"/>
        <v>0</v>
      </c>
      <c r="BP339">
        <f t="shared" si="116"/>
        <v>0</v>
      </c>
      <c r="BQ339">
        <f t="shared" si="116"/>
        <v>0</v>
      </c>
      <c r="BR339">
        <f t="shared" si="116"/>
        <v>0</v>
      </c>
      <c r="BS339">
        <f t="shared" si="116"/>
        <v>0</v>
      </c>
      <c r="BT339">
        <f t="shared" si="116"/>
        <v>0.66666666666600005</v>
      </c>
      <c r="BU339">
        <f t="shared" si="116"/>
        <v>0</v>
      </c>
      <c r="BV339">
        <f t="shared" si="120"/>
        <v>0</v>
      </c>
      <c r="BW339">
        <f t="shared" si="120"/>
        <v>0</v>
      </c>
      <c r="BX339">
        <f t="shared" si="120"/>
        <v>0</v>
      </c>
      <c r="BY339">
        <f t="shared" si="120"/>
        <v>0</v>
      </c>
      <c r="BZ339">
        <f t="shared" si="120"/>
        <v>0</v>
      </c>
      <c r="CB339">
        <f t="shared" si="126"/>
        <v>0</v>
      </c>
      <c r="CC339">
        <f t="shared" si="118"/>
        <v>0</v>
      </c>
      <c r="CD339">
        <f t="shared" si="118"/>
        <v>0</v>
      </c>
      <c r="CE339">
        <f t="shared" si="118"/>
        <v>0</v>
      </c>
      <c r="CF339">
        <f t="shared" si="118"/>
        <v>0</v>
      </c>
      <c r="CG339">
        <f t="shared" si="118"/>
        <v>0</v>
      </c>
      <c r="CH339">
        <f t="shared" si="127"/>
        <v>0.66666666666600005</v>
      </c>
      <c r="CI339" s="14"/>
      <c r="CJ339" s="14"/>
      <c r="CK339" s="14"/>
    </row>
    <row r="340" spans="1:89" ht="14.25" x14ac:dyDescent="0.2">
      <c r="A340" s="22">
        <v>338</v>
      </c>
      <c r="B340" s="59">
        <f t="shared" si="122"/>
        <v>0.66666666666600005</v>
      </c>
      <c r="C340" s="12" t="s">
        <v>876</v>
      </c>
      <c r="D340" s="23"/>
      <c r="E340" s="24">
        <f t="shared" si="130"/>
        <v>2</v>
      </c>
      <c r="F340" s="24">
        <f t="shared" si="130"/>
        <v>0</v>
      </c>
      <c r="G340" s="24"/>
      <c r="H340" s="24">
        <f t="shared" si="114"/>
        <v>2</v>
      </c>
      <c r="I340" s="25">
        <f t="shared" si="123"/>
        <v>0</v>
      </c>
      <c r="J340" s="24"/>
      <c r="K340" s="34"/>
      <c r="L340" s="34"/>
      <c r="M340" s="34"/>
      <c r="N340" s="25"/>
      <c r="O340" s="34"/>
      <c r="P340" s="34"/>
      <c r="Q340" s="34"/>
      <c r="R340" s="34"/>
      <c r="S340" s="25"/>
      <c r="T340" s="28">
        <f t="shared" si="131"/>
        <v>2</v>
      </c>
      <c r="U340" s="33">
        <v>0</v>
      </c>
      <c r="V340" s="33"/>
      <c r="W340" s="33">
        <v>2</v>
      </c>
      <c r="X340" s="45">
        <f t="shared" si="132"/>
        <v>0</v>
      </c>
      <c r="Y340" s="37"/>
      <c r="Z340" s="28"/>
      <c r="AA340" s="51"/>
      <c r="AB340" s="30"/>
      <c r="AC340" s="51"/>
      <c r="AD340" s="30"/>
      <c r="AE340" s="38">
        <v>0</v>
      </c>
      <c r="AF340" s="33">
        <v>0</v>
      </c>
      <c r="AG340" s="39">
        <v>0</v>
      </c>
      <c r="AH340" s="12" t="s">
        <v>92</v>
      </c>
      <c r="AI340" s="59">
        <f t="shared" si="121"/>
        <v>0.66666666666600005</v>
      </c>
      <c r="AK340" s="13">
        <v>0.33333333333333298</v>
      </c>
      <c r="AL340" s="13">
        <v>2</v>
      </c>
      <c r="AM340" s="13">
        <v>1</v>
      </c>
      <c r="AN340" s="13">
        <v>0</v>
      </c>
      <c r="AO340" s="13">
        <v>0</v>
      </c>
      <c r="AP340" s="13">
        <v>0.66666666666666596</v>
      </c>
      <c r="AQ340" s="13">
        <v>4</v>
      </c>
      <c r="AR340" s="13">
        <v>2</v>
      </c>
      <c r="AS340" s="13">
        <v>0</v>
      </c>
      <c r="AT340" s="13">
        <v>0</v>
      </c>
      <c r="AU340" s="13">
        <v>0.33333333333300003</v>
      </c>
      <c r="AV340" s="13">
        <v>2</v>
      </c>
      <c r="AW340" s="13">
        <v>1</v>
      </c>
      <c r="AX340" s="13">
        <v>0</v>
      </c>
      <c r="AY340" s="13">
        <v>0</v>
      </c>
      <c r="AZ340" s="13">
        <v>25</v>
      </c>
      <c r="BA340" s="13">
        <v>25</v>
      </c>
      <c r="BB340" s="13">
        <v>25</v>
      </c>
      <c r="BC340" s="13">
        <v>25</v>
      </c>
      <c r="BD340" s="13">
        <v>15</v>
      </c>
      <c r="BE340" s="13">
        <v>10</v>
      </c>
      <c r="BF340" s="13">
        <v>25</v>
      </c>
      <c r="BG340" s="13">
        <v>20</v>
      </c>
      <c r="BH340" s="13">
        <v>15</v>
      </c>
      <c r="BI340" s="13"/>
      <c r="BJ340">
        <f t="shared" si="117"/>
        <v>0</v>
      </c>
      <c r="BK340">
        <f t="shared" si="117"/>
        <v>0</v>
      </c>
      <c r="BL340">
        <f t="shared" si="117"/>
        <v>0</v>
      </c>
      <c r="BM340">
        <f t="shared" si="117"/>
        <v>0</v>
      </c>
      <c r="BN340">
        <f t="shared" si="117"/>
        <v>0</v>
      </c>
      <c r="BO340">
        <f t="shared" si="117"/>
        <v>0</v>
      </c>
      <c r="BP340">
        <f t="shared" si="116"/>
        <v>0</v>
      </c>
      <c r="BQ340">
        <f t="shared" si="116"/>
        <v>0</v>
      </c>
      <c r="BR340">
        <f t="shared" si="116"/>
        <v>0</v>
      </c>
      <c r="BS340">
        <f t="shared" si="116"/>
        <v>0</v>
      </c>
      <c r="BT340">
        <f t="shared" si="116"/>
        <v>0.66666666666600005</v>
      </c>
      <c r="BU340">
        <f t="shared" si="116"/>
        <v>0</v>
      </c>
      <c r="BV340">
        <f t="shared" si="120"/>
        <v>0</v>
      </c>
      <c r="BW340">
        <f t="shared" si="120"/>
        <v>0</v>
      </c>
      <c r="BX340">
        <f t="shared" si="120"/>
        <v>0</v>
      </c>
      <c r="BY340">
        <f t="shared" si="120"/>
        <v>0</v>
      </c>
      <c r="BZ340">
        <f t="shared" si="120"/>
        <v>0</v>
      </c>
      <c r="CB340">
        <f t="shared" si="126"/>
        <v>0</v>
      </c>
      <c r="CC340">
        <f t="shared" si="118"/>
        <v>0</v>
      </c>
      <c r="CD340">
        <f t="shared" si="118"/>
        <v>0</v>
      </c>
      <c r="CE340">
        <f t="shared" si="118"/>
        <v>0</v>
      </c>
      <c r="CF340">
        <f t="shared" si="118"/>
        <v>0</v>
      </c>
      <c r="CG340">
        <f t="shared" si="118"/>
        <v>0</v>
      </c>
      <c r="CH340">
        <f t="shared" si="127"/>
        <v>0.66666666666600005</v>
      </c>
      <c r="CI340" s="14"/>
      <c r="CJ340" s="14"/>
      <c r="CK340" s="14"/>
    </row>
    <row r="341" spans="1:89" ht="14.25" x14ac:dyDescent="0.2">
      <c r="A341" s="22">
        <v>339</v>
      </c>
      <c r="B341" s="59">
        <f t="shared" si="122"/>
        <v>0.33333333333333298</v>
      </c>
      <c r="C341" s="12" t="s">
        <v>877</v>
      </c>
      <c r="D341" s="23"/>
      <c r="E341" s="24">
        <f t="shared" si="130"/>
        <v>1</v>
      </c>
      <c r="F341" s="24">
        <f t="shared" si="130"/>
        <v>0</v>
      </c>
      <c r="G341" s="24"/>
      <c r="H341" s="24">
        <f t="shared" si="114"/>
        <v>1</v>
      </c>
      <c r="I341" s="25">
        <f t="shared" si="123"/>
        <v>0</v>
      </c>
      <c r="J341" s="26">
        <f t="shared" ref="J341:J368" si="133">PRODUCT(K341+L341+M341)</f>
        <v>1</v>
      </c>
      <c r="K341" s="27">
        <v>0</v>
      </c>
      <c r="L341" s="27"/>
      <c r="M341" s="27">
        <v>1</v>
      </c>
      <c r="N341" s="25">
        <f t="shared" ref="N341:N368" si="134">PRODUCT(K341/J341)</f>
        <v>0</v>
      </c>
      <c r="O341" s="27"/>
      <c r="P341" s="27"/>
      <c r="Q341" s="27"/>
      <c r="R341" s="27"/>
      <c r="S341" s="35"/>
      <c r="T341" s="28"/>
      <c r="U341" s="28"/>
      <c r="V341" s="28"/>
      <c r="W341" s="28"/>
      <c r="X341" s="46"/>
      <c r="Y341" s="37"/>
      <c r="Z341" s="28"/>
      <c r="AA341" s="51"/>
      <c r="AB341" s="30"/>
      <c r="AC341" s="51"/>
      <c r="AD341" s="30"/>
      <c r="AE341" s="29">
        <v>0</v>
      </c>
      <c r="AF341" s="28">
        <v>0</v>
      </c>
      <c r="AG341" s="40">
        <v>0</v>
      </c>
      <c r="AH341" s="12" t="s">
        <v>630</v>
      </c>
      <c r="AI341" s="59">
        <f t="shared" si="121"/>
        <v>0.33333333333333298</v>
      </c>
      <c r="AK341" s="13">
        <v>0.33333333333333298</v>
      </c>
      <c r="AL341" s="13">
        <v>2</v>
      </c>
      <c r="AM341" s="13">
        <v>1</v>
      </c>
      <c r="AN341" s="13">
        <v>0</v>
      </c>
      <c r="AO341" s="13">
        <v>0</v>
      </c>
      <c r="AP341" s="13">
        <v>0.66666666666666596</v>
      </c>
      <c r="AQ341" s="13">
        <v>4</v>
      </c>
      <c r="AR341" s="13">
        <v>2</v>
      </c>
      <c r="AS341" s="13">
        <v>0</v>
      </c>
      <c r="AT341" s="13">
        <v>0</v>
      </c>
      <c r="AU341" s="13">
        <v>0.33333333333300003</v>
      </c>
      <c r="AV341" s="13">
        <v>2</v>
      </c>
      <c r="AW341" s="13">
        <v>1</v>
      </c>
      <c r="AX341" s="13">
        <v>0</v>
      </c>
      <c r="AY341" s="13">
        <v>0</v>
      </c>
      <c r="AZ341" s="13">
        <v>25</v>
      </c>
      <c r="BA341" s="13">
        <v>25</v>
      </c>
      <c r="BB341" s="13">
        <v>25</v>
      </c>
      <c r="BC341" s="13">
        <v>25</v>
      </c>
      <c r="BD341" s="13">
        <v>15</v>
      </c>
      <c r="BE341" s="13">
        <v>10</v>
      </c>
      <c r="BF341" s="13">
        <v>25</v>
      </c>
      <c r="BG341" s="13">
        <v>20</v>
      </c>
      <c r="BH341" s="13">
        <v>15</v>
      </c>
      <c r="BI341" s="13"/>
      <c r="BJ341">
        <f t="shared" si="117"/>
        <v>0.33333333333333298</v>
      </c>
      <c r="BK341">
        <f t="shared" si="117"/>
        <v>0</v>
      </c>
      <c r="BL341">
        <f t="shared" si="117"/>
        <v>0</v>
      </c>
      <c r="BM341">
        <f t="shared" si="117"/>
        <v>0</v>
      </c>
      <c r="BN341">
        <f t="shared" si="117"/>
        <v>0</v>
      </c>
      <c r="BO341">
        <f t="shared" si="117"/>
        <v>0</v>
      </c>
      <c r="BP341">
        <f t="shared" si="116"/>
        <v>0</v>
      </c>
      <c r="BQ341">
        <f t="shared" si="116"/>
        <v>0</v>
      </c>
      <c r="BR341">
        <f t="shared" si="116"/>
        <v>0</v>
      </c>
      <c r="BS341">
        <f t="shared" si="116"/>
        <v>0</v>
      </c>
      <c r="BT341">
        <f t="shared" si="116"/>
        <v>0</v>
      </c>
      <c r="BU341">
        <f t="shared" si="116"/>
        <v>0</v>
      </c>
      <c r="BV341">
        <f t="shared" si="120"/>
        <v>0</v>
      </c>
      <c r="BW341">
        <f t="shared" si="120"/>
        <v>0</v>
      </c>
      <c r="BX341">
        <f t="shared" si="120"/>
        <v>0</v>
      </c>
      <c r="BY341">
        <f t="shared" si="120"/>
        <v>0</v>
      </c>
      <c r="BZ341">
        <f t="shared" si="120"/>
        <v>0</v>
      </c>
      <c r="CB341">
        <f t="shared" si="126"/>
        <v>0</v>
      </c>
      <c r="CC341">
        <f t="shared" si="118"/>
        <v>0</v>
      </c>
      <c r="CD341">
        <f t="shared" si="118"/>
        <v>0</v>
      </c>
      <c r="CE341">
        <f t="shared" si="118"/>
        <v>0</v>
      </c>
      <c r="CF341">
        <f t="shared" si="118"/>
        <v>0</v>
      </c>
      <c r="CG341">
        <f t="shared" si="118"/>
        <v>0</v>
      </c>
      <c r="CH341">
        <f t="shared" si="127"/>
        <v>0.33333333333333298</v>
      </c>
      <c r="CI341" s="14"/>
      <c r="CJ341" s="14"/>
      <c r="CK341" s="14"/>
    </row>
    <row r="342" spans="1:89" ht="14.25" x14ac:dyDescent="0.2">
      <c r="A342" s="22">
        <v>340</v>
      </c>
      <c r="B342" s="59">
        <f t="shared" si="122"/>
        <v>0.33333333333333298</v>
      </c>
      <c r="C342" s="12" t="s">
        <v>878</v>
      </c>
      <c r="D342" s="23">
        <v>21308</v>
      </c>
      <c r="E342" s="24">
        <f t="shared" si="130"/>
        <v>1</v>
      </c>
      <c r="F342" s="24">
        <f t="shared" si="130"/>
        <v>0</v>
      </c>
      <c r="G342" s="24"/>
      <c r="H342" s="24">
        <f t="shared" si="114"/>
        <v>1</v>
      </c>
      <c r="I342" s="25">
        <f t="shared" si="123"/>
        <v>0</v>
      </c>
      <c r="J342" s="26">
        <f t="shared" si="133"/>
        <v>1</v>
      </c>
      <c r="K342" s="34">
        <v>0</v>
      </c>
      <c r="L342" s="34"/>
      <c r="M342" s="34">
        <v>1</v>
      </c>
      <c r="N342" s="25">
        <f t="shared" si="134"/>
        <v>0</v>
      </c>
      <c r="O342" s="27"/>
      <c r="P342" s="27"/>
      <c r="Q342" s="27"/>
      <c r="R342" s="27"/>
      <c r="S342" s="35"/>
      <c r="T342" s="28"/>
      <c r="U342" s="28"/>
      <c r="V342" s="28"/>
      <c r="W342" s="28"/>
      <c r="X342" s="46"/>
      <c r="Y342" s="37"/>
      <c r="Z342" s="28"/>
      <c r="AA342" s="51"/>
      <c r="AB342" s="30"/>
      <c r="AC342" s="51"/>
      <c r="AD342" s="30"/>
      <c r="AE342" s="29">
        <v>0</v>
      </c>
      <c r="AF342" s="28">
        <v>0</v>
      </c>
      <c r="AG342" s="40">
        <v>0</v>
      </c>
      <c r="AH342" s="12" t="s">
        <v>339</v>
      </c>
      <c r="AI342" s="59">
        <f t="shared" si="121"/>
        <v>0.33333333333333298</v>
      </c>
      <c r="AK342" s="13">
        <v>0.33333333333333298</v>
      </c>
      <c r="AL342" s="13">
        <v>2</v>
      </c>
      <c r="AM342" s="13">
        <v>1</v>
      </c>
      <c r="AN342" s="13">
        <v>0</v>
      </c>
      <c r="AO342" s="13">
        <v>0</v>
      </c>
      <c r="AP342" s="13">
        <v>0.66666666666666596</v>
      </c>
      <c r="AQ342" s="13">
        <v>4</v>
      </c>
      <c r="AR342" s="13">
        <v>2</v>
      </c>
      <c r="AS342" s="13">
        <v>0</v>
      </c>
      <c r="AT342" s="13">
        <v>0</v>
      </c>
      <c r="AU342" s="13">
        <v>0.33333333333300003</v>
      </c>
      <c r="AV342" s="13">
        <v>2</v>
      </c>
      <c r="AW342" s="13">
        <v>1</v>
      </c>
      <c r="AX342" s="13">
        <v>0</v>
      </c>
      <c r="AY342" s="13">
        <v>0</v>
      </c>
      <c r="AZ342" s="13">
        <v>25</v>
      </c>
      <c r="BA342" s="13">
        <v>25</v>
      </c>
      <c r="BB342" s="13">
        <v>25</v>
      </c>
      <c r="BC342" s="13">
        <v>25</v>
      </c>
      <c r="BD342" s="13">
        <v>15</v>
      </c>
      <c r="BE342" s="13">
        <v>10</v>
      </c>
      <c r="BF342" s="13">
        <v>25</v>
      </c>
      <c r="BG342" s="13">
        <v>20</v>
      </c>
      <c r="BH342" s="13">
        <v>15</v>
      </c>
      <c r="BI342" s="13"/>
      <c r="BJ342">
        <f t="shared" si="117"/>
        <v>0.33333333333333298</v>
      </c>
      <c r="BK342">
        <f t="shared" si="117"/>
        <v>0</v>
      </c>
      <c r="BL342">
        <f t="shared" si="117"/>
        <v>0</v>
      </c>
      <c r="BM342">
        <f t="shared" si="117"/>
        <v>0</v>
      </c>
      <c r="BN342">
        <f t="shared" si="117"/>
        <v>0</v>
      </c>
      <c r="BO342">
        <f t="shared" si="117"/>
        <v>0</v>
      </c>
      <c r="BP342">
        <f t="shared" si="116"/>
        <v>0</v>
      </c>
      <c r="BQ342">
        <f t="shared" si="116"/>
        <v>0</v>
      </c>
      <c r="BR342">
        <f t="shared" si="116"/>
        <v>0</v>
      </c>
      <c r="BS342">
        <f t="shared" si="116"/>
        <v>0</v>
      </c>
      <c r="BT342">
        <f t="shared" si="116"/>
        <v>0</v>
      </c>
      <c r="BU342">
        <f t="shared" si="116"/>
        <v>0</v>
      </c>
      <c r="BV342">
        <f t="shared" si="120"/>
        <v>0</v>
      </c>
      <c r="BW342">
        <f t="shared" si="120"/>
        <v>0</v>
      </c>
      <c r="BX342">
        <f t="shared" si="120"/>
        <v>0</v>
      </c>
      <c r="BY342">
        <f t="shared" si="120"/>
        <v>0</v>
      </c>
      <c r="BZ342">
        <f t="shared" si="120"/>
        <v>0</v>
      </c>
      <c r="CB342">
        <f t="shared" si="126"/>
        <v>0</v>
      </c>
      <c r="CC342">
        <f t="shared" si="118"/>
        <v>0</v>
      </c>
      <c r="CD342">
        <f t="shared" si="118"/>
        <v>0</v>
      </c>
      <c r="CE342">
        <f t="shared" si="118"/>
        <v>0</v>
      </c>
      <c r="CF342">
        <f t="shared" si="118"/>
        <v>0</v>
      </c>
      <c r="CG342">
        <f t="shared" si="118"/>
        <v>0</v>
      </c>
      <c r="CH342">
        <f t="shared" si="127"/>
        <v>0.33333333333333298</v>
      </c>
      <c r="CI342" s="14"/>
      <c r="CJ342" s="14"/>
      <c r="CK342" s="14"/>
    </row>
    <row r="343" spans="1:89" ht="14.25" x14ac:dyDescent="0.2">
      <c r="A343" s="22">
        <v>341</v>
      </c>
      <c r="B343" s="59">
        <f t="shared" si="122"/>
        <v>0.33333333333333298</v>
      </c>
      <c r="C343" s="12" t="s">
        <v>879</v>
      </c>
      <c r="D343" s="23">
        <v>24650</v>
      </c>
      <c r="E343" s="24">
        <f t="shared" si="130"/>
        <v>1</v>
      </c>
      <c r="F343" s="24">
        <f t="shared" si="130"/>
        <v>0</v>
      </c>
      <c r="G343" s="24"/>
      <c r="H343" s="24">
        <f t="shared" si="114"/>
        <v>1</v>
      </c>
      <c r="I343" s="25">
        <f t="shared" si="123"/>
        <v>0</v>
      </c>
      <c r="J343" s="26">
        <f t="shared" si="133"/>
        <v>1</v>
      </c>
      <c r="K343" s="34">
        <v>0</v>
      </c>
      <c r="L343" s="34"/>
      <c r="M343" s="34">
        <v>1</v>
      </c>
      <c r="N343" s="25">
        <f t="shared" si="134"/>
        <v>0</v>
      </c>
      <c r="O343" s="34"/>
      <c r="P343" s="34"/>
      <c r="Q343" s="34"/>
      <c r="R343" s="34"/>
      <c r="S343" s="25"/>
      <c r="T343" s="33"/>
      <c r="U343" s="33"/>
      <c r="V343" s="33"/>
      <c r="W343" s="33"/>
      <c r="X343" s="45"/>
      <c r="Y343" s="37"/>
      <c r="Z343" s="28"/>
      <c r="AA343" s="51"/>
      <c r="AB343" s="30"/>
      <c r="AC343" s="51"/>
      <c r="AD343" s="30"/>
      <c r="AE343" s="38">
        <v>0</v>
      </c>
      <c r="AF343" s="33">
        <v>0</v>
      </c>
      <c r="AG343" s="39">
        <v>0</v>
      </c>
      <c r="AH343" s="12" t="s">
        <v>141</v>
      </c>
      <c r="AI343" s="59">
        <f t="shared" si="121"/>
        <v>0.33333333333333298</v>
      </c>
      <c r="AK343" s="13">
        <v>0.33333333333333298</v>
      </c>
      <c r="AL343" s="13">
        <v>2</v>
      </c>
      <c r="AM343" s="13">
        <v>1</v>
      </c>
      <c r="AN343" s="13">
        <v>0</v>
      </c>
      <c r="AO343" s="13">
        <v>0</v>
      </c>
      <c r="AP343" s="13">
        <v>0.66666666666666596</v>
      </c>
      <c r="AQ343" s="13">
        <v>4</v>
      </c>
      <c r="AR343" s="13">
        <v>2</v>
      </c>
      <c r="AS343" s="13">
        <v>0</v>
      </c>
      <c r="AT343" s="13">
        <v>0</v>
      </c>
      <c r="AU343" s="13">
        <v>0.33333333333300003</v>
      </c>
      <c r="AV343" s="13">
        <v>2</v>
      </c>
      <c r="AW343" s="13">
        <v>1</v>
      </c>
      <c r="AX343" s="13">
        <v>0</v>
      </c>
      <c r="AY343" s="13">
        <v>0</v>
      </c>
      <c r="AZ343" s="13">
        <v>25</v>
      </c>
      <c r="BA343" s="13">
        <v>25</v>
      </c>
      <c r="BB343" s="13">
        <v>25</v>
      </c>
      <c r="BC343" s="13">
        <v>25</v>
      </c>
      <c r="BD343" s="13">
        <v>15</v>
      </c>
      <c r="BE343" s="13">
        <v>10</v>
      </c>
      <c r="BF343" s="13">
        <v>25</v>
      </c>
      <c r="BG343" s="13">
        <v>20</v>
      </c>
      <c r="BH343" s="13">
        <v>15</v>
      </c>
      <c r="BI343" s="13"/>
      <c r="BJ343">
        <f t="shared" si="117"/>
        <v>0.33333333333333298</v>
      </c>
      <c r="BK343">
        <f t="shared" si="117"/>
        <v>0</v>
      </c>
      <c r="BL343">
        <f t="shared" si="117"/>
        <v>0</v>
      </c>
      <c r="BM343">
        <f t="shared" si="117"/>
        <v>0</v>
      </c>
      <c r="BN343">
        <f t="shared" si="117"/>
        <v>0</v>
      </c>
      <c r="BO343">
        <f t="shared" si="117"/>
        <v>0</v>
      </c>
      <c r="BP343">
        <f t="shared" si="116"/>
        <v>0</v>
      </c>
      <c r="BQ343">
        <f t="shared" si="116"/>
        <v>0</v>
      </c>
      <c r="BR343">
        <f t="shared" si="116"/>
        <v>0</v>
      </c>
      <c r="BS343">
        <f t="shared" si="116"/>
        <v>0</v>
      </c>
      <c r="BT343">
        <f t="shared" si="116"/>
        <v>0</v>
      </c>
      <c r="BU343">
        <f t="shared" si="116"/>
        <v>0</v>
      </c>
      <c r="BV343">
        <f t="shared" si="120"/>
        <v>0</v>
      </c>
      <c r="BW343">
        <f t="shared" si="120"/>
        <v>0</v>
      </c>
      <c r="BX343">
        <f t="shared" si="120"/>
        <v>0</v>
      </c>
      <c r="BY343">
        <f t="shared" si="120"/>
        <v>0</v>
      </c>
      <c r="BZ343">
        <f t="shared" si="120"/>
        <v>0</v>
      </c>
      <c r="CB343">
        <f t="shared" si="126"/>
        <v>0</v>
      </c>
      <c r="CC343">
        <f t="shared" si="118"/>
        <v>0</v>
      </c>
      <c r="CD343">
        <f t="shared" si="118"/>
        <v>0</v>
      </c>
      <c r="CE343">
        <f t="shared" si="118"/>
        <v>0</v>
      </c>
      <c r="CF343">
        <f t="shared" si="118"/>
        <v>0</v>
      </c>
      <c r="CG343">
        <f t="shared" si="118"/>
        <v>0</v>
      </c>
      <c r="CH343">
        <f t="shared" si="127"/>
        <v>0.33333333333333298</v>
      </c>
      <c r="CI343" s="14"/>
      <c r="CJ343" s="14"/>
      <c r="CK343" s="14"/>
    </row>
    <row r="344" spans="1:89" ht="14.25" x14ac:dyDescent="0.2">
      <c r="A344" s="22">
        <v>342</v>
      </c>
      <c r="B344" s="59">
        <f t="shared" si="122"/>
        <v>0.33333333333333298</v>
      </c>
      <c r="C344" s="12" t="s">
        <v>880</v>
      </c>
      <c r="D344" s="23"/>
      <c r="E344" s="24">
        <f t="shared" si="130"/>
        <v>1</v>
      </c>
      <c r="F344" s="24">
        <f t="shared" si="130"/>
        <v>0</v>
      </c>
      <c r="G344" s="24"/>
      <c r="H344" s="24">
        <f t="shared" si="114"/>
        <v>1</v>
      </c>
      <c r="I344" s="25">
        <f t="shared" si="123"/>
        <v>0</v>
      </c>
      <c r="J344" s="26">
        <f t="shared" si="133"/>
        <v>1</v>
      </c>
      <c r="K344" s="34">
        <v>0</v>
      </c>
      <c r="L344" s="34"/>
      <c r="M344" s="34">
        <v>1</v>
      </c>
      <c r="N344" s="25">
        <f t="shared" si="134"/>
        <v>0</v>
      </c>
      <c r="O344" s="33"/>
      <c r="P344" s="33"/>
      <c r="Q344" s="33"/>
      <c r="R344" s="33"/>
      <c r="S344" s="45"/>
      <c r="T344" s="33"/>
      <c r="U344" s="33"/>
      <c r="V344" s="33"/>
      <c r="W344" s="33"/>
      <c r="X344" s="45"/>
      <c r="Y344" s="37"/>
      <c r="Z344" s="28"/>
      <c r="AA344" s="51"/>
      <c r="AB344" s="30"/>
      <c r="AC344" s="51"/>
      <c r="AD344" s="30"/>
      <c r="AE344" s="38">
        <v>0</v>
      </c>
      <c r="AF344" s="33">
        <v>0</v>
      </c>
      <c r="AG344" s="39">
        <v>0</v>
      </c>
      <c r="AH344" s="12" t="s">
        <v>411</v>
      </c>
      <c r="AI344" s="59">
        <f t="shared" si="121"/>
        <v>0.33333333333333298</v>
      </c>
      <c r="AK344" s="13">
        <v>0.33333333333333298</v>
      </c>
      <c r="AL344" s="13">
        <v>2</v>
      </c>
      <c r="AM344" s="13">
        <v>1</v>
      </c>
      <c r="AN344" s="13">
        <v>0</v>
      </c>
      <c r="AO344" s="13">
        <v>0</v>
      </c>
      <c r="AP344" s="13">
        <v>0.66666666666666596</v>
      </c>
      <c r="AQ344" s="13">
        <v>4</v>
      </c>
      <c r="AR344" s="13">
        <v>2</v>
      </c>
      <c r="AS344" s="13">
        <v>0</v>
      </c>
      <c r="AT344" s="13">
        <v>0</v>
      </c>
      <c r="AU344" s="13">
        <v>0.33333333333300003</v>
      </c>
      <c r="AV344" s="13">
        <v>2</v>
      </c>
      <c r="AW344" s="13">
        <v>1</v>
      </c>
      <c r="AX344" s="13">
        <v>0</v>
      </c>
      <c r="AY344" s="13">
        <v>0</v>
      </c>
      <c r="AZ344" s="13">
        <v>25</v>
      </c>
      <c r="BA344" s="13">
        <v>25</v>
      </c>
      <c r="BB344" s="13">
        <v>25</v>
      </c>
      <c r="BC344" s="13">
        <v>25</v>
      </c>
      <c r="BD344" s="13">
        <v>15</v>
      </c>
      <c r="BE344" s="13">
        <v>10</v>
      </c>
      <c r="BF344" s="13">
        <v>25</v>
      </c>
      <c r="BG344" s="13">
        <v>20</v>
      </c>
      <c r="BH344" s="13">
        <v>15</v>
      </c>
      <c r="BI344" s="13"/>
      <c r="BJ344">
        <f t="shared" si="117"/>
        <v>0.33333333333333298</v>
      </c>
      <c r="BK344">
        <f t="shared" si="117"/>
        <v>0</v>
      </c>
      <c r="BL344">
        <f t="shared" si="117"/>
        <v>0</v>
      </c>
      <c r="BM344">
        <f t="shared" ref="BM344:BR368" si="135">PRODUCT(M344*AN344)</f>
        <v>0</v>
      </c>
      <c r="BN344">
        <f t="shared" si="135"/>
        <v>0</v>
      </c>
      <c r="BO344">
        <f t="shared" si="135"/>
        <v>0</v>
      </c>
      <c r="BP344">
        <f t="shared" si="116"/>
        <v>0</v>
      </c>
      <c r="BQ344">
        <f t="shared" si="116"/>
        <v>0</v>
      </c>
      <c r="BR344">
        <f t="shared" si="116"/>
        <v>0</v>
      </c>
      <c r="BS344">
        <f t="shared" si="116"/>
        <v>0</v>
      </c>
      <c r="BT344">
        <f t="shared" si="116"/>
        <v>0</v>
      </c>
      <c r="BU344">
        <f t="shared" si="116"/>
        <v>0</v>
      </c>
      <c r="BV344">
        <f t="shared" si="120"/>
        <v>0</v>
      </c>
      <c r="BW344">
        <f t="shared" si="120"/>
        <v>0</v>
      </c>
      <c r="BX344">
        <f t="shared" si="120"/>
        <v>0</v>
      </c>
      <c r="BY344">
        <f t="shared" si="120"/>
        <v>0</v>
      </c>
      <c r="BZ344">
        <f t="shared" si="120"/>
        <v>0</v>
      </c>
      <c r="CB344">
        <f t="shared" si="126"/>
        <v>0</v>
      </c>
      <c r="CC344">
        <f t="shared" si="118"/>
        <v>0</v>
      </c>
      <c r="CD344">
        <f t="shared" si="118"/>
        <v>0</v>
      </c>
      <c r="CE344">
        <f t="shared" si="118"/>
        <v>0</v>
      </c>
      <c r="CF344">
        <f t="shared" si="118"/>
        <v>0</v>
      </c>
      <c r="CG344">
        <f t="shared" si="118"/>
        <v>0</v>
      </c>
      <c r="CH344">
        <f t="shared" si="127"/>
        <v>0.33333333333333298</v>
      </c>
      <c r="CI344" s="14"/>
      <c r="CJ344" s="14"/>
      <c r="CK344" s="14"/>
    </row>
    <row r="345" spans="1:89" ht="14.25" x14ac:dyDescent="0.2">
      <c r="A345" s="22">
        <v>343</v>
      </c>
      <c r="B345" s="59">
        <f t="shared" si="122"/>
        <v>0.33333333333333298</v>
      </c>
      <c r="C345" s="12" t="s">
        <v>881</v>
      </c>
      <c r="D345" s="23">
        <v>18686</v>
      </c>
      <c r="E345" s="24">
        <f t="shared" si="130"/>
        <v>1</v>
      </c>
      <c r="F345" s="24">
        <f t="shared" si="130"/>
        <v>0</v>
      </c>
      <c r="G345" s="24"/>
      <c r="H345" s="24">
        <f t="shared" si="114"/>
        <v>1</v>
      </c>
      <c r="I345" s="25">
        <f t="shared" si="123"/>
        <v>0</v>
      </c>
      <c r="J345" s="26">
        <f t="shared" si="133"/>
        <v>1</v>
      </c>
      <c r="K345" s="34">
        <v>0</v>
      </c>
      <c r="L345" s="34"/>
      <c r="M345" s="34">
        <v>1</v>
      </c>
      <c r="N345" s="25">
        <f t="shared" si="134"/>
        <v>0</v>
      </c>
      <c r="O345" s="33"/>
      <c r="P345" s="33"/>
      <c r="Q345" s="33"/>
      <c r="R345" s="33"/>
      <c r="S345" s="45"/>
      <c r="T345" s="33"/>
      <c r="U345" s="33"/>
      <c r="V345" s="33"/>
      <c r="W345" s="33"/>
      <c r="X345" s="45"/>
      <c r="Y345" s="37"/>
      <c r="Z345" s="28"/>
      <c r="AA345" s="51"/>
      <c r="AB345" s="30"/>
      <c r="AC345" s="51"/>
      <c r="AD345" s="30"/>
      <c r="AE345" s="38">
        <v>0</v>
      </c>
      <c r="AF345" s="33">
        <v>0</v>
      </c>
      <c r="AG345" s="39">
        <v>0</v>
      </c>
      <c r="AH345" s="12" t="s">
        <v>653</v>
      </c>
      <c r="AI345" s="59">
        <f t="shared" si="121"/>
        <v>0.33333333333333298</v>
      </c>
      <c r="AK345" s="13">
        <v>0.33333333333333298</v>
      </c>
      <c r="AL345" s="13">
        <v>2</v>
      </c>
      <c r="AM345" s="13">
        <v>1</v>
      </c>
      <c r="AN345" s="13">
        <v>0</v>
      </c>
      <c r="AO345" s="13">
        <v>0</v>
      </c>
      <c r="AP345" s="13">
        <v>0.66666666666666596</v>
      </c>
      <c r="AQ345" s="13">
        <v>4</v>
      </c>
      <c r="AR345" s="13">
        <v>2</v>
      </c>
      <c r="AS345" s="13">
        <v>0</v>
      </c>
      <c r="AT345" s="13">
        <v>0</v>
      </c>
      <c r="AU345" s="13">
        <v>0.33333333333300003</v>
      </c>
      <c r="AV345" s="13">
        <v>2</v>
      </c>
      <c r="AW345" s="13">
        <v>1</v>
      </c>
      <c r="AX345" s="13">
        <v>0</v>
      </c>
      <c r="AY345" s="13">
        <v>0</v>
      </c>
      <c r="AZ345" s="13">
        <v>25</v>
      </c>
      <c r="BA345" s="13">
        <v>25</v>
      </c>
      <c r="BB345" s="13">
        <v>25</v>
      </c>
      <c r="BC345" s="13">
        <v>25</v>
      </c>
      <c r="BD345" s="13">
        <v>15</v>
      </c>
      <c r="BE345" s="13">
        <v>10</v>
      </c>
      <c r="BF345" s="13">
        <v>25</v>
      </c>
      <c r="BG345" s="13">
        <v>20</v>
      </c>
      <c r="BH345" s="13">
        <v>15</v>
      </c>
      <c r="BI345" s="13"/>
      <c r="BJ345">
        <f t="shared" ref="BJ345:BL368" si="136">PRODUCT(J345*AK345)</f>
        <v>0.33333333333333298</v>
      </c>
      <c r="BK345">
        <f t="shared" si="136"/>
        <v>0</v>
      </c>
      <c r="BL345">
        <f t="shared" si="136"/>
        <v>0</v>
      </c>
      <c r="BM345">
        <f t="shared" si="135"/>
        <v>0</v>
      </c>
      <c r="BN345">
        <f t="shared" si="135"/>
        <v>0</v>
      </c>
      <c r="BO345">
        <f t="shared" si="135"/>
        <v>0</v>
      </c>
      <c r="BP345">
        <f t="shared" si="116"/>
        <v>0</v>
      </c>
      <c r="BQ345">
        <f t="shared" si="116"/>
        <v>0</v>
      </c>
      <c r="BR345">
        <f t="shared" si="116"/>
        <v>0</v>
      </c>
      <c r="BS345">
        <f t="shared" si="116"/>
        <v>0</v>
      </c>
      <c r="BT345">
        <f t="shared" si="116"/>
        <v>0</v>
      </c>
      <c r="BU345">
        <f t="shared" si="116"/>
        <v>0</v>
      </c>
      <c r="BV345">
        <f t="shared" si="120"/>
        <v>0</v>
      </c>
      <c r="BW345">
        <f t="shared" si="120"/>
        <v>0</v>
      </c>
      <c r="BX345">
        <f t="shared" si="120"/>
        <v>0</v>
      </c>
      <c r="BY345">
        <f t="shared" si="120"/>
        <v>0</v>
      </c>
      <c r="BZ345">
        <f t="shared" si="120"/>
        <v>0</v>
      </c>
      <c r="CB345">
        <f t="shared" si="126"/>
        <v>0</v>
      </c>
      <c r="CC345">
        <f t="shared" si="118"/>
        <v>0</v>
      </c>
      <c r="CD345">
        <f t="shared" si="118"/>
        <v>0</v>
      </c>
      <c r="CE345">
        <f t="shared" si="118"/>
        <v>0</v>
      </c>
      <c r="CF345">
        <f t="shared" si="118"/>
        <v>0</v>
      </c>
      <c r="CG345">
        <f t="shared" si="118"/>
        <v>0</v>
      </c>
      <c r="CH345">
        <f t="shared" si="127"/>
        <v>0.33333333333333298</v>
      </c>
      <c r="CI345" s="14"/>
      <c r="CJ345" s="14"/>
      <c r="CK345" s="14"/>
    </row>
    <row r="346" spans="1:89" ht="14.25" x14ac:dyDescent="0.2">
      <c r="A346" s="22">
        <v>344</v>
      </c>
      <c r="B346" s="59">
        <f t="shared" si="122"/>
        <v>0.33333333333333298</v>
      </c>
      <c r="C346" s="12" t="s">
        <v>882</v>
      </c>
      <c r="D346" s="23"/>
      <c r="E346" s="24">
        <f t="shared" si="130"/>
        <v>1</v>
      </c>
      <c r="F346" s="24">
        <f t="shared" si="130"/>
        <v>0</v>
      </c>
      <c r="G346" s="24"/>
      <c r="H346" s="24">
        <f t="shared" si="114"/>
        <v>1</v>
      </c>
      <c r="I346" s="25">
        <f t="shared" si="123"/>
        <v>0</v>
      </c>
      <c r="J346" s="26">
        <f t="shared" si="133"/>
        <v>1</v>
      </c>
      <c r="K346" s="34">
        <v>0</v>
      </c>
      <c r="L346" s="34"/>
      <c r="M346" s="34">
        <v>1</v>
      </c>
      <c r="N346" s="25">
        <f t="shared" si="134"/>
        <v>0</v>
      </c>
      <c r="O346" s="33"/>
      <c r="P346" s="33"/>
      <c r="Q346" s="33"/>
      <c r="R346" s="33"/>
      <c r="S346" s="45"/>
      <c r="T346" s="33"/>
      <c r="U346" s="33"/>
      <c r="V346" s="33"/>
      <c r="W346" s="33"/>
      <c r="X346" s="45"/>
      <c r="Y346" s="37"/>
      <c r="Z346" s="28"/>
      <c r="AA346" s="51"/>
      <c r="AB346" s="30"/>
      <c r="AC346" s="51"/>
      <c r="AD346" s="30"/>
      <c r="AE346" s="38">
        <v>0</v>
      </c>
      <c r="AF346" s="33">
        <v>0</v>
      </c>
      <c r="AG346" s="39">
        <v>0</v>
      </c>
      <c r="AH346" s="12" t="s">
        <v>779</v>
      </c>
      <c r="AI346" s="59">
        <f t="shared" si="121"/>
        <v>0.33333333333333298</v>
      </c>
      <c r="AK346" s="13">
        <v>0.33333333333333298</v>
      </c>
      <c r="AL346" s="13">
        <v>2</v>
      </c>
      <c r="AM346" s="13">
        <v>1</v>
      </c>
      <c r="AN346" s="13">
        <v>0</v>
      </c>
      <c r="AO346" s="13">
        <v>0</v>
      </c>
      <c r="AP346" s="13">
        <v>0.66666666666666596</v>
      </c>
      <c r="AQ346" s="13">
        <v>4</v>
      </c>
      <c r="AR346" s="13">
        <v>2</v>
      </c>
      <c r="AS346" s="13">
        <v>0</v>
      </c>
      <c r="AT346" s="13">
        <v>0</v>
      </c>
      <c r="AU346" s="13">
        <v>0.33333333333300003</v>
      </c>
      <c r="AV346" s="13">
        <v>2</v>
      </c>
      <c r="AW346" s="13">
        <v>1</v>
      </c>
      <c r="AX346" s="13">
        <v>0</v>
      </c>
      <c r="AY346" s="13">
        <v>0</v>
      </c>
      <c r="AZ346" s="13">
        <v>25</v>
      </c>
      <c r="BA346" s="13">
        <v>25</v>
      </c>
      <c r="BB346" s="13">
        <v>25</v>
      </c>
      <c r="BC346" s="13">
        <v>25</v>
      </c>
      <c r="BD346" s="13">
        <v>15</v>
      </c>
      <c r="BE346" s="13">
        <v>10</v>
      </c>
      <c r="BF346" s="13">
        <v>25</v>
      </c>
      <c r="BG346" s="13">
        <v>20</v>
      </c>
      <c r="BH346" s="13">
        <v>15</v>
      </c>
      <c r="BI346" s="13"/>
      <c r="BJ346">
        <f t="shared" si="136"/>
        <v>0.33333333333333298</v>
      </c>
      <c r="BK346">
        <f t="shared" si="136"/>
        <v>0</v>
      </c>
      <c r="BL346">
        <f t="shared" si="136"/>
        <v>0</v>
      </c>
      <c r="BM346">
        <f t="shared" si="135"/>
        <v>0</v>
      </c>
      <c r="BN346">
        <f t="shared" si="135"/>
        <v>0</v>
      </c>
      <c r="BO346">
        <f t="shared" si="135"/>
        <v>0</v>
      </c>
      <c r="BP346">
        <f t="shared" si="116"/>
        <v>0</v>
      </c>
      <c r="BQ346">
        <f t="shared" si="116"/>
        <v>0</v>
      </c>
      <c r="BR346">
        <f t="shared" si="116"/>
        <v>0</v>
      </c>
      <c r="BS346">
        <f t="shared" si="116"/>
        <v>0</v>
      </c>
      <c r="BT346">
        <f t="shared" si="116"/>
        <v>0</v>
      </c>
      <c r="BU346">
        <f t="shared" si="116"/>
        <v>0</v>
      </c>
      <c r="BV346">
        <f t="shared" si="120"/>
        <v>0</v>
      </c>
      <c r="BW346">
        <f t="shared" si="120"/>
        <v>0</v>
      </c>
      <c r="BX346">
        <f t="shared" si="120"/>
        <v>0</v>
      </c>
      <c r="BY346">
        <f t="shared" si="120"/>
        <v>0</v>
      </c>
      <c r="BZ346">
        <f t="shared" si="120"/>
        <v>0</v>
      </c>
      <c r="CB346">
        <f t="shared" si="126"/>
        <v>0</v>
      </c>
      <c r="CC346">
        <f t="shared" si="118"/>
        <v>0</v>
      </c>
      <c r="CD346">
        <f t="shared" si="118"/>
        <v>0</v>
      </c>
      <c r="CE346">
        <f t="shared" si="118"/>
        <v>0</v>
      </c>
      <c r="CF346">
        <f t="shared" si="118"/>
        <v>0</v>
      </c>
      <c r="CG346">
        <f t="shared" si="118"/>
        <v>0</v>
      </c>
      <c r="CH346">
        <f t="shared" si="127"/>
        <v>0.33333333333333298</v>
      </c>
      <c r="CI346" s="14"/>
      <c r="CJ346" s="14"/>
      <c r="CK346" s="14"/>
    </row>
    <row r="347" spans="1:89" ht="14.25" x14ac:dyDescent="0.2">
      <c r="A347" s="22">
        <v>345</v>
      </c>
      <c r="B347" s="59">
        <f t="shared" si="122"/>
        <v>0.33333333333333298</v>
      </c>
      <c r="C347" s="12" t="s">
        <v>292</v>
      </c>
      <c r="D347" s="23">
        <v>17235</v>
      </c>
      <c r="E347" s="24">
        <f t="shared" si="130"/>
        <v>1</v>
      </c>
      <c r="F347" s="24">
        <f t="shared" si="130"/>
        <v>0</v>
      </c>
      <c r="G347" s="24"/>
      <c r="H347" s="24">
        <f t="shared" si="114"/>
        <v>1</v>
      </c>
      <c r="I347" s="25">
        <f t="shared" si="123"/>
        <v>0</v>
      </c>
      <c r="J347" s="26">
        <f t="shared" si="133"/>
        <v>1</v>
      </c>
      <c r="K347" s="34">
        <v>0</v>
      </c>
      <c r="L347" s="34"/>
      <c r="M347" s="34">
        <v>1</v>
      </c>
      <c r="N347" s="25">
        <f t="shared" si="134"/>
        <v>0</v>
      </c>
      <c r="O347" s="27"/>
      <c r="P347" s="27"/>
      <c r="Q347" s="27"/>
      <c r="R347" s="27"/>
      <c r="S347" s="25"/>
      <c r="T347" s="33"/>
      <c r="U347" s="33"/>
      <c r="V347" s="33"/>
      <c r="W347" s="33"/>
      <c r="X347" s="45"/>
      <c r="Y347" s="37"/>
      <c r="Z347" s="28"/>
      <c r="AA347" s="51"/>
      <c r="AB347" s="30"/>
      <c r="AC347" s="51"/>
      <c r="AD347" s="30"/>
      <c r="AE347" s="38">
        <v>0</v>
      </c>
      <c r="AF347" s="33">
        <v>0</v>
      </c>
      <c r="AG347" s="39">
        <v>0</v>
      </c>
      <c r="AH347" s="12" t="s">
        <v>572</v>
      </c>
      <c r="AI347" s="59">
        <f t="shared" si="121"/>
        <v>0.33333333333333298</v>
      </c>
      <c r="AK347" s="13">
        <v>0.33333333333333298</v>
      </c>
      <c r="AL347" s="13">
        <v>2</v>
      </c>
      <c r="AM347" s="13">
        <v>1</v>
      </c>
      <c r="AN347" s="13">
        <v>0</v>
      </c>
      <c r="AO347" s="13">
        <v>0</v>
      </c>
      <c r="AP347" s="13">
        <v>0.66666666666666596</v>
      </c>
      <c r="AQ347" s="13">
        <v>4</v>
      </c>
      <c r="AR347" s="13">
        <v>2</v>
      </c>
      <c r="AS347" s="13">
        <v>0</v>
      </c>
      <c r="AT347" s="13">
        <v>0</v>
      </c>
      <c r="AU347" s="13">
        <v>0.33333333333300003</v>
      </c>
      <c r="AV347" s="13">
        <v>2</v>
      </c>
      <c r="AW347" s="13">
        <v>1</v>
      </c>
      <c r="AX347" s="13">
        <v>0</v>
      </c>
      <c r="AY347" s="13">
        <v>0</v>
      </c>
      <c r="AZ347" s="13">
        <v>25</v>
      </c>
      <c r="BA347" s="13">
        <v>25</v>
      </c>
      <c r="BB347" s="13">
        <v>25</v>
      </c>
      <c r="BC347" s="13">
        <v>25</v>
      </c>
      <c r="BD347" s="13">
        <v>15</v>
      </c>
      <c r="BE347" s="13">
        <v>10</v>
      </c>
      <c r="BF347" s="13">
        <v>25</v>
      </c>
      <c r="BG347" s="13">
        <v>20</v>
      </c>
      <c r="BH347" s="13">
        <v>15</v>
      </c>
      <c r="BI347" s="13"/>
      <c r="BJ347">
        <f t="shared" si="136"/>
        <v>0.33333333333333298</v>
      </c>
      <c r="BK347">
        <f t="shared" si="136"/>
        <v>0</v>
      </c>
      <c r="BL347">
        <f t="shared" si="136"/>
        <v>0</v>
      </c>
      <c r="BM347">
        <f t="shared" si="135"/>
        <v>0</v>
      </c>
      <c r="BN347">
        <f t="shared" si="135"/>
        <v>0</v>
      </c>
      <c r="BO347">
        <f t="shared" si="135"/>
        <v>0</v>
      </c>
      <c r="BP347">
        <f t="shared" si="116"/>
        <v>0</v>
      </c>
      <c r="BQ347">
        <f t="shared" si="116"/>
        <v>0</v>
      </c>
      <c r="BR347">
        <f t="shared" si="116"/>
        <v>0</v>
      </c>
      <c r="BS347">
        <f t="shared" si="116"/>
        <v>0</v>
      </c>
      <c r="BT347">
        <f t="shared" si="116"/>
        <v>0</v>
      </c>
      <c r="BU347">
        <f t="shared" si="116"/>
        <v>0</v>
      </c>
      <c r="BV347">
        <f t="shared" si="120"/>
        <v>0</v>
      </c>
      <c r="BW347">
        <f t="shared" si="120"/>
        <v>0</v>
      </c>
      <c r="BX347">
        <f t="shared" si="120"/>
        <v>0</v>
      </c>
      <c r="BY347">
        <f t="shared" si="120"/>
        <v>0</v>
      </c>
      <c r="BZ347">
        <f t="shared" si="120"/>
        <v>0</v>
      </c>
      <c r="CB347">
        <f t="shared" si="126"/>
        <v>0</v>
      </c>
      <c r="CC347">
        <f t="shared" si="118"/>
        <v>0</v>
      </c>
      <c r="CD347">
        <f t="shared" si="118"/>
        <v>0</v>
      </c>
      <c r="CE347">
        <f t="shared" si="118"/>
        <v>0</v>
      </c>
      <c r="CF347">
        <f t="shared" si="118"/>
        <v>0</v>
      </c>
      <c r="CG347">
        <f t="shared" si="118"/>
        <v>0</v>
      </c>
      <c r="CH347">
        <f t="shared" si="127"/>
        <v>0.33333333333333298</v>
      </c>
      <c r="CI347" s="14"/>
      <c r="CJ347" s="14"/>
      <c r="CK347" s="14"/>
    </row>
    <row r="348" spans="1:89" ht="14.25" x14ac:dyDescent="0.2">
      <c r="A348" s="22">
        <v>346</v>
      </c>
      <c r="B348" s="59">
        <f t="shared" si="122"/>
        <v>0.33333333333333298</v>
      </c>
      <c r="C348" s="12" t="s">
        <v>883</v>
      </c>
      <c r="D348" s="23">
        <v>20163</v>
      </c>
      <c r="E348" s="24">
        <f t="shared" si="130"/>
        <v>1</v>
      </c>
      <c r="F348" s="24">
        <f t="shared" si="130"/>
        <v>0</v>
      </c>
      <c r="G348" s="24"/>
      <c r="H348" s="24">
        <f t="shared" si="114"/>
        <v>1</v>
      </c>
      <c r="I348" s="25">
        <f t="shared" si="123"/>
        <v>0</v>
      </c>
      <c r="J348" s="26">
        <f t="shared" si="133"/>
        <v>1</v>
      </c>
      <c r="K348" s="34">
        <v>0</v>
      </c>
      <c r="L348" s="34"/>
      <c r="M348" s="34">
        <v>1</v>
      </c>
      <c r="N348" s="25">
        <f t="shared" si="134"/>
        <v>0</v>
      </c>
      <c r="O348" s="33"/>
      <c r="P348" s="33"/>
      <c r="Q348" s="33"/>
      <c r="R348" s="33"/>
      <c r="S348" s="45"/>
      <c r="T348" s="33"/>
      <c r="U348" s="33"/>
      <c r="V348" s="33"/>
      <c r="W348" s="33"/>
      <c r="X348" s="45"/>
      <c r="Y348" s="52"/>
      <c r="Z348" s="33"/>
      <c r="AA348" s="53"/>
      <c r="AB348" s="54"/>
      <c r="AC348" s="53"/>
      <c r="AD348" s="54"/>
      <c r="AE348" s="38">
        <v>0</v>
      </c>
      <c r="AF348" s="33">
        <v>0</v>
      </c>
      <c r="AG348" s="39">
        <v>0</v>
      </c>
      <c r="AH348" s="12" t="s">
        <v>792</v>
      </c>
      <c r="AI348" s="59">
        <f t="shared" si="121"/>
        <v>0.33333333333333298</v>
      </c>
      <c r="AK348" s="13">
        <v>0.33333333333333298</v>
      </c>
      <c r="AL348" s="13">
        <v>2</v>
      </c>
      <c r="AM348" s="13">
        <v>1</v>
      </c>
      <c r="AN348" s="13">
        <v>0</v>
      </c>
      <c r="AO348" s="13">
        <v>0</v>
      </c>
      <c r="AP348" s="13">
        <v>0.66666666666666596</v>
      </c>
      <c r="AQ348" s="13">
        <v>4</v>
      </c>
      <c r="AR348" s="13">
        <v>2</v>
      </c>
      <c r="AS348" s="13">
        <v>0</v>
      </c>
      <c r="AT348" s="13">
        <v>0</v>
      </c>
      <c r="AU348" s="13">
        <v>0.33333333333300003</v>
      </c>
      <c r="AV348" s="13">
        <v>2</v>
      </c>
      <c r="AW348" s="13">
        <v>1</v>
      </c>
      <c r="AX348" s="13">
        <v>0</v>
      </c>
      <c r="AY348" s="13">
        <v>0</v>
      </c>
      <c r="AZ348" s="13">
        <v>25</v>
      </c>
      <c r="BA348" s="13">
        <v>25</v>
      </c>
      <c r="BB348" s="13">
        <v>25</v>
      </c>
      <c r="BC348" s="13">
        <v>25</v>
      </c>
      <c r="BD348" s="13">
        <v>15</v>
      </c>
      <c r="BE348" s="13">
        <v>10</v>
      </c>
      <c r="BF348" s="13">
        <v>25</v>
      </c>
      <c r="BG348" s="13">
        <v>20</v>
      </c>
      <c r="BH348" s="13">
        <v>15</v>
      </c>
      <c r="BI348" s="13"/>
      <c r="BJ348">
        <f t="shared" si="136"/>
        <v>0.33333333333333298</v>
      </c>
      <c r="BK348">
        <f t="shared" si="136"/>
        <v>0</v>
      </c>
      <c r="BL348">
        <f t="shared" si="136"/>
        <v>0</v>
      </c>
      <c r="BM348">
        <f t="shared" si="135"/>
        <v>0</v>
      </c>
      <c r="BN348">
        <f t="shared" si="135"/>
        <v>0</v>
      </c>
      <c r="BO348">
        <f t="shared" si="135"/>
        <v>0</v>
      </c>
      <c r="BP348">
        <f t="shared" si="116"/>
        <v>0</v>
      </c>
      <c r="BQ348">
        <f t="shared" si="116"/>
        <v>0</v>
      </c>
      <c r="BR348">
        <f t="shared" si="116"/>
        <v>0</v>
      </c>
      <c r="BS348">
        <f t="shared" si="116"/>
        <v>0</v>
      </c>
      <c r="BT348">
        <f t="shared" si="116"/>
        <v>0</v>
      </c>
      <c r="BU348">
        <f t="shared" si="116"/>
        <v>0</v>
      </c>
      <c r="BV348">
        <f t="shared" si="120"/>
        <v>0</v>
      </c>
      <c r="BW348">
        <f t="shared" si="120"/>
        <v>0</v>
      </c>
      <c r="BX348">
        <f t="shared" si="120"/>
        <v>0</v>
      </c>
      <c r="BY348">
        <f t="shared" si="120"/>
        <v>0</v>
      </c>
      <c r="BZ348">
        <f t="shared" si="120"/>
        <v>0</v>
      </c>
      <c r="CB348">
        <f t="shared" si="126"/>
        <v>0</v>
      </c>
      <c r="CC348">
        <f t="shared" si="118"/>
        <v>0</v>
      </c>
      <c r="CD348">
        <f t="shared" si="118"/>
        <v>0</v>
      </c>
      <c r="CE348">
        <f t="shared" si="118"/>
        <v>0</v>
      </c>
      <c r="CF348">
        <f t="shared" si="118"/>
        <v>0</v>
      </c>
      <c r="CG348">
        <f t="shared" si="118"/>
        <v>0</v>
      </c>
      <c r="CH348">
        <f t="shared" si="127"/>
        <v>0.33333333333333298</v>
      </c>
      <c r="CI348" s="14"/>
      <c r="CJ348" s="14"/>
      <c r="CK348" s="14"/>
    </row>
    <row r="349" spans="1:89" ht="14.25" x14ac:dyDescent="0.2">
      <c r="A349" s="22">
        <v>346</v>
      </c>
      <c r="B349" s="59">
        <f t="shared" si="122"/>
        <v>0.33333333333333298</v>
      </c>
      <c r="C349" s="12" t="s">
        <v>884</v>
      </c>
      <c r="D349" s="23">
        <v>16761</v>
      </c>
      <c r="E349" s="24">
        <f t="shared" si="130"/>
        <v>1</v>
      </c>
      <c r="F349" s="24">
        <f t="shared" si="130"/>
        <v>0</v>
      </c>
      <c r="G349" s="24"/>
      <c r="H349" s="24">
        <f t="shared" si="114"/>
        <v>1</v>
      </c>
      <c r="I349" s="25">
        <f t="shared" si="123"/>
        <v>0</v>
      </c>
      <c r="J349" s="26">
        <f t="shared" si="133"/>
        <v>1</v>
      </c>
      <c r="K349" s="34">
        <v>0</v>
      </c>
      <c r="L349" s="34"/>
      <c r="M349" s="34">
        <v>1</v>
      </c>
      <c r="N349" s="25">
        <f t="shared" si="134"/>
        <v>0</v>
      </c>
      <c r="O349" s="33"/>
      <c r="P349" s="33"/>
      <c r="Q349" s="33"/>
      <c r="R349" s="33"/>
      <c r="S349" s="25"/>
      <c r="T349" s="33"/>
      <c r="U349" s="33"/>
      <c r="V349" s="33"/>
      <c r="W349" s="33"/>
      <c r="X349" s="45"/>
      <c r="Y349" s="37"/>
      <c r="Z349" s="28"/>
      <c r="AA349" s="51"/>
      <c r="AB349" s="30"/>
      <c r="AC349" s="51"/>
      <c r="AD349" s="30"/>
      <c r="AE349" s="38">
        <v>0</v>
      </c>
      <c r="AF349" s="33">
        <v>0</v>
      </c>
      <c r="AG349" s="39">
        <v>0</v>
      </c>
      <c r="AH349" s="12" t="s">
        <v>61</v>
      </c>
      <c r="AI349" s="59">
        <f t="shared" si="121"/>
        <v>0.33333333333333298</v>
      </c>
      <c r="AK349" s="13">
        <v>0.33333333333333298</v>
      </c>
      <c r="AL349" s="13">
        <v>2</v>
      </c>
      <c r="AM349" s="13">
        <v>1</v>
      </c>
      <c r="AN349" s="13">
        <v>0</v>
      </c>
      <c r="AO349" s="13">
        <v>0</v>
      </c>
      <c r="AP349" s="13">
        <v>0.66666666666666596</v>
      </c>
      <c r="AQ349" s="13">
        <v>4</v>
      </c>
      <c r="AR349" s="13">
        <v>2</v>
      </c>
      <c r="AS349" s="13">
        <v>0</v>
      </c>
      <c r="AT349" s="13">
        <v>0</v>
      </c>
      <c r="AU349" s="13">
        <v>0.33333333333300003</v>
      </c>
      <c r="AV349" s="13">
        <v>2</v>
      </c>
      <c r="AW349" s="13">
        <v>1</v>
      </c>
      <c r="AX349" s="13">
        <v>0</v>
      </c>
      <c r="AY349" s="13">
        <v>0</v>
      </c>
      <c r="AZ349" s="13">
        <v>25</v>
      </c>
      <c r="BA349" s="13">
        <v>25</v>
      </c>
      <c r="BB349" s="13">
        <v>25</v>
      </c>
      <c r="BC349" s="13">
        <v>25</v>
      </c>
      <c r="BD349" s="13">
        <v>15</v>
      </c>
      <c r="BE349" s="13">
        <v>10</v>
      </c>
      <c r="BF349" s="13">
        <v>25</v>
      </c>
      <c r="BG349" s="13">
        <v>20</v>
      </c>
      <c r="BH349" s="13">
        <v>15</v>
      </c>
      <c r="BI349" s="13"/>
      <c r="BJ349">
        <f t="shared" si="136"/>
        <v>0.33333333333333298</v>
      </c>
      <c r="BK349">
        <f t="shared" si="136"/>
        <v>0</v>
      </c>
      <c r="BL349">
        <f t="shared" si="136"/>
        <v>0</v>
      </c>
      <c r="BM349">
        <f t="shared" si="135"/>
        <v>0</v>
      </c>
      <c r="BN349">
        <f t="shared" si="135"/>
        <v>0</v>
      </c>
      <c r="BO349">
        <f t="shared" si="135"/>
        <v>0</v>
      </c>
      <c r="BP349">
        <f t="shared" si="116"/>
        <v>0</v>
      </c>
      <c r="BQ349">
        <f t="shared" si="116"/>
        <v>0</v>
      </c>
      <c r="BR349">
        <f t="shared" si="116"/>
        <v>0</v>
      </c>
      <c r="BS349">
        <f t="shared" si="116"/>
        <v>0</v>
      </c>
      <c r="BT349">
        <f t="shared" si="116"/>
        <v>0</v>
      </c>
      <c r="BU349">
        <f t="shared" si="116"/>
        <v>0</v>
      </c>
      <c r="BV349">
        <f t="shared" si="120"/>
        <v>0</v>
      </c>
      <c r="BW349">
        <f t="shared" si="120"/>
        <v>0</v>
      </c>
      <c r="BX349">
        <f t="shared" si="120"/>
        <v>0</v>
      </c>
      <c r="BY349">
        <f t="shared" si="120"/>
        <v>0</v>
      </c>
      <c r="BZ349">
        <f t="shared" si="120"/>
        <v>0</v>
      </c>
      <c r="CB349">
        <f t="shared" si="126"/>
        <v>0</v>
      </c>
      <c r="CC349">
        <f t="shared" si="118"/>
        <v>0</v>
      </c>
      <c r="CD349">
        <f t="shared" si="118"/>
        <v>0</v>
      </c>
      <c r="CE349">
        <f t="shared" si="118"/>
        <v>0</v>
      </c>
      <c r="CF349">
        <f t="shared" si="118"/>
        <v>0</v>
      </c>
      <c r="CG349">
        <f t="shared" si="118"/>
        <v>0</v>
      </c>
      <c r="CH349">
        <f t="shared" si="127"/>
        <v>0.33333333333333298</v>
      </c>
      <c r="CI349" s="14"/>
      <c r="CJ349" s="14"/>
      <c r="CK349" s="14"/>
    </row>
    <row r="350" spans="1:89" ht="14.25" x14ac:dyDescent="0.2">
      <c r="A350" s="22">
        <v>347</v>
      </c>
      <c r="B350" s="59">
        <f t="shared" si="122"/>
        <v>0.33333333333333298</v>
      </c>
      <c r="C350" s="12" t="s">
        <v>885</v>
      </c>
      <c r="D350" s="23"/>
      <c r="E350" s="24">
        <f t="shared" si="130"/>
        <v>1</v>
      </c>
      <c r="F350" s="24">
        <f t="shared" si="130"/>
        <v>0</v>
      </c>
      <c r="G350" s="24"/>
      <c r="H350" s="24">
        <f t="shared" si="114"/>
        <v>1</v>
      </c>
      <c r="I350" s="25">
        <f t="shared" si="123"/>
        <v>0</v>
      </c>
      <c r="J350" s="26">
        <f t="shared" si="133"/>
        <v>1</v>
      </c>
      <c r="K350" s="34">
        <v>0</v>
      </c>
      <c r="L350" s="34"/>
      <c r="M350" s="34">
        <v>1</v>
      </c>
      <c r="N350" s="25">
        <f t="shared" si="134"/>
        <v>0</v>
      </c>
      <c r="O350" s="33"/>
      <c r="P350" s="33"/>
      <c r="Q350" s="33"/>
      <c r="R350" s="33"/>
      <c r="S350" s="25"/>
      <c r="T350" s="24"/>
      <c r="U350" s="34"/>
      <c r="V350" s="34"/>
      <c r="W350" s="34"/>
      <c r="X350" s="25"/>
      <c r="Y350" s="37"/>
      <c r="Z350" s="28"/>
      <c r="AA350" s="51"/>
      <c r="AB350" s="30"/>
      <c r="AC350" s="51"/>
      <c r="AD350" s="30"/>
      <c r="AE350" s="38">
        <v>0</v>
      </c>
      <c r="AF350" s="33">
        <v>0</v>
      </c>
      <c r="AG350" s="39">
        <v>0</v>
      </c>
      <c r="AH350" s="12" t="s">
        <v>540</v>
      </c>
      <c r="AI350" s="59">
        <f t="shared" si="121"/>
        <v>0.33333333333333298</v>
      </c>
      <c r="AK350" s="13">
        <v>0.33333333333333298</v>
      </c>
      <c r="AL350" s="13">
        <v>2</v>
      </c>
      <c r="AM350" s="13">
        <v>1</v>
      </c>
      <c r="AN350" s="13">
        <v>0</v>
      </c>
      <c r="AO350" s="13">
        <v>0</v>
      </c>
      <c r="AP350" s="13">
        <v>0.66666666666666596</v>
      </c>
      <c r="AQ350" s="13">
        <v>4</v>
      </c>
      <c r="AR350" s="13">
        <v>2</v>
      </c>
      <c r="AS350" s="13">
        <v>0</v>
      </c>
      <c r="AT350" s="13">
        <v>0</v>
      </c>
      <c r="AU350" s="13">
        <v>0.33333333333300003</v>
      </c>
      <c r="AV350" s="13">
        <v>2</v>
      </c>
      <c r="AW350" s="13">
        <v>1</v>
      </c>
      <c r="AX350" s="13">
        <v>0</v>
      </c>
      <c r="AY350" s="13">
        <v>0</v>
      </c>
      <c r="AZ350" s="13">
        <v>25</v>
      </c>
      <c r="BA350" s="13">
        <v>25</v>
      </c>
      <c r="BB350" s="13">
        <v>25</v>
      </c>
      <c r="BC350" s="13">
        <v>25</v>
      </c>
      <c r="BD350" s="13">
        <v>15</v>
      </c>
      <c r="BE350" s="13">
        <v>10</v>
      </c>
      <c r="BF350" s="13">
        <v>25</v>
      </c>
      <c r="BG350" s="13">
        <v>20</v>
      </c>
      <c r="BH350" s="13">
        <v>15</v>
      </c>
      <c r="BI350" s="13"/>
      <c r="BJ350">
        <f t="shared" si="136"/>
        <v>0.33333333333333298</v>
      </c>
      <c r="BK350">
        <f t="shared" si="136"/>
        <v>0</v>
      </c>
      <c r="BL350">
        <f t="shared" si="136"/>
        <v>0</v>
      </c>
      <c r="BM350">
        <f t="shared" si="135"/>
        <v>0</v>
      </c>
      <c r="BN350">
        <f t="shared" si="135"/>
        <v>0</v>
      </c>
      <c r="BO350">
        <f t="shared" si="135"/>
        <v>0</v>
      </c>
      <c r="BP350">
        <f t="shared" si="116"/>
        <v>0</v>
      </c>
      <c r="BQ350">
        <f t="shared" si="116"/>
        <v>0</v>
      </c>
      <c r="BR350">
        <f t="shared" si="116"/>
        <v>0</v>
      </c>
      <c r="BS350">
        <f t="shared" si="116"/>
        <v>0</v>
      </c>
      <c r="BT350">
        <f t="shared" si="116"/>
        <v>0</v>
      </c>
      <c r="BU350">
        <f t="shared" si="116"/>
        <v>0</v>
      </c>
      <c r="BV350">
        <f t="shared" si="120"/>
        <v>0</v>
      </c>
      <c r="BW350">
        <f t="shared" si="120"/>
        <v>0</v>
      </c>
      <c r="BX350">
        <f t="shared" si="120"/>
        <v>0</v>
      </c>
      <c r="BY350">
        <f t="shared" si="120"/>
        <v>0</v>
      </c>
      <c r="BZ350">
        <f t="shared" si="120"/>
        <v>0</v>
      </c>
      <c r="CB350">
        <f t="shared" si="126"/>
        <v>0</v>
      </c>
      <c r="CC350">
        <f t="shared" si="118"/>
        <v>0</v>
      </c>
      <c r="CD350">
        <f t="shared" si="118"/>
        <v>0</v>
      </c>
      <c r="CE350">
        <f t="shared" si="118"/>
        <v>0</v>
      </c>
      <c r="CF350">
        <f t="shared" si="118"/>
        <v>0</v>
      </c>
      <c r="CG350">
        <f t="shared" si="118"/>
        <v>0</v>
      </c>
      <c r="CH350">
        <f t="shared" si="127"/>
        <v>0.33333333333333298</v>
      </c>
      <c r="CI350" s="14"/>
      <c r="CJ350" s="14"/>
      <c r="CK350" s="14"/>
    </row>
    <row r="351" spans="1:89" ht="14.25" x14ac:dyDescent="0.2">
      <c r="A351" s="22">
        <v>348</v>
      </c>
      <c r="B351" s="59">
        <f t="shared" si="122"/>
        <v>0.33333333333333298</v>
      </c>
      <c r="C351" s="12" t="s">
        <v>886</v>
      </c>
      <c r="D351" s="23"/>
      <c r="E351" s="24">
        <f t="shared" si="130"/>
        <v>1</v>
      </c>
      <c r="F351" s="24">
        <f t="shared" si="130"/>
        <v>0</v>
      </c>
      <c r="G351" s="24"/>
      <c r="H351" s="24">
        <f t="shared" si="114"/>
        <v>1</v>
      </c>
      <c r="I351" s="25">
        <f t="shared" si="123"/>
        <v>0</v>
      </c>
      <c r="J351" s="26">
        <f t="shared" si="133"/>
        <v>1</v>
      </c>
      <c r="K351" s="34">
        <v>0</v>
      </c>
      <c r="L351" s="34"/>
      <c r="M351" s="34">
        <v>1</v>
      </c>
      <c r="N351" s="25">
        <f t="shared" si="134"/>
        <v>0</v>
      </c>
      <c r="O351" s="33"/>
      <c r="P351" s="33"/>
      <c r="Q351" s="33"/>
      <c r="R351" s="33"/>
      <c r="S351" s="25"/>
      <c r="T351" s="33"/>
      <c r="U351" s="33"/>
      <c r="V351" s="33"/>
      <c r="W351" s="33"/>
      <c r="X351" s="45"/>
      <c r="Y351" s="37"/>
      <c r="Z351" s="28"/>
      <c r="AA351" s="51"/>
      <c r="AB351" s="30"/>
      <c r="AC351" s="51"/>
      <c r="AD351" s="30"/>
      <c r="AE351" s="38">
        <v>0</v>
      </c>
      <c r="AF351" s="33">
        <v>0</v>
      </c>
      <c r="AG351" s="39">
        <v>0</v>
      </c>
      <c r="AH351" s="12" t="s">
        <v>653</v>
      </c>
      <c r="AI351" s="59">
        <f t="shared" si="121"/>
        <v>0.33333333333333298</v>
      </c>
      <c r="AK351" s="13">
        <v>0.33333333333333298</v>
      </c>
      <c r="AL351" s="13">
        <v>2</v>
      </c>
      <c r="AM351" s="13">
        <v>1</v>
      </c>
      <c r="AN351" s="13">
        <v>0</v>
      </c>
      <c r="AO351" s="13">
        <v>0</v>
      </c>
      <c r="AP351" s="13">
        <v>0.66666666666666596</v>
      </c>
      <c r="AQ351" s="13">
        <v>4</v>
      </c>
      <c r="AR351" s="13">
        <v>2</v>
      </c>
      <c r="AS351" s="13">
        <v>0</v>
      </c>
      <c r="AT351" s="13">
        <v>0</v>
      </c>
      <c r="AU351" s="13">
        <v>0.33333333333300003</v>
      </c>
      <c r="AV351" s="13">
        <v>2</v>
      </c>
      <c r="AW351" s="13">
        <v>1</v>
      </c>
      <c r="AX351" s="13">
        <v>0</v>
      </c>
      <c r="AY351" s="13">
        <v>0</v>
      </c>
      <c r="AZ351" s="13">
        <v>25</v>
      </c>
      <c r="BA351" s="13">
        <v>25</v>
      </c>
      <c r="BB351" s="13">
        <v>25</v>
      </c>
      <c r="BC351" s="13">
        <v>25</v>
      </c>
      <c r="BD351" s="13">
        <v>15</v>
      </c>
      <c r="BE351" s="13">
        <v>10</v>
      </c>
      <c r="BF351" s="13">
        <v>25</v>
      </c>
      <c r="BG351" s="13">
        <v>20</v>
      </c>
      <c r="BH351" s="13">
        <v>15</v>
      </c>
      <c r="BI351" s="13"/>
      <c r="BJ351">
        <f t="shared" si="136"/>
        <v>0.33333333333333298</v>
      </c>
      <c r="BK351">
        <f t="shared" si="136"/>
        <v>0</v>
      </c>
      <c r="BL351">
        <f t="shared" si="136"/>
        <v>0</v>
      </c>
      <c r="BM351">
        <f t="shared" si="135"/>
        <v>0</v>
      </c>
      <c r="BN351">
        <f t="shared" si="135"/>
        <v>0</v>
      </c>
      <c r="BO351">
        <f t="shared" si="135"/>
        <v>0</v>
      </c>
      <c r="BP351">
        <f t="shared" si="116"/>
        <v>0</v>
      </c>
      <c r="BQ351">
        <f t="shared" si="116"/>
        <v>0</v>
      </c>
      <c r="BR351">
        <f t="shared" si="116"/>
        <v>0</v>
      </c>
      <c r="BS351">
        <f t="shared" si="116"/>
        <v>0</v>
      </c>
      <c r="BT351">
        <f t="shared" si="116"/>
        <v>0</v>
      </c>
      <c r="BU351">
        <f t="shared" si="116"/>
        <v>0</v>
      </c>
      <c r="BV351">
        <f t="shared" si="120"/>
        <v>0</v>
      </c>
      <c r="BW351">
        <f t="shared" si="120"/>
        <v>0</v>
      </c>
      <c r="BX351">
        <f t="shared" si="120"/>
        <v>0</v>
      </c>
      <c r="BY351">
        <f t="shared" si="120"/>
        <v>0</v>
      </c>
      <c r="BZ351">
        <f t="shared" si="120"/>
        <v>0</v>
      </c>
      <c r="CB351">
        <f t="shared" si="126"/>
        <v>0</v>
      </c>
      <c r="CC351">
        <f t="shared" si="118"/>
        <v>0</v>
      </c>
      <c r="CD351">
        <f t="shared" si="118"/>
        <v>0</v>
      </c>
      <c r="CE351">
        <f t="shared" si="118"/>
        <v>0</v>
      </c>
      <c r="CF351">
        <f t="shared" si="118"/>
        <v>0</v>
      </c>
      <c r="CG351">
        <f t="shared" si="118"/>
        <v>0</v>
      </c>
      <c r="CH351">
        <f t="shared" si="127"/>
        <v>0.33333333333333298</v>
      </c>
      <c r="CI351" s="14"/>
      <c r="CJ351" s="14"/>
      <c r="CK351" s="14"/>
    </row>
    <row r="352" spans="1:89" ht="14.25" x14ac:dyDescent="0.2">
      <c r="A352" s="22">
        <v>349</v>
      </c>
      <c r="B352" s="59">
        <f t="shared" si="122"/>
        <v>0.33333333333333298</v>
      </c>
      <c r="C352" s="12" t="s">
        <v>887</v>
      </c>
      <c r="D352" s="23"/>
      <c r="E352" s="24">
        <f t="shared" si="130"/>
        <v>1</v>
      </c>
      <c r="F352" s="24">
        <f t="shared" si="130"/>
        <v>0</v>
      </c>
      <c r="G352" s="24"/>
      <c r="H352" s="24">
        <f t="shared" si="114"/>
        <v>1</v>
      </c>
      <c r="I352" s="25">
        <f t="shared" si="123"/>
        <v>0</v>
      </c>
      <c r="J352" s="26">
        <f t="shared" si="133"/>
        <v>1</v>
      </c>
      <c r="K352" s="34">
        <v>0</v>
      </c>
      <c r="L352" s="34"/>
      <c r="M352" s="34">
        <v>1</v>
      </c>
      <c r="N352" s="25">
        <f t="shared" si="134"/>
        <v>0</v>
      </c>
      <c r="O352" s="33"/>
      <c r="P352" s="33"/>
      <c r="Q352" s="33"/>
      <c r="R352" s="33"/>
      <c r="S352" s="25"/>
      <c r="T352" s="33"/>
      <c r="U352" s="33"/>
      <c r="V352" s="33"/>
      <c r="W352" s="33"/>
      <c r="X352" s="45"/>
      <c r="Y352" s="37"/>
      <c r="Z352" s="28"/>
      <c r="AA352" s="51"/>
      <c r="AB352" s="30"/>
      <c r="AC352" s="51"/>
      <c r="AD352" s="30"/>
      <c r="AE352" s="38">
        <v>0</v>
      </c>
      <c r="AF352" s="33">
        <v>0</v>
      </c>
      <c r="AG352" s="39">
        <v>0</v>
      </c>
      <c r="AH352" s="12" t="s">
        <v>572</v>
      </c>
      <c r="AI352" s="59">
        <f t="shared" si="121"/>
        <v>0.33333333333333298</v>
      </c>
      <c r="AK352" s="13">
        <v>0.33333333333333298</v>
      </c>
      <c r="AL352" s="13">
        <v>2</v>
      </c>
      <c r="AM352" s="13">
        <v>1</v>
      </c>
      <c r="AN352" s="13">
        <v>0</v>
      </c>
      <c r="AO352" s="13">
        <v>0</v>
      </c>
      <c r="AP352" s="13">
        <v>0.66666666666666596</v>
      </c>
      <c r="AQ352" s="13">
        <v>4</v>
      </c>
      <c r="AR352" s="13">
        <v>2</v>
      </c>
      <c r="AS352" s="13">
        <v>0</v>
      </c>
      <c r="AT352" s="13">
        <v>0</v>
      </c>
      <c r="AU352" s="13">
        <v>0.33333333333300003</v>
      </c>
      <c r="AV352" s="13">
        <v>2</v>
      </c>
      <c r="AW352" s="13">
        <v>1</v>
      </c>
      <c r="AX352" s="13">
        <v>0</v>
      </c>
      <c r="AY352" s="13">
        <v>0</v>
      </c>
      <c r="AZ352" s="13">
        <v>25</v>
      </c>
      <c r="BA352" s="13">
        <v>25</v>
      </c>
      <c r="BB352" s="13">
        <v>25</v>
      </c>
      <c r="BC352" s="13">
        <v>25</v>
      </c>
      <c r="BD352" s="13">
        <v>15</v>
      </c>
      <c r="BE352" s="13">
        <v>10</v>
      </c>
      <c r="BF352" s="13">
        <v>25</v>
      </c>
      <c r="BG352" s="13">
        <v>20</v>
      </c>
      <c r="BH352" s="13">
        <v>15</v>
      </c>
      <c r="BI352" s="13"/>
      <c r="BJ352">
        <f t="shared" si="136"/>
        <v>0.33333333333333298</v>
      </c>
      <c r="BK352">
        <f t="shared" si="136"/>
        <v>0</v>
      </c>
      <c r="BL352">
        <f t="shared" si="136"/>
        <v>0</v>
      </c>
      <c r="BM352">
        <f t="shared" si="135"/>
        <v>0</v>
      </c>
      <c r="BN352">
        <f t="shared" si="135"/>
        <v>0</v>
      </c>
      <c r="BO352">
        <f t="shared" si="135"/>
        <v>0</v>
      </c>
      <c r="BP352">
        <f t="shared" si="116"/>
        <v>0</v>
      </c>
      <c r="BQ352">
        <f t="shared" si="116"/>
        <v>0</v>
      </c>
      <c r="BR352">
        <f t="shared" si="116"/>
        <v>0</v>
      </c>
      <c r="BS352">
        <f t="shared" si="116"/>
        <v>0</v>
      </c>
      <c r="BT352">
        <f t="shared" si="116"/>
        <v>0</v>
      </c>
      <c r="BU352">
        <f t="shared" si="116"/>
        <v>0</v>
      </c>
      <c r="BV352">
        <f t="shared" si="120"/>
        <v>0</v>
      </c>
      <c r="BW352">
        <f t="shared" si="120"/>
        <v>0</v>
      </c>
      <c r="BX352">
        <f t="shared" si="120"/>
        <v>0</v>
      </c>
      <c r="BY352">
        <f t="shared" si="120"/>
        <v>0</v>
      </c>
      <c r="BZ352">
        <f t="shared" si="120"/>
        <v>0</v>
      </c>
      <c r="CB352">
        <f t="shared" si="126"/>
        <v>0</v>
      </c>
      <c r="CC352">
        <f t="shared" si="118"/>
        <v>0</v>
      </c>
      <c r="CD352">
        <f t="shared" si="118"/>
        <v>0</v>
      </c>
      <c r="CE352">
        <f t="shared" si="118"/>
        <v>0</v>
      </c>
      <c r="CF352">
        <f t="shared" si="118"/>
        <v>0</v>
      </c>
      <c r="CG352">
        <f t="shared" si="118"/>
        <v>0</v>
      </c>
      <c r="CH352">
        <f t="shared" si="127"/>
        <v>0.33333333333333298</v>
      </c>
      <c r="CI352" s="14"/>
      <c r="CJ352" s="14"/>
      <c r="CK352" s="14"/>
    </row>
    <row r="353" spans="1:89" ht="14.25" x14ac:dyDescent="0.2">
      <c r="A353" s="22">
        <v>350</v>
      </c>
      <c r="B353" s="59">
        <f t="shared" si="122"/>
        <v>0.33333333333333298</v>
      </c>
      <c r="C353" s="12" t="s">
        <v>888</v>
      </c>
      <c r="D353" s="23" t="s">
        <v>889</v>
      </c>
      <c r="E353" s="24">
        <f t="shared" si="130"/>
        <v>1</v>
      </c>
      <c r="F353" s="24">
        <f t="shared" si="130"/>
        <v>0</v>
      </c>
      <c r="G353" s="24"/>
      <c r="H353" s="24">
        <f t="shared" si="114"/>
        <v>1</v>
      </c>
      <c r="I353" s="25">
        <f t="shared" si="123"/>
        <v>0</v>
      </c>
      <c r="J353" s="26">
        <f t="shared" si="133"/>
        <v>1</v>
      </c>
      <c r="K353" s="34">
        <v>0</v>
      </c>
      <c r="L353" s="34"/>
      <c r="M353" s="34">
        <v>1</v>
      </c>
      <c r="N353" s="25">
        <f t="shared" si="134"/>
        <v>0</v>
      </c>
      <c r="O353" s="26"/>
      <c r="P353" s="27"/>
      <c r="Q353" s="27"/>
      <c r="R353" s="27"/>
      <c r="S353" s="35"/>
      <c r="T353" s="28"/>
      <c r="U353" s="28"/>
      <c r="V353" s="28"/>
      <c r="W353" s="28"/>
      <c r="X353" s="46"/>
      <c r="Y353" s="37"/>
      <c r="Z353" s="28"/>
      <c r="AA353" s="51"/>
      <c r="AB353" s="30"/>
      <c r="AC353" s="51"/>
      <c r="AD353" s="30"/>
      <c r="AE353" s="29">
        <v>0</v>
      </c>
      <c r="AF353" s="28">
        <v>0</v>
      </c>
      <c r="AG353" s="40">
        <v>0</v>
      </c>
      <c r="AH353" s="12" t="s">
        <v>102</v>
      </c>
      <c r="AI353" s="59">
        <f t="shared" si="121"/>
        <v>0.33333333333333298</v>
      </c>
      <c r="AK353" s="13">
        <v>0.33333333333333298</v>
      </c>
      <c r="AL353" s="13">
        <v>2</v>
      </c>
      <c r="AM353" s="13">
        <v>1</v>
      </c>
      <c r="AN353" s="13">
        <v>0</v>
      </c>
      <c r="AO353" s="13">
        <v>0</v>
      </c>
      <c r="AP353" s="13">
        <v>0.66666666666666596</v>
      </c>
      <c r="AQ353" s="13">
        <v>4</v>
      </c>
      <c r="AR353" s="13">
        <v>2</v>
      </c>
      <c r="AS353" s="13">
        <v>0</v>
      </c>
      <c r="AT353" s="13">
        <v>0</v>
      </c>
      <c r="AU353" s="13">
        <v>0.33333333333300003</v>
      </c>
      <c r="AV353" s="13">
        <v>2</v>
      </c>
      <c r="AW353" s="13">
        <v>1</v>
      </c>
      <c r="AX353" s="13">
        <v>0</v>
      </c>
      <c r="AY353" s="13">
        <v>0</v>
      </c>
      <c r="AZ353" s="13">
        <v>25</v>
      </c>
      <c r="BA353" s="13">
        <v>25</v>
      </c>
      <c r="BB353" s="13">
        <v>25</v>
      </c>
      <c r="BC353" s="13">
        <v>25</v>
      </c>
      <c r="BD353" s="13">
        <v>15</v>
      </c>
      <c r="BE353" s="13">
        <v>10</v>
      </c>
      <c r="BF353" s="13">
        <v>25</v>
      </c>
      <c r="BG353" s="13">
        <v>20</v>
      </c>
      <c r="BH353" s="13">
        <v>15</v>
      </c>
      <c r="BI353" s="13"/>
      <c r="BJ353">
        <f t="shared" si="136"/>
        <v>0.33333333333333298</v>
      </c>
      <c r="BK353">
        <f t="shared" si="136"/>
        <v>0</v>
      </c>
      <c r="BL353">
        <f t="shared" si="136"/>
        <v>0</v>
      </c>
      <c r="BM353">
        <f t="shared" si="135"/>
        <v>0</v>
      </c>
      <c r="BN353">
        <f t="shared" si="135"/>
        <v>0</v>
      </c>
      <c r="BO353">
        <f t="shared" si="135"/>
        <v>0</v>
      </c>
      <c r="BP353">
        <f t="shared" si="116"/>
        <v>0</v>
      </c>
      <c r="BQ353">
        <f t="shared" si="116"/>
        <v>0</v>
      </c>
      <c r="BR353">
        <f t="shared" si="116"/>
        <v>0</v>
      </c>
      <c r="BS353">
        <f t="shared" ref="BS353:BZ368" si="137">PRODUCT(S353*AT353)</f>
        <v>0</v>
      </c>
      <c r="BT353">
        <f t="shared" si="137"/>
        <v>0</v>
      </c>
      <c r="BU353">
        <f t="shared" si="137"/>
        <v>0</v>
      </c>
      <c r="BV353">
        <f t="shared" si="120"/>
        <v>0</v>
      </c>
      <c r="BW353">
        <f t="shared" si="120"/>
        <v>0</v>
      </c>
      <c r="BX353">
        <f t="shared" si="120"/>
        <v>0</v>
      </c>
      <c r="BY353">
        <f t="shared" si="120"/>
        <v>0</v>
      </c>
      <c r="BZ353">
        <f t="shared" si="120"/>
        <v>0</v>
      </c>
      <c r="CB353">
        <f t="shared" si="126"/>
        <v>0</v>
      </c>
      <c r="CC353">
        <f t="shared" ref="CC353:CG368" si="138">PRODUCT(AC353*BD353)</f>
        <v>0</v>
      </c>
      <c r="CD353">
        <f t="shared" si="138"/>
        <v>0</v>
      </c>
      <c r="CE353">
        <f t="shared" si="138"/>
        <v>0</v>
      </c>
      <c r="CF353">
        <f t="shared" si="138"/>
        <v>0</v>
      </c>
      <c r="CG353">
        <f t="shared" si="138"/>
        <v>0</v>
      </c>
      <c r="CH353">
        <f t="shared" si="127"/>
        <v>0.33333333333333298</v>
      </c>
      <c r="CI353" s="14"/>
      <c r="CJ353" s="14"/>
      <c r="CK353" s="14"/>
    </row>
    <row r="354" spans="1:89" ht="14.25" x14ac:dyDescent="0.2">
      <c r="A354" s="22">
        <v>351</v>
      </c>
      <c r="B354" s="59">
        <f t="shared" si="122"/>
        <v>0.33333333333333298</v>
      </c>
      <c r="C354" s="12" t="s">
        <v>890</v>
      </c>
      <c r="D354" s="23"/>
      <c r="E354" s="24">
        <f t="shared" si="130"/>
        <v>1</v>
      </c>
      <c r="F354" s="24">
        <f t="shared" si="130"/>
        <v>0</v>
      </c>
      <c r="G354" s="24"/>
      <c r="H354" s="24">
        <f t="shared" si="114"/>
        <v>1</v>
      </c>
      <c r="I354" s="25">
        <f t="shared" si="123"/>
        <v>0</v>
      </c>
      <c r="J354" s="26">
        <f t="shared" si="133"/>
        <v>1</v>
      </c>
      <c r="K354" s="34">
        <v>0</v>
      </c>
      <c r="L354" s="34"/>
      <c r="M354" s="34">
        <v>1</v>
      </c>
      <c r="N354" s="25">
        <f t="shared" si="134"/>
        <v>0</v>
      </c>
      <c r="O354" s="26"/>
      <c r="P354" s="27"/>
      <c r="Q354" s="27"/>
      <c r="R354" s="27"/>
      <c r="S354" s="35"/>
      <c r="T354" s="28"/>
      <c r="U354" s="28"/>
      <c r="V354" s="28"/>
      <c r="W354" s="28"/>
      <c r="X354" s="46"/>
      <c r="Y354" s="37"/>
      <c r="Z354" s="28"/>
      <c r="AA354" s="51"/>
      <c r="AB354" s="30"/>
      <c r="AC354" s="51"/>
      <c r="AD354" s="30"/>
      <c r="AE354" s="29">
        <v>0</v>
      </c>
      <c r="AF354" s="28">
        <v>0</v>
      </c>
      <c r="AG354" s="40">
        <v>0</v>
      </c>
      <c r="AH354" s="12" t="s">
        <v>165</v>
      </c>
      <c r="AI354" s="59">
        <f t="shared" si="121"/>
        <v>0.33333333333333298</v>
      </c>
      <c r="AK354" s="13">
        <v>0.33333333333333298</v>
      </c>
      <c r="AL354" s="13">
        <v>2</v>
      </c>
      <c r="AM354" s="13">
        <v>1</v>
      </c>
      <c r="AN354" s="13">
        <v>0</v>
      </c>
      <c r="AO354" s="13">
        <v>0</v>
      </c>
      <c r="AP354" s="13">
        <v>0.66666666666666596</v>
      </c>
      <c r="AQ354" s="13">
        <v>4</v>
      </c>
      <c r="AR354" s="13">
        <v>2</v>
      </c>
      <c r="AS354" s="13">
        <v>0</v>
      </c>
      <c r="AT354" s="13">
        <v>0</v>
      </c>
      <c r="AU354" s="13">
        <v>0.33333333333300003</v>
      </c>
      <c r="AV354" s="13">
        <v>2</v>
      </c>
      <c r="AW354" s="13">
        <v>1</v>
      </c>
      <c r="AX354" s="13">
        <v>0</v>
      </c>
      <c r="AY354" s="13">
        <v>0</v>
      </c>
      <c r="AZ354" s="13">
        <v>25</v>
      </c>
      <c r="BA354" s="13">
        <v>25</v>
      </c>
      <c r="BB354" s="13">
        <v>25</v>
      </c>
      <c r="BC354" s="13">
        <v>25</v>
      </c>
      <c r="BD354" s="13">
        <v>15</v>
      </c>
      <c r="BE354" s="13">
        <v>10</v>
      </c>
      <c r="BF354" s="13">
        <v>25</v>
      </c>
      <c r="BG354" s="13">
        <v>20</v>
      </c>
      <c r="BH354" s="13">
        <v>15</v>
      </c>
      <c r="BI354" s="13"/>
      <c r="BJ354">
        <f t="shared" si="136"/>
        <v>0.33333333333333298</v>
      </c>
      <c r="BK354">
        <f t="shared" si="136"/>
        <v>0</v>
      </c>
      <c r="BL354">
        <f t="shared" si="136"/>
        <v>0</v>
      </c>
      <c r="BM354">
        <f t="shared" si="135"/>
        <v>0</v>
      </c>
      <c r="BN354">
        <f t="shared" si="135"/>
        <v>0</v>
      </c>
      <c r="BO354">
        <f t="shared" si="135"/>
        <v>0</v>
      </c>
      <c r="BP354">
        <f t="shared" si="135"/>
        <v>0</v>
      </c>
      <c r="BQ354">
        <f t="shared" si="135"/>
        <v>0</v>
      </c>
      <c r="BR354">
        <f t="shared" si="135"/>
        <v>0</v>
      </c>
      <c r="BS354">
        <f t="shared" si="137"/>
        <v>0</v>
      </c>
      <c r="BT354">
        <f t="shared" si="137"/>
        <v>0</v>
      </c>
      <c r="BU354">
        <f t="shared" si="137"/>
        <v>0</v>
      </c>
      <c r="BV354">
        <f t="shared" si="120"/>
        <v>0</v>
      </c>
      <c r="BW354">
        <f t="shared" si="120"/>
        <v>0</v>
      </c>
      <c r="BX354">
        <f t="shared" si="120"/>
        <v>0</v>
      </c>
      <c r="BY354">
        <f t="shared" si="120"/>
        <v>0</v>
      </c>
      <c r="BZ354">
        <f t="shared" si="120"/>
        <v>0</v>
      </c>
      <c r="CB354">
        <f t="shared" si="126"/>
        <v>0</v>
      </c>
      <c r="CC354">
        <f t="shared" si="138"/>
        <v>0</v>
      </c>
      <c r="CD354">
        <f t="shared" si="138"/>
        <v>0</v>
      </c>
      <c r="CE354">
        <f t="shared" si="138"/>
        <v>0</v>
      </c>
      <c r="CF354">
        <f t="shared" si="138"/>
        <v>0</v>
      </c>
      <c r="CG354">
        <f t="shared" si="138"/>
        <v>0</v>
      </c>
      <c r="CH354">
        <f t="shared" si="127"/>
        <v>0.33333333333333298</v>
      </c>
      <c r="CI354" s="14"/>
      <c r="CJ354" s="14"/>
      <c r="CK354" s="14"/>
    </row>
    <row r="355" spans="1:89" ht="14.25" x14ac:dyDescent="0.2">
      <c r="A355" s="22">
        <v>352</v>
      </c>
      <c r="B355" s="59">
        <f t="shared" si="122"/>
        <v>0.33333333333333298</v>
      </c>
      <c r="C355" s="12" t="s">
        <v>891</v>
      </c>
      <c r="D355" s="23">
        <v>29139</v>
      </c>
      <c r="E355" s="24">
        <f t="shared" si="130"/>
        <v>1</v>
      </c>
      <c r="F355" s="24">
        <f t="shared" si="130"/>
        <v>0</v>
      </c>
      <c r="G355" s="24"/>
      <c r="H355" s="24">
        <f t="shared" si="114"/>
        <v>1</v>
      </c>
      <c r="I355" s="25">
        <f t="shared" si="123"/>
        <v>0</v>
      </c>
      <c r="J355" s="26">
        <f t="shared" si="133"/>
        <v>1</v>
      </c>
      <c r="K355" s="34">
        <v>0</v>
      </c>
      <c r="L355" s="34"/>
      <c r="M355" s="34">
        <v>1</v>
      </c>
      <c r="N355" s="25">
        <f t="shared" si="134"/>
        <v>0</v>
      </c>
      <c r="O355" s="33"/>
      <c r="P355" s="33"/>
      <c r="Q355" s="33"/>
      <c r="R355" s="33"/>
      <c r="S355" s="25"/>
      <c r="T355" s="33"/>
      <c r="U355" s="33"/>
      <c r="V355" s="33"/>
      <c r="W355" s="33"/>
      <c r="X355" s="45"/>
      <c r="Y355" s="37"/>
      <c r="Z355" s="28"/>
      <c r="AA355" s="51"/>
      <c r="AB355" s="30"/>
      <c r="AC355" s="51"/>
      <c r="AD355" s="30"/>
      <c r="AE355" s="38">
        <v>0</v>
      </c>
      <c r="AF355" s="33">
        <v>0</v>
      </c>
      <c r="AG355" s="39">
        <v>0</v>
      </c>
      <c r="AH355" s="12" t="s">
        <v>713</v>
      </c>
      <c r="AI355" s="59">
        <f t="shared" si="121"/>
        <v>0.33333333333333298</v>
      </c>
      <c r="AK355" s="13">
        <v>0.33333333333333298</v>
      </c>
      <c r="AL355" s="13">
        <v>2</v>
      </c>
      <c r="AM355" s="13">
        <v>1</v>
      </c>
      <c r="AN355" s="13">
        <v>0</v>
      </c>
      <c r="AO355" s="13">
        <v>0</v>
      </c>
      <c r="AP355" s="13">
        <v>0.66666666666666596</v>
      </c>
      <c r="AQ355" s="13">
        <v>4</v>
      </c>
      <c r="AR355" s="13">
        <v>2</v>
      </c>
      <c r="AS355" s="13">
        <v>0</v>
      </c>
      <c r="AT355" s="13">
        <v>0</v>
      </c>
      <c r="AU355" s="13">
        <v>0.33333333333300003</v>
      </c>
      <c r="AV355" s="13">
        <v>2</v>
      </c>
      <c r="AW355" s="13">
        <v>1</v>
      </c>
      <c r="AX355" s="13">
        <v>0</v>
      </c>
      <c r="AY355" s="13">
        <v>0</v>
      </c>
      <c r="AZ355" s="13">
        <v>25</v>
      </c>
      <c r="BA355" s="13">
        <v>25</v>
      </c>
      <c r="BB355" s="13">
        <v>25</v>
      </c>
      <c r="BC355" s="13">
        <v>25</v>
      </c>
      <c r="BD355" s="13">
        <v>15</v>
      </c>
      <c r="BE355" s="13">
        <v>10</v>
      </c>
      <c r="BF355" s="13">
        <v>25</v>
      </c>
      <c r="BG355" s="13">
        <v>20</v>
      </c>
      <c r="BH355" s="13">
        <v>15</v>
      </c>
      <c r="BI355" s="13"/>
      <c r="BJ355">
        <f t="shared" si="136"/>
        <v>0.33333333333333298</v>
      </c>
      <c r="BK355">
        <f t="shared" si="136"/>
        <v>0</v>
      </c>
      <c r="BL355">
        <f t="shared" si="136"/>
        <v>0</v>
      </c>
      <c r="BM355">
        <f t="shared" si="135"/>
        <v>0</v>
      </c>
      <c r="BN355">
        <f t="shared" si="135"/>
        <v>0</v>
      </c>
      <c r="BO355">
        <f t="shared" si="135"/>
        <v>0</v>
      </c>
      <c r="BP355">
        <f t="shared" si="135"/>
        <v>0</v>
      </c>
      <c r="BQ355">
        <f t="shared" si="135"/>
        <v>0</v>
      </c>
      <c r="BR355">
        <f t="shared" si="135"/>
        <v>0</v>
      </c>
      <c r="BS355">
        <f t="shared" si="137"/>
        <v>0</v>
      </c>
      <c r="BT355">
        <f t="shared" si="137"/>
        <v>0</v>
      </c>
      <c r="BU355">
        <f t="shared" si="137"/>
        <v>0</v>
      </c>
      <c r="BV355">
        <f t="shared" si="120"/>
        <v>0</v>
      </c>
      <c r="BW355">
        <f t="shared" si="120"/>
        <v>0</v>
      </c>
      <c r="BX355">
        <f t="shared" si="120"/>
        <v>0</v>
      </c>
      <c r="BY355">
        <f t="shared" si="120"/>
        <v>0</v>
      </c>
      <c r="BZ355">
        <f t="shared" si="120"/>
        <v>0</v>
      </c>
      <c r="CB355">
        <f t="shared" si="126"/>
        <v>0</v>
      </c>
      <c r="CC355">
        <f t="shared" si="138"/>
        <v>0</v>
      </c>
      <c r="CD355">
        <f t="shared" si="138"/>
        <v>0</v>
      </c>
      <c r="CE355">
        <f t="shared" si="138"/>
        <v>0</v>
      </c>
      <c r="CF355">
        <f t="shared" si="138"/>
        <v>0</v>
      </c>
      <c r="CG355">
        <f t="shared" si="138"/>
        <v>0</v>
      </c>
      <c r="CH355">
        <f t="shared" si="127"/>
        <v>0.33333333333333298</v>
      </c>
      <c r="CI355" s="14"/>
      <c r="CJ355" s="14"/>
      <c r="CK355" s="14"/>
    </row>
    <row r="356" spans="1:89" ht="14.25" x14ac:dyDescent="0.2">
      <c r="A356" s="22">
        <v>353</v>
      </c>
      <c r="B356" s="59">
        <f t="shared" si="122"/>
        <v>0.33333333333333298</v>
      </c>
      <c r="C356" s="12" t="s">
        <v>892</v>
      </c>
      <c r="D356" s="23"/>
      <c r="E356" s="24">
        <f t="shared" si="130"/>
        <v>1</v>
      </c>
      <c r="F356" s="24">
        <f t="shared" si="130"/>
        <v>0</v>
      </c>
      <c r="G356" s="24"/>
      <c r="H356" s="24">
        <f t="shared" si="114"/>
        <v>1</v>
      </c>
      <c r="I356" s="25">
        <f t="shared" si="123"/>
        <v>0</v>
      </c>
      <c r="J356" s="26">
        <f t="shared" si="133"/>
        <v>1</v>
      </c>
      <c r="K356" s="34">
        <v>0</v>
      </c>
      <c r="L356" s="34"/>
      <c r="M356" s="34">
        <v>1</v>
      </c>
      <c r="N356" s="25">
        <f t="shared" si="134"/>
        <v>0</v>
      </c>
      <c r="O356" s="28"/>
      <c r="P356" s="28"/>
      <c r="Q356" s="28"/>
      <c r="R356" s="28"/>
      <c r="S356" s="35"/>
      <c r="T356" s="28"/>
      <c r="U356" s="28"/>
      <c r="V356" s="28"/>
      <c r="W356" s="28"/>
      <c r="X356" s="46"/>
      <c r="Y356" s="37"/>
      <c r="Z356" s="28"/>
      <c r="AA356" s="51"/>
      <c r="AB356" s="30"/>
      <c r="AC356" s="51"/>
      <c r="AD356" s="30"/>
      <c r="AE356" s="29">
        <v>0</v>
      </c>
      <c r="AF356" s="28">
        <v>0</v>
      </c>
      <c r="AG356" s="40">
        <v>0</v>
      </c>
      <c r="AH356" s="12" t="s">
        <v>336</v>
      </c>
      <c r="AI356" s="59">
        <f t="shared" si="121"/>
        <v>0.33333333333333298</v>
      </c>
      <c r="AK356" s="13">
        <v>0.33333333333333298</v>
      </c>
      <c r="AL356" s="13">
        <v>2</v>
      </c>
      <c r="AM356" s="13">
        <v>1</v>
      </c>
      <c r="AN356" s="13">
        <v>0</v>
      </c>
      <c r="AO356" s="13">
        <v>0</v>
      </c>
      <c r="AP356" s="13">
        <v>0.66666666666666596</v>
      </c>
      <c r="AQ356" s="13">
        <v>4</v>
      </c>
      <c r="AR356" s="13">
        <v>2</v>
      </c>
      <c r="AS356" s="13">
        <v>0</v>
      </c>
      <c r="AT356" s="13">
        <v>0</v>
      </c>
      <c r="AU356" s="13">
        <v>0.33333333333300003</v>
      </c>
      <c r="AV356" s="13">
        <v>2</v>
      </c>
      <c r="AW356" s="13">
        <v>1</v>
      </c>
      <c r="AX356" s="13">
        <v>0</v>
      </c>
      <c r="AY356" s="13">
        <v>0</v>
      </c>
      <c r="AZ356" s="13">
        <v>25</v>
      </c>
      <c r="BA356" s="13">
        <v>25</v>
      </c>
      <c r="BB356" s="13">
        <v>25</v>
      </c>
      <c r="BC356" s="13">
        <v>25</v>
      </c>
      <c r="BD356" s="13">
        <v>15</v>
      </c>
      <c r="BE356" s="13">
        <v>10</v>
      </c>
      <c r="BF356" s="13">
        <v>25</v>
      </c>
      <c r="BG356" s="13">
        <v>20</v>
      </c>
      <c r="BH356" s="13">
        <v>15</v>
      </c>
      <c r="BI356" s="13"/>
      <c r="BJ356">
        <f t="shared" si="136"/>
        <v>0.33333333333333298</v>
      </c>
      <c r="BK356">
        <f t="shared" si="136"/>
        <v>0</v>
      </c>
      <c r="BL356">
        <f t="shared" si="136"/>
        <v>0</v>
      </c>
      <c r="BM356">
        <f t="shared" si="135"/>
        <v>0</v>
      </c>
      <c r="BN356">
        <f t="shared" si="135"/>
        <v>0</v>
      </c>
      <c r="BO356">
        <f t="shared" si="135"/>
        <v>0</v>
      </c>
      <c r="BP356">
        <f t="shared" si="135"/>
        <v>0</v>
      </c>
      <c r="BQ356">
        <f t="shared" si="135"/>
        <v>0</v>
      </c>
      <c r="BR356">
        <f t="shared" si="135"/>
        <v>0</v>
      </c>
      <c r="BS356">
        <f t="shared" si="137"/>
        <v>0</v>
      </c>
      <c r="BT356">
        <f t="shared" si="137"/>
        <v>0</v>
      </c>
      <c r="BU356">
        <f t="shared" si="137"/>
        <v>0</v>
      </c>
      <c r="BV356">
        <f t="shared" si="120"/>
        <v>0</v>
      </c>
      <c r="BW356">
        <f t="shared" si="120"/>
        <v>0</v>
      </c>
      <c r="BX356">
        <f t="shared" si="120"/>
        <v>0</v>
      </c>
      <c r="BY356">
        <f t="shared" si="120"/>
        <v>0</v>
      </c>
      <c r="BZ356">
        <f t="shared" si="120"/>
        <v>0</v>
      </c>
      <c r="CB356">
        <f t="shared" si="126"/>
        <v>0</v>
      </c>
      <c r="CC356">
        <f t="shared" si="138"/>
        <v>0</v>
      </c>
      <c r="CD356">
        <f t="shared" si="138"/>
        <v>0</v>
      </c>
      <c r="CE356">
        <f t="shared" si="138"/>
        <v>0</v>
      </c>
      <c r="CF356">
        <f t="shared" si="138"/>
        <v>0</v>
      </c>
      <c r="CG356">
        <f t="shared" si="138"/>
        <v>0</v>
      </c>
      <c r="CH356">
        <f t="shared" si="127"/>
        <v>0.33333333333333298</v>
      </c>
      <c r="CI356" s="14"/>
      <c r="CJ356" s="14"/>
      <c r="CK356" s="14"/>
    </row>
    <row r="357" spans="1:89" ht="14.25" x14ac:dyDescent="0.2">
      <c r="A357" s="22">
        <v>354</v>
      </c>
      <c r="B357" s="59">
        <f t="shared" si="122"/>
        <v>0.33333333333333298</v>
      </c>
      <c r="C357" s="12" t="s">
        <v>893</v>
      </c>
      <c r="D357" s="23">
        <v>16608</v>
      </c>
      <c r="E357" s="24">
        <f t="shared" si="130"/>
        <v>1</v>
      </c>
      <c r="F357" s="24">
        <f t="shared" si="130"/>
        <v>0</v>
      </c>
      <c r="G357" s="24"/>
      <c r="H357" s="24">
        <f t="shared" si="114"/>
        <v>1</v>
      </c>
      <c r="I357" s="25">
        <f t="shared" si="123"/>
        <v>0</v>
      </c>
      <c r="J357" s="26">
        <f t="shared" si="133"/>
        <v>1</v>
      </c>
      <c r="K357" s="34">
        <v>0</v>
      </c>
      <c r="L357" s="34"/>
      <c r="M357" s="34">
        <v>1</v>
      </c>
      <c r="N357" s="25">
        <f t="shared" si="134"/>
        <v>0</v>
      </c>
      <c r="O357" s="24"/>
      <c r="P357" s="34"/>
      <c r="Q357" s="34"/>
      <c r="R357" s="34"/>
      <c r="S357" s="25"/>
      <c r="T357" s="33"/>
      <c r="U357" s="33"/>
      <c r="V357" s="33"/>
      <c r="W357" s="33"/>
      <c r="X357" s="45"/>
      <c r="Y357" s="37"/>
      <c r="Z357" s="28"/>
      <c r="AA357" s="51"/>
      <c r="AB357" s="30"/>
      <c r="AC357" s="51"/>
      <c r="AD357" s="30"/>
      <c r="AE357" s="38">
        <v>0</v>
      </c>
      <c r="AF357" s="33">
        <v>0</v>
      </c>
      <c r="AG357" s="39">
        <v>0</v>
      </c>
      <c r="AH357" s="12" t="s">
        <v>61</v>
      </c>
      <c r="AI357" s="59">
        <f t="shared" si="121"/>
        <v>0.33333333333333298</v>
      </c>
      <c r="AK357" s="13">
        <v>0.33333333333333298</v>
      </c>
      <c r="AL357" s="13">
        <v>2</v>
      </c>
      <c r="AM357" s="13">
        <v>1</v>
      </c>
      <c r="AN357" s="13">
        <v>0</v>
      </c>
      <c r="AO357" s="13">
        <v>0</v>
      </c>
      <c r="AP357" s="13">
        <v>0.66666666666666596</v>
      </c>
      <c r="AQ357" s="13">
        <v>4</v>
      </c>
      <c r="AR357" s="13">
        <v>2</v>
      </c>
      <c r="AS357" s="13">
        <v>0</v>
      </c>
      <c r="AT357" s="13">
        <v>0</v>
      </c>
      <c r="AU357" s="13">
        <v>0.33333333333300003</v>
      </c>
      <c r="AV357" s="13">
        <v>2</v>
      </c>
      <c r="AW357" s="13">
        <v>1</v>
      </c>
      <c r="AX357" s="13">
        <v>0</v>
      </c>
      <c r="AY357" s="13">
        <v>0</v>
      </c>
      <c r="AZ357" s="13">
        <v>25</v>
      </c>
      <c r="BA357" s="13">
        <v>25</v>
      </c>
      <c r="BB357" s="13">
        <v>25</v>
      </c>
      <c r="BC357" s="13">
        <v>25</v>
      </c>
      <c r="BD357" s="13">
        <v>15</v>
      </c>
      <c r="BE357" s="13">
        <v>10</v>
      </c>
      <c r="BF357" s="13">
        <v>25</v>
      </c>
      <c r="BG357" s="13">
        <v>20</v>
      </c>
      <c r="BH357" s="13">
        <v>15</v>
      </c>
      <c r="BI357" s="13"/>
      <c r="BJ357">
        <f t="shared" si="136"/>
        <v>0.33333333333333298</v>
      </c>
      <c r="BK357">
        <f t="shared" si="136"/>
        <v>0</v>
      </c>
      <c r="BL357">
        <f t="shared" si="136"/>
        <v>0</v>
      </c>
      <c r="BM357">
        <f t="shared" si="135"/>
        <v>0</v>
      </c>
      <c r="BN357">
        <f t="shared" si="135"/>
        <v>0</v>
      </c>
      <c r="BO357">
        <f t="shared" si="135"/>
        <v>0</v>
      </c>
      <c r="BP357">
        <f t="shared" si="135"/>
        <v>0</v>
      </c>
      <c r="BQ357">
        <f t="shared" si="135"/>
        <v>0</v>
      </c>
      <c r="BR357">
        <f t="shared" si="135"/>
        <v>0</v>
      </c>
      <c r="BS357">
        <f t="shared" si="137"/>
        <v>0</v>
      </c>
      <c r="BT357">
        <f t="shared" si="137"/>
        <v>0</v>
      </c>
      <c r="BU357">
        <f t="shared" si="137"/>
        <v>0</v>
      </c>
      <c r="BV357">
        <f t="shared" si="120"/>
        <v>0</v>
      </c>
      <c r="BW357">
        <f t="shared" si="120"/>
        <v>0</v>
      </c>
      <c r="BX357">
        <f t="shared" si="120"/>
        <v>0</v>
      </c>
      <c r="BY357">
        <f t="shared" si="120"/>
        <v>0</v>
      </c>
      <c r="BZ357">
        <f t="shared" si="120"/>
        <v>0</v>
      </c>
      <c r="CB357">
        <f t="shared" si="126"/>
        <v>0</v>
      </c>
      <c r="CC357">
        <f t="shared" si="138"/>
        <v>0</v>
      </c>
      <c r="CD357">
        <f t="shared" si="138"/>
        <v>0</v>
      </c>
      <c r="CE357">
        <f t="shared" si="138"/>
        <v>0</v>
      </c>
      <c r="CF357">
        <f t="shared" si="138"/>
        <v>0</v>
      </c>
      <c r="CG357">
        <f t="shared" si="138"/>
        <v>0</v>
      </c>
      <c r="CH357">
        <f t="shared" si="127"/>
        <v>0.33333333333333298</v>
      </c>
      <c r="CI357" s="14"/>
      <c r="CJ357" s="14"/>
      <c r="CK357" s="14"/>
    </row>
    <row r="358" spans="1:89" ht="14.25" x14ac:dyDescent="0.2">
      <c r="A358" s="22">
        <v>355</v>
      </c>
      <c r="B358" s="59">
        <f t="shared" si="122"/>
        <v>0.33333333333333298</v>
      </c>
      <c r="C358" s="12" t="s">
        <v>894</v>
      </c>
      <c r="D358" s="23"/>
      <c r="E358" s="24">
        <f t="shared" si="130"/>
        <v>1</v>
      </c>
      <c r="F358" s="24">
        <f t="shared" si="130"/>
        <v>0</v>
      </c>
      <c r="G358" s="24"/>
      <c r="H358" s="24">
        <f t="shared" si="114"/>
        <v>1</v>
      </c>
      <c r="I358" s="25">
        <f t="shared" si="123"/>
        <v>0</v>
      </c>
      <c r="J358" s="26">
        <f t="shared" si="133"/>
        <v>1</v>
      </c>
      <c r="K358" s="34">
        <v>0</v>
      </c>
      <c r="L358" s="34"/>
      <c r="M358" s="34">
        <v>1</v>
      </c>
      <c r="N358" s="25">
        <f t="shared" si="134"/>
        <v>0</v>
      </c>
      <c r="O358" s="33"/>
      <c r="P358" s="33"/>
      <c r="Q358" s="33"/>
      <c r="R358" s="33"/>
      <c r="S358" s="25"/>
      <c r="T358" s="33"/>
      <c r="U358" s="33"/>
      <c r="V358" s="33"/>
      <c r="W358" s="33"/>
      <c r="X358" s="45"/>
      <c r="Y358" s="37"/>
      <c r="Z358" s="28"/>
      <c r="AA358" s="51"/>
      <c r="AB358" s="30"/>
      <c r="AC358" s="51"/>
      <c r="AD358" s="30"/>
      <c r="AE358" s="38">
        <v>0</v>
      </c>
      <c r="AF358" s="33">
        <v>0</v>
      </c>
      <c r="AG358" s="39">
        <v>0</v>
      </c>
      <c r="AH358" s="12" t="s">
        <v>653</v>
      </c>
      <c r="AI358" s="59">
        <f t="shared" si="121"/>
        <v>0.33333333333333298</v>
      </c>
      <c r="AK358" s="13">
        <v>0.33333333333333298</v>
      </c>
      <c r="AL358" s="13">
        <v>2</v>
      </c>
      <c r="AM358" s="13">
        <v>1</v>
      </c>
      <c r="AN358" s="13">
        <v>0</v>
      </c>
      <c r="AO358" s="13">
        <v>0</v>
      </c>
      <c r="AP358" s="13">
        <v>0.66666666666666596</v>
      </c>
      <c r="AQ358" s="13">
        <v>4</v>
      </c>
      <c r="AR358" s="13">
        <v>2</v>
      </c>
      <c r="AS358" s="13">
        <v>0</v>
      </c>
      <c r="AT358" s="13">
        <v>0</v>
      </c>
      <c r="AU358" s="13">
        <v>0.33333333333300003</v>
      </c>
      <c r="AV358" s="13">
        <v>2</v>
      </c>
      <c r="AW358" s="13">
        <v>1</v>
      </c>
      <c r="AX358" s="13">
        <v>0</v>
      </c>
      <c r="AY358" s="13">
        <v>0</v>
      </c>
      <c r="AZ358" s="13">
        <v>25</v>
      </c>
      <c r="BA358" s="13">
        <v>25</v>
      </c>
      <c r="BB358" s="13">
        <v>25</v>
      </c>
      <c r="BC358" s="13">
        <v>25</v>
      </c>
      <c r="BD358" s="13">
        <v>15</v>
      </c>
      <c r="BE358" s="13">
        <v>10</v>
      </c>
      <c r="BF358" s="13">
        <v>25</v>
      </c>
      <c r="BG358" s="13">
        <v>20</v>
      </c>
      <c r="BH358" s="13">
        <v>15</v>
      </c>
      <c r="BI358" s="13"/>
      <c r="BJ358">
        <f t="shared" si="136"/>
        <v>0.33333333333333298</v>
      </c>
      <c r="BK358">
        <f t="shared" si="136"/>
        <v>0</v>
      </c>
      <c r="BL358">
        <f t="shared" si="136"/>
        <v>0</v>
      </c>
      <c r="BM358">
        <f t="shared" si="135"/>
        <v>0</v>
      </c>
      <c r="BN358">
        <f t="shared" si="135"/>
        <v>0</v>
      </c>
      <c r="BO358">
        <f t="shared" si="135"/>
        <v>0</v>
      </c>
      <c r="BP358">
        <f t="shared" si="135"/>
        <v>0</v>
      </c>
      <c r="BQ358">
        <f t="shared" si="135"/>
        <v>0</v>
      </c>
      <c r="BR358">
        <f t="shared" si="135"/>
        <v>0</v>
      </c>
      <c r="BS358">
        <f t="shared" si="137"/>
        <v>0</v>
      </c>
      <c r="BT358">
        <f t="shared" si="137"/>
        <v>0</v>
      </c>
      <c r="BU358">
        <f t="shared" si="137"/>
        <v>0</v>
      </c>
      <c r="BV358">
        <f t="shared" si="120"/>
        <v>0</v>
      </c>
      <c r="BW358">
        <f t="shared" si="120"/>
        <v>0</v>
      </c>
      <c r="BX358">
        <f t="shared" si="120"/>
        <v>0</v>
      </c>
      <c r="BY358">
        <f t="shared" si="120"/>
        <v>0</v>
      </c>
      <c r="BZ358">
        <f t="shared" si="120"/>
        <v>0</v>
      </c>
      <c r="CB358">
        <f t="shared" si="126"/>
        <v>0</v>
      </c>
      <c r="CC358">
        <f t="shared" si="138"/>
        <v>0</v>
      </c>
      <c r="CD358">
        <f t="shared" si="138"/>
        <v>0</v>
      </c>
      <c r="CE358">
        <f t="shared" si="138"/>
        <v>0</v>
      </c>
      <c r="CF358">
        <f t="shared" si="138"/>
        <v>0</v>
      </c>
      <c r="CG358">
        <f t="shared" si="138"/>
        <v>0</v>
      </c>
      <c r="CH358">
        <f t="shared" si="127"/>
        <v>0.33333333333333298</v>
      </c>
      <c r="CI358" s="14"/>
      <c r="CJ358" s="14"/>
      <c r="CK358" s="14"/>
    </row>
    <row r="359" spans="1:89" ht="14.25" x14ac:dyDescent="0.2">
      <c r="A359" s="22">
        <v>356</v>
      </c>
      <c r="B359" s="59">
        <f t="shared" si="122"/>
        <v>0.33333333333333298</v>
      </c>
      <c r="C359" s="12" t="s">
        <v>196</v>
      </c>
      <c r="D359" s="23">
        <v>32174</v>
      </c>
      <c r="E359" s="24">
        <f t="shared" si="130"/>
        <v>1</v>
      </c>
      <c r="F359" s="24">
        <f t="shared" si="130"/>
        <v>0</v>
      </c>
      <c r="G359" s="24"/>
      <c r="H359" s="24">
        <f t="shared" si="114"/>
        <v>1</v>
      </c>
      <c r="I359" s="25">
        <f t="shared" si="123"/>
        <v>0</v>
      </c>
      <c r="J359" s="26">
        <f t="shared" si="133"/>
        <v>1</v>
      </c>
      <c r="K359" s="34">
        <v>0</v>
      </c>
      <c r="L359" s="34"/>
      <c r="M359" s="34">
        <v>1</v>
      </c>
      <c r="N359" s="25">
        <f t="shared" si="134"/>
        <v>0</v>
      </c>
      <c r="O359" s="24"/>
      <c r="P359" s="34"/>
      <c r="Q359" s="34"/>
      <c r="R359" s="34"/>
      <c r="S359" s="25"/>
      <c r="T359" s="33"/>
      <c r="U359" s="33"/>
      <c r="V359" s="33"/>
      <c r="W359" s="33"/>
      <c r="X359" s="45"/>
      <c r="Y359" s="37"/>
      <c r="Z359" s="28"/>
      <c r="AA359" s="51"/>
      <c r="AB359" s="30"/>
      <c r="AC359" s="51"/>
      <c r="AD359" s="30"/>
      <c r="AE359" s="38">
        <v>0</v>
      </c>
      <c r="AF359" s="33">
        <v>0</v>
      </c>
      <c r="AG359" s="39">
        <v>0</v>
      </c>
      <c r="AH359" s="12" t="s">
        <v>895</v>
      </c>
      <c r="AI359" s="59">
        <f t="shared" si="121"/>
        <v>0.33333333333333298</v>
      </c>
      <c r="AK359" s="13">
        <v>0.33333333333333298</v>
      </c>
      <c r="AL359" s="13">
        <v>2</v>
      </c>
      <c r="AM359" s="13">
        <v>1</v>
      </c>
      <c r="AN359" s="13">
        <v>0</v>
      </c>
      <c r="AO359" s="13">
        <v>0</v>
      </c>
      <c r="AP359" s="13">
        <v>0.66666666666666596</v>
      </c>
      <c r="AQ359" s="13">
        <v>4</v>
      </c>
      <c r="AR359" s="13">
        <v>2</v>
      </c>
      <c r="AS359" s="13">
        <v>0</v>
      </c>
      <c r="AT359" s="13">
        <v>0</v>
      </c>
      <c r="AU359" s="13">
        <v>0.33333333333300003</v>
      </c>
      <c r="AV359" s="13">
        <v>2</v>
      </c>
      <c r="AW359" s="13">
        <v>1</v>
      </c>
      <c r="AX359" s="13">
        <v>0</v>
      </c>
      <c r="AY359" s="13">
        <v>0</v>
      </c>
      <c r="AZ359" s="13">
        <v>25</v>
      </c>
      <c r="BA359" s="13">
        <v>25</v>
      </c>
      <c r="BB359" s="13">
        <v>25</v>
      </c>
      <c r="BC359" s="13">
        <v>25</v>
      </c>
      <c r="BD359" s="13">
        <v>15</v>
      </c>
      <c r="BE359" s="13">
        <v>10</v>
      </c>
      <c r="BF359" s="13">
        <v>25</v>
      </c>
      <c r="BG359" s="13">
        <v>20</v>
      </c>
      <c r="BH359" s="13">
        <v>15</v>
      </c>
      <c r="BI359" s="13"/>
      <c r="BJ359">
        <f t="shared" si="136"/>
        <v>0.33333333333333298</v>
      </c>
      <c r="BK359">
        <f t="shared" si="136"/>
        <v>0</v>
      </c>
      <c r="BL359">
        <f t="shared" si="136"/>
        <v>0</v>
      </c>
      <c r="BM359">
        <f t="shared" si="135"/>
        <v>0</v>
      </c>
      <c r="BN359">
        <f t="shared" si="135"/>
        <v>0</v>
      </c>
      <c r="BO359">
        <f t="shared" si="135"/>
        <v>0</v>
      </c>
      <c r="BP359">
        <f t="shared" si="135"/>
        <v>0</v>
      </c>
      <c r="BQ359">
        <f t="shared" si="135"/>
        <v>0</v>
      </c>
      <c r="BR359">
        <f t="shared" si="135"/>
        <v>0</v>
      </c>
      <c r="BS359">
        <f t="shared" si="137"/>
        <v>0</v>
      </c>
      <c r="BT359">
        <f t="shared" si="137"/>
        <v>0</v>
      </c>
      <c r="BU359">
        <f t="shared" si="137"/>
        <v>0</v>
      </c>
      <c r="BV359">
        <f t="shared" si="120"/>
        <v>0</v>
      </c>
      <c r="BW359">
        <f t="shared" si="120"/>
        <v>0</v>
      </c>
      <c r="BX359">
        <f t="shared" si="120"/>
        <v>0</v>
      </c>
      <c r="BY359">
        <f t="shared" si="120"/>
        <v>0</v>
      </c>
      <c r="BZ359">
        <f t="shared" si="120"/>
        <v>0</v>
      </c>
      <c r="CB359">
        <f t="shared" si="126"/>
        <v>0</v>
      </c>
      <c r="CC359">
        <f t="shared" si="138"/>
        <v>0</v>
      </c>
      <c r="CD359">
        <f t="shared" si="138"/>
        <v>0</v>
      </c>
      <c r="CE359">
        <f t="shared" si="138"/>
        <v>0</v>
      </c>
      <c r="CF359">
        <f t="shared" si="138"/>
        <v>0</v>
      </c>
      <c r="CG359">
        <f t="shared" si="138"/>
        <v>0</v>
      </c>
      <c r="CH359">
        <f t="shared" si="127"/>
        <v>0.33333333333333298</v>
      </c>
      <c r="CI359" s="14"/>
      <c r="CJ359" s="14"/>
      <c r="CK359" s="14"/>
    </row>
    <row r="360" spans="1:89" ht="14.25" x14ac:dyDescent="0.2">
      <c r="A360" s="22">
        <v>357</v>
      </c>
      <c r="B360" s="59">
        <f t="shared" si="122"/>
        <v>0.33333333333333298</v>
      </c>
      <c r="C360" s="12" t="s">
        <v>896</v>
      </c>
      <c r="D360" s="23">
        <v>17948</v>
      </c>
      <c r="E360" s="24">
        <f t="shared" si="130"/>
        <v>1</v>
      </c>
      <c r="F360" s="24">
        <f t="shared" si="130"/>
        <v>0</v>
      </c>
      <c r="G360" s="24"/>
      <c r="H360" s="24">
        <f t="shared" si="114"/>
        <v>1</v>
      </c>
      <c r="I360" s="25">
        <f t="shared" si="123"/>
        <v>0</v>
      </c>
      <c r="J360" s="26">
        <f t="shared" si="133"/>
        <v>1</v>
      </c>
      <c r="K360" s="34">
        <v>0</v>
      </c>
      <c r="L360" s="34"/>
      <c r="M360" s="34">
        <v>1</v>
      </c>
      <c r="N360" s="25">
        <f t="shared" si="134"/>
        <v>0</v>
      </c>
      <c r="O360" s="33"/>
      <c r="P360" s="33"/>
      <c r="Q360" s="33"/>
      <c r="R360" s="33"/>
      <c r="S360" s="25"/>
      <c r="T360" s="33"/>
      <c r="U360" s="33"/>
      <c r="V360" s="33"/>
      <c r="W360" s="33"/>
      <c r="X360" s="45"/>
      <c r="Y360" s="37"/>
      <c r="Z360" s="28"/>
      <c r="AA360" s="51"/>
      <c r="AB360" s="30"/>
      <c r="AC360" s="51"/>
      <c r="AD360" s="30"/>
      <c r="AE360" s="38">
        <v>0</v>
      </c>
      <c r="AF360" s="33">
        <v>0</v>
      </c>
      <c r="AG360" s="39">
        <v>0</v>
      </c>
      <c r="AH360" s="12" t="s">
        <v>61</v>
      </c>
      <c r="AI360" s="59">
        <f t="shared" si="121"/>
        <v>0.33333333333333298</v>
      </c>
      <c r="AK360" s="13">
        <v>0.33333333333333298</v>
      </c>
      <c r="AL360" s="13">
        <v>2</v>
      </c>
      <c r="AM360" s="13">
        <v>1</v>
      </c>
      <c r="AN360" s="13">
        <v>0</v>
      </c>
      <c r="AO360" s="13">
        <v>0</v>
      </c>
      <c r="AP360" s="13">
        <v>0.66666666666666596</v>
      </c>
      <c r="AQ360" s="13">
        <v>4</v>
      </c>
      <c r="AR360" s="13">
        <v>2</v>
      </c>
      <c r="AS360" s="13">
        <v>0</v>
      </c>
      <c r="AT360" s="13">
        <v>0</v>
      </c>
      <c r="AU360" s="13">
        <v>0.33333333333300003</v>
      </c>
      <c r="AV360" s="13">
        <v>2</v>
      </c>
      <c r="AW360" s="13">
        <v>1</v>
      </c>
      <c r="AX360" s="13">
        <v>0</v>
      </c>
      <c r="AY360" s="13">
        <v>0</v>
      </c>
      <c r="AZ360" s="13">
        <v>25</v>
      </c>
      <c r="BA360" s="13">
        <v>25</v>
      </c>
      <c r="BB360" s="13">
        <v>25</v>
      </c>
      <c r="BC360" s="13">
        <v>25</v>
      </c>
      <c r="BD360" s="13">
        <v>15</v>
      </c>
      <c r="BE360" s="13">
        <v>10</v>
      </c>
      <c r="BF360" s="13">
        <v>25</v>
      </c>
      <c r="BG360" s="13">
        <v>20</v>
      </c>
      <c r="BH360" s="13">
        <v>15</v>
      </c>
      <c r="BI360" s="13"/>
      <c r="BJ360">
        <f t="shared" si="136"/>
        <v>0.33333333333333298</v>
      </c>
      <c r="BK360">
        <f t="shared" si="136"/>
        <v>0</v>
      </c>
      <c r="BL360">
        <f t="shared" si="136"/>
        <v>0</v>
      </c>
      <c r="BM360">
        <f t="shared" si="135"/>
        <v>0</v>
      </c>
      <c r="BN360">
        <f t="shared" si="135"/>
        <v>0</v>
      </c>
      <c r="BO360">
        <f t="shared" si="135"/>
        <v>0</v>
      </c>
      <c r="BP360">
        <f t="shared" si="135"/>
        <v>0</v>
      </c>
      <c r="BQ360">
        <f t="shared" si="135"/>
        <v>0</v>
      </c>
      <c r="BR360">
        <f t="shared" si="135"/>
        <v>0</v>
      </c>
      <c r="BS360">
        <f t="shared" si="137"/>
        <v>0</v>
      </c>
      <c r="BT360">
        <f t="shared" si="137"/>
        <v>0</v>
      </c>
      <c r="BU360">
        <f t="shared" si="137"/>
        <v>0</v>
      </c>
      <c r="BV360">
        <f t="shared" si="120"/>
        <v>0</v>
      </c>
      <c r="BW360">
        <f t="shared" si="120"/>
        <v>0</v>
      </c>
      <c r="BX360">
        <f t="shared" si="120"/>
        <v>0</v>
      </c>
      <c r="BY360">
        <f t="shared" si="120"/>
        <v>0</v>
      </c>
      <c r="BZ360">
        <f t="shared" si="120"/>
        <v>0</v>
      </c>
      <c r="CB360">
        <f t="shared" si="126"/>
        <v>0</v>
      </c>
      <c r="CC360">
        <f t="shared" si="138"/>
        <v>0</v>
      </c>
      <c r="CD360">
        <f t="shared" si="138"/>
        <v>0</v>
      </c>
      <c r="CE360">
        <f t="shared" si="138"/>
        <v>0</v>
      </c>
      <c r="CF360">
        <f t="shared" si="138"/>
        <v>0</v>
      </c>
      <c r="CG360">
        <f t="shared" si="138"/>
        <v>0</v>
      </c>
      <c r="CH360">
        <f t="shared" si="127"/>
        <v>0.33333333333333298</v>
      </c>
      <c r="CI360" s="14"/>
      <c r="CJ360" s="14"/>
      <c r="CK360" s="14"/>
    </row>
    <row r="361" spans="1:89" ht="14.25" x14ac:dyDescent="0.2">
      <c r="A361" s="22">
        <v>358</v>
      </c>
      <c r="B361" s="59">
        <f t="shared" si="122"/>
        <v>0.33333333333333298</v>
      </c>
      <c r="C361" s="12" t="s">
        <v>897</v>
      </c>
      <c r="D361" s="23"/>
      <c r="E361" s="24">
        <f t="shared" si="130"/>
        <v>1</v>
      </c>
      <c r="F361" s="24">
        <f t="shared" si="130"/>
        <v>0</v>
      </c>
      <c r="G361" s="24"/>
      <c r="H361" s="24">
        <f t="shared" ref="H361:H368" si="139">PRODUCT(M361+R361+W361)</f>
        <v>1</v>
      </c>
      <c r="I361" s="25">
        <f t="shared" si="123"/>
        <v>0</v>
      </c>
      <c r="J361" s="26">
        <f t="shared" si="133"/>
        <v>1</v>
      </c>
      <c r="K361" s="34">
        <v>0</v>
      </c>
      <c r="L361" s="34"/>
      <c r="M361" s="34">
        <v>1</v>
      </c>
      <c r="N361" s="25">
        <f t="shared" si="134"/>
        <v>0</v>
      </c>
      <c r="O361" s="33"/>
      <c r="P361" s="33"/>
      <c r="Q361" s="33"/>
      <c r="R361" s="33"/>
      <c r="S361" s="25"/>
      <c r="T361" s="24"/>
      <c r="U361" s="34"/>
      <c r="V361" s="34"/>
      <c r="W361" s="34"/>
      <c r="X361" s="25"/>
      <c r="Y361" s="37"/>
      <c r="Z361" s="28"/>
      <c r="AA361" s="51"/>
      <c r="AB361" s="30"/>
      <c r="AC361" s="51"/>
      <c r="AD361" s="30"/>
      <c r="AE361" s="38">
        <v>0</v>
      </c>
      <c r="AF361" s="33">
        <v>0</v>
      </c>
      <c r="AG361" s="39">
        <v>0</v>
      </c>
      <c r="AH361" s="12" t="s">
        <v>411</v>
      </c>
      <c r="AI361" s="59">
        <f t="shared" si="121"/>
        <v>0.33333333333333298</v>
      </c>
      <c r="AK361" s="13">
        <v>0.33333333333333298</v>
      </c>
      <c r="AL361" s="13">
        <v>2</v>
      </c>
      <c r="AM361" s="13">
        <v>1</v>
      </c>
      <c r="AN361" s="13">
        <v>0</v>
      </c>
      <c r="AO361" s="13">
        <v>0</v>
      </c>
      <c r="AP361" s="13">
        <v>0.66666666666666596</v>
      </c>
      <c r="AQ361" s="13">
        <v>4</v>
      </c>
      <c r="AR361" s="13">
        <v>2</v>
      </c>
      <c r="AS361" s="13">
        <v>0</v>
      </c>
      <c r="AT361" s="13">
        <v>0</v>
      </c>
      <c r="AU361" s="13">
        <v>0.33333333333300003</v>
      </c>
      <c r="AV361" s="13">
        <v>2</v>
      </c>
      <c r="AW361" s="13">
        <v>1</v>
      </c>
      <c r="AX361" s="13">
        <v>0</v>
      </c>
      <c r="AY361" s="13">
        <v>0</v>
      </c>
      <c r="AZ361" s="13">
        <v>25</v>
      </c>
      <c r="BA361" s="13">
        <v>25</v>
      </c>
      <c r="BB361" s="13">
        <v>25</v>
      </c>
      <c r="BC361" s="13">
        <v>25</v>
      </c>
      <c r="BD361" s="13">
        <v>15</v>
      </c>
      <c r="BE361" s="13">
        <v>10</v>
      </c>
      <c r="BF361" s="13">
        <v>25</v>
      </c>
      <c r="BG361" s="13">
        <v>20</v>
      </c>
      <c r="BH361" s="13">
        <v>15</v>
      </c>
      <c r="BI361" s="13"/>
      <c r="BJ361">
        <f t="shared" si="136"/>
        <v>0.33333333333333298</v>
      </c>
      <c r="BK361">
        <f t="shared" si="136"/>
        <v>0</v>
      </c>
      <c r="BL361">
        <f t="shared" si="136"/>
        <v>0</v>
      </c>
      <c r="BM361">
        <f t="shared" si="135"/>
        <v>0</v>
      </c>
      <c r="BN361">
        <f t="shared" si="135"/>
        <v>0</v>
      </c>
      <c r="BO361">
        <f t="shared" si="135"/>
        <v>0</v>
      </c>
      <c r="BP361">
        <f t="shared" si="135"/>
        <v>0</v>
      </c>
      <c r="BQ361">
        <f t="shared" si="135"/>
        <v>0</v>
      </c>
      <c r="BR361">
        <f t="shared" si="135"/>
        <v>0</v>
      </c>
      <c r="BS361">
        <f t="shared" si="137"/>
        <v>0</v>
      </c>
      <c r="BT361">
        <f t="shared" si="137"/>
        <v>0</v>
      </c>
      <c r="BU361">
        <f t="shared" si="137"/>
        <v>0</v>
      </c>
      <c r="BV361">
        <f t="shared" si="120"/>
        <v>0</v>
      </c>
      <c r="BW361">
        <f t="shared" si="120"/>
        <v>0</v>
      </c>
      <c r="BX361">
        <f t="shared" si="120"/>
        <v>0</v>
      </c>
      <c r="BY361">
        <f t="shared" si="120"/>
        <v>0</v>
      </c>
      <c r="BZ361">
        <f t="shared" si="120"/>
        <v>0</v>
      </c>
      <c r="CB361">
        <f t="shared" si="126"/>
        <v>0</v>
      </c>
      <c r="CC361">
        <f t="shared" si="138"/>
        <v>0</v>
      </c>
      <c r="CD361">
        <f t="shared" si="138"/>
        <v>0</v>
      </c>
      <c r="CE361">
        <f t="shared" si="138"/>
        <v>0</v>
      </c>
      <c r="CF361">
        <f t="shared" si="138"/>
        <v>0</v>
      </c>
      <c r="CG361">
        <f t="shared" si="138"/>
        <v>0</v>
      </c>
      <c r="CH361">
        <f t="shared" si="127"/>
        <v>0.33333333333333298</v>
      </c>
      <c r="CI361" s="14"/>
      <c r="CJ361" s="14"/>
      <c r="CK361" s="14"/>
    </row>
    <row r="362" spans="1:89" ht="14.25" x14ac:dyDescent="0.2">
      <c r="A362" s="22">
        <v>359</v>
      </c>
      <c r="B362" s="59">
        <f t="shared" si="122"/>
        <v>0.33333333333333298</v>
      </c>
      <c r="C362" s="12" t="s">
        <v>898</v>
      </c>
      <c r="D362" s="23">
        <v>18252</v>
      </c>
      <c r="E362" s="24">
        <f t="shared" ref="E362:F368" si="140">PRODUCT(J362+O362+T362)</f>
        <v>1</v>
      </c>
      <c r="F362" s="24">
        <f t="shared" si="140"/>
        <v>0</v>
      </c>
      <c r="G362" s="24"/>
      <c r="H362" s="24">
        <f t="shared" si="139"/>
        <v>1</v>
      </c>
      <c r="I362" s="25">
        <f t="shared" si="123"/>
        <v>0</v>
      </c>
      <c r="J362" s="26">
        <f t="shared" si="133"/>
        <v>1</v>
      </c>
      <c r="K362" s="34">
        <v>0</v>
      </c>
      <c r="L362" s="34"/>
      <c r="M362" s="34">
        <v>1</v>
      </c>
      <c r="N362" s="25">
        <f t="shared" si="134"/>
        <v>0</v>
      </c>
      <c r="O362" s="33"/>
      <c r="P362" s="33"/>
      <c r="Q362" s="33"/>
      <c r="R362" s="33"/>
      <c r="S362" s="25"/>
      <c r="T362" s="33"/>
      <c r="U362" s="33"/>
      <c r="V362" s="33"/>
      <c r="W362" s="33"/>
      <c r="X362" s="45"/>
      <c r="Y362" s="37"/>
      <c r="Z362" s="28"/>
      <c r="AA362" s="51"/>
      <c r="AB362" s="30"/>
      <c r="AC362" s="51"/>
      <c r="AD362" s="30"/>
      <c r="AE362" s="38">
        <v>0</v>
      </c>
      <c r="AF362" s="33">
        <v>0</v>
      </c>
      <c r="AG362" s="39">
        <v>0</v>
      </c>
      <c r="AH362" s="12" t="s">
        <v>411</v>
      </c>
      <c r="AI362" s="59">
        <f t="shared" si="121"/>
        <v>0.33333333333333298</v>
      </c>
      <c r="AK362" s="13">
        <v>0.33333333333333298</v>
      </c>
      <c r="AL362" s="13">
        <v>2</v>
      </c>
      <c r="AM362" s="13">
        <v>1</v>
      </c>
      <c r="AN362" s="13">
        <v>0</v>
      </c>
      <c r="AO362" s="13">
        <v>0</v>
      </c>
      <c r="AP362" s="13">
        <v>0.66666666666666596</v>
      </c>
      <c r="AQ362" s="13">
        <v>4</v>
      </c>
      <c r="AR362" s="13">
        <v>2</v>
      </c>
      <c r="AS362" s="13">
        <v>0</v>
      </c>
      <c r="AT362" s="13">
        <v>0</v>
      </c>
      <c r="AU362" s="13">
        <v>0.33333333333300003</v>
      </c>
      <c r="AV362" s="13">
        <v>2</v>
      </c>
      <c r="AW362" s="13">
        <v>1</v>
      </c>
      <c r="AX362" s="13">
        <v>0</v>
      </c>
      <c r="AY362" s="13">
        <v>0</v>
      </c>
      <c r="AZ362" s="13">
        <v>25</v>
      </c>
      <c r="BA362" s="13">
        <v>25</v>
      </c>
      <c r="BB362" s="13">
        <v>25</v>
      </c>
      <c r="BC362" s="13">
        <v>25</v>
      </c>
      <c r="BD362" s="13">
        <v>15</v>
      </c>
      <c r="BE362" s="13">
        <v>10</v>
      </c>
      <c r="BF362" s="13">
        <v>25</v>
      </c>
      <c r="BG362" s="13">
        <v>20</v>
      </c>
      <c r="BH362" s="13">
        <v>15</v>
      </c>
      <c r="BI362" s="13"/>
      <c r="BJ362">
        <f t="shared" si="136"/>
        <v>0.33333333333333298</v>
      </c>
      <c r="BK362">
        <f t="shared" si="136"/>
        <v>0</v>
      </c>
      <c r="BL362">
        <f t="shared" si="136"/>
        <v>0</v>
      </c>
      <c r="BM362">
        <f t="shared" si="135"/>
        <v>0</v>
      </c>
      <c r="BN362">
        <f t="shared" si="135"/>
        <v>0</v>
      </c>
      <c r="BO362">
        <f t="shared" si="135"/>
        <v>0</v>
      </c>
      <c r="BP362">
        <f t="shared" si="135"/>
        <v>0</v>
      </c>
      <c r="BQ362">
        <f t="shared" si="135"/>
        <v>0</v>
      </c>
      <c r="BR362">
        <f t="shared" si="135"/>
        <v>0</v>
      </c>
      <c r="BS362">
        <f t="shared" si="137"/>
        <v>0</v>
      </c>
      <c r="BT362">
        <f t="shared" si="137"/>
        <v>0</v>
      </c>
      <c r="BU362">
        <f t="shared" si="137"/>
        <v>0</v>
      </c>
      <c r="BV362">
        <f t="shared" si="120"/>
        <v>0</v>
      </c>
      <c r="BW362">
        <f t="shared" si="120"/>
        <v>0</v>
      </c>
      <c r="BX362">
        <f t="shared" si="120"/>
        <v>0</v>
      </c>
      <c r="BY362">
        <f t="shared" si="120"/>
        <v>0</v>
      </c>
      <c r="BZ362">
        <f t="shared" si="120"/>
        <v>0</v>
      </c>
      <c r="CB362">
        <f t="shared" si="126"/>
        <v>0</v>
      </c>
      <c r="CC362">
        <f t="shared" si="138"/>
        <v>0</v>
      </c>
      <c r="CD362">
        <f t="shared" si="138"/>
        <v>0</v>
      </c>
      <c r="CE362">
        <f t="shared" si="138"/>
        <v>0</v>
      </c>
      <c r="CF362">
        <f t="shared" si="138"/>
        <v>0</v>
      </c>
      <c r="CG362">
        <f t="shared" si="138"/>
        <v>0</v>
      </c>
      <c r="CH362">
        <f t="shared" si="127"/>
        <v>0.33333333333333298</v>
      </c>
      <c r="CI362" s="14"/>
      <c r="CJ362" s="14"/>
      <c r="CK362" s="14"/>
    </row>
    <row r="363" spans="1:89" ht="14.25" x14ac:dyDescent="0.2">
      <c r="A363" s="22">
        <v>360</v>
      </c>
      <c r="B363" s="59">
        <f t="shared" si="122"/>
        <v>0.33333333333333298</v>
      </c>
      <c r="C363" s="12" t="s">
        <v>899</v>
      </c>
      <c r="D363" s="23"/>
      <c r="E363" s="24">
        <f t="shared" si="140"/>
        <v>1</v>
      </c>
      <c r="F363" s="24">
        <f t="shared" si="140"/>
        <v>0</v>
      </c>
      <c r="G363" s="24"/>
      <c r="H363" s="24">
        <f t="shared" si="139"/>
        <v>1</v>
      </c>
      <c r="I363" s="25">
        <f t="shared" si="123"/>
        <v>0</v>
      </c>
      <c r="J363" s="26">
        <f t="shared" si="133"/>
        <v>1</v>
      </c>
      <c r="K363" s="34">
        <v>0</v>
      </c>
      <c r="L363" s="34"/>
      <c r="M363" s="34">
        <v>1</v>
      </c>
      <c r="N363" s="25">
        <f t="shared" si="134"/>
        <v>0</v>
      </c>
      <c r="O363" s="24"/>
      <c r="P363" s="34"/>
      <c r="Q363" s="34"/>
      <c r="R363" s="34"/>
      <c r="S363" s="25"/>
      <c r="T363" s="24"/>
      <c r="U363" s="34"/>
      <c r="V363" s="34"/>
      <c r="W363" s="34"/>
      <c r="X363" s="25"/>
      <c r="Y363" s="37"/>
      <c r="Z363" s="28"/>
      <c r="AA363" s="51"/>
      <c r="AB363" s="30"/>
      <c r="AC363" s="51"/>
      <c r="AD363" s="30"/>
      <c r="AE363" s="38">
        <v>0</v>
      </c>
      <c r="AF363" s="33">
        <v>0</v>
      </c>
      <c r="AG363" s="39">
        <v>0</v>
      </c>
      <c r="AH363" s="12" t="s">
        <v>260</v>
      </c>
      <c r="AI363" s="59">
        <f t="shared" si="121"/>
        <v>0.33333333333333298</v>
      </c>
      <c r="AK363" s="13">
        <v>0.33333333333333298</v>
      </c>
      <c r="AL363" s="13">
        <v>2</v>
      </c>
      <c r="AM363" s="13">
        <v>1</v>
      </c>
      <c r="AN363" s="13">
        <v>0</v>
      </c>
      <c r="AO363" s="13">
        <v>0</v>
      </c>
      <c r="AP363" s="13">
        <v>0.66666666666666596</v>
      </c>
      <c r="AQ363" s="13">
        <v>4</v>
      </c>
      <c r="AR363" s="13">
        <v>2</v>
      </c>
      <c r="AS363" s="13">
        <v>0</v>
      </c>
      <c r="AT363" s="13">
        <v>0</v>
      </c>
      <c r="AU363" s="13">
        <v>0.33333333333300003</v>
      </c>
      <c r="AV363" s="13">
        <v>2</v>
      </c>
      <c r="AW363" s="13">
        <v>1</v>
      </c>
      <c r="AX363" s="13">
        <v>0</v>
      </c>
      <c r="AY363" s="13">
        <v>0</v>
      </c>
      <c r="AZ363" s="13">
        <v>25</v>
      </c>
      <c r="BA363" s="13">
        <v>25</v>
      </c>
      <c r="BB363" s="13">
        <v>25</v>
      </c>
      <c r="BC363" s="13">
        <v>25</v>
      </c>
      <c r="BD363" s="13">
        <v>15</v>
      </c>
      <c r="BE363" s="13">
        <v>10</v>
      </c>
      <c r="BF363" s="13">
        <v>25</v>
      </c>
      <c r="BG363" s="13">
        <v>20</v>
      </c>
      <c r="BH363" s="13">
        <v>15</v>
      </c>
      <c r="BI363" s="13"/>
      <c r="BJ363">
        <f t="shared" si="136"/>
        <v>0.33333333333333298</v>
      </c>
      <c r="BK363">
        <f t="shared" si="136"/>
        <v>0</v>
      </c>
      <c r="BL363">
        <f t="shared" si="136"/>
        <v>0</v>
      </c>
      <c r="BM363">
        <f t="shared" si="135"/>
        <v>0</v>
      </c>
      <c r="BN363">
        <f t="shared" si="135"/>
        <v>0</v>
      </c>
      <c r="BO363">
        <f t="shared" si="135"/>
        <v>0</v>
      </c>
      <c r="BP363">
        <f t="shared" si="135"/>
        <v>0</v>
      </c>
      <c r="BQ363">
        <f t="shared" si="135"/>
        <v>0</v>
      </c>
      <c r="BR363">
        <f t="shared" si="135"/>
        <v>0</v>
      </c>
      <c r="BS363">
        <f t="shared" si="137"/>
        <v>0</v>
      </c>
      <c r="BT363">
        <f t="shared" si="137"/>
        <v>0</v>
      </c>
      <c r="BU363">
        <f t="shared" si="137"/>
        <v>0</v>
      </c>
      <c r="BV363">
        <f t="shared" si="137"/>
        <v>0</v>
      </c>
      <c r="BW363">
        <f t="shared" si="137"/>
        <v>0</v>
      </c>
      <c r="BX363">
        <f t="shared" si="137"/>
        <v>0</v>
      </c>
      <c r="BY363">
        <f t="shared" si="137"/>
        <v>0</v>
      </c>
      <c r="BZ363">
        <f t="shared" si="137"/>
        <v>0</v>
      </c>
      <c r="CB363">
        <f t="shared" si="126"/>
        <v>0</v>
      </c>
      <c r="CC363">
        <f t="shared" si="138"/>
        <v>0</v>
      </c>
      <c r="CD363">
        <f t="shared" si="138"/>
        <v>0</v>
      </c>
      <c r="CE363">
        <f t="shared" si="138"/>
        <v>0</v>
      </c>
      <c r="CF363">
        <f t="shared" si="138"/>
        <v>0</v>
      </c>
      <c r="CG363">
        <f t="shared" si="138"/>
        <v>0</v>
      </c>
      <c r="CH363">
        <f t="shared" si="127"/>
        <v>0.33333333333333298</v>
      </c>
      <c r="CI363" s="14"/>
      <c r="CJ363" s="14"/>
      <c r="CK363" s="14"/>
    </row>
    <row r="364" spans="1:89" ht="14.25" x14ac:dyDescent="0.2">
      <c r="A364" s="22">
        <v>361</v>
      </c>
      <c r="B364" s="59">
        <f t="shared" si="122"/>
        <v>0.33333333333333298</v>
      </c>
      <c r="C364" s="12" t="s">
        <v>900</v>
      </c>
      <c r="D364" s="23">
        <v>21538</v>
      </c>
      <c r="E364" s="24">
        <f t="shared" si="140"/>
        <v>1</v>
      </c>
      <c r="F364" s="24">
        <f t="shared" si="140"/>
        <v>0</v>
      </c>
      <c r="G364" s="24"/>
      <c r="H364" s="24">
        <f t="shared" si="139"/>
        <v>1</v>
      </c>
      <c r="I364" s="25">
        <f t="shared" si="123"/>
        <v>0</v>
      </c>
      <c r="J364" s="26">
        <f t="shared" si="133"/>
        <v>1</v>
      </c>
      <c r="K364" s="34">
        <v>0</v>
      </c>
      <c r="L364" s="34"/>
      <c r="M364" s="34">
        <v>1</v>
      </c>
      <c r="N364" s="25">
        <f t="shared" si="134"/>
        <v>0</v>
      </c>
      <c r="O364" s="33"/>
      <c r="P364" s="33"/>
      <c r="Q364" s="33"/>
      <c r="R364" s="33"/>
      <c r="S364" s="25"/>
      <c r="T364" s="33"/>
      <c r="U364" s="33"/>
      <c r="V364" s="33"/>
      <c r="W364" s="33"/>
      <c r="X364" s="45"/>
      <c r="Y364" s="37"/>
      <c r="Z364" s="28"/>
      <c r="AA364" s="51"/>
      <c r="AB364" s="30"/>
      <c r="AC364" s="51"/>
      <c r="AD364" s="30"/>
      <c r="AE364" s="38">
        <v>0</v>
      </c>
      <c r="AF364" s="33">
        <v>0</v>
      </c>
      <c r="AG364" s="39">
        <v>0</v>
      </c>
      <c r="AH364" s="12" t="s">
        <v>583</v>
      </c>
      <c r="AI364" s="59">
        <f t="shared" si="121"/>
        <v>0.33333333333333298</v>
      </c>
      <c r="AK364" s="13">
        <v>0.33333333333333298</v>
      </c>
      <c r="AL364" s="13">
        <v>2</v>
      </c>
      <c r="AM364" s="13">
        <v>1</v>
      </c>
      <c r="AN364" s="13">
        <v>0</v>
      </c>
      <c r="AO364" s="13">
        <v>0</v>
      </c>
      <c r="AP364" s="13">
        <v>0.66666666666666596</v>
      </c>
      <c r="AQ364" s="13">
        <v>4</v>
      </c>
      <c r="AR364" s="13">
        <v>2</v>
      </c>
      <c r="AS364" s="13">
        <v>0</v>
      </c>
      <c r="AT364" s="13">
        <v>0</v>
      </c>
      <c r="AU364" s="13">
        <v>0.33333333333300003</v>
      </c>
      <c r="AV364" s="13">
        <v>2</v>
      </c>
      <c r="AW364" s="13">
        <v>1</v>
      </c>
      <c r="AX364" s="13">
        <v>0</v>
      </c>
      <c r="AY364" s="13">
        <v>0</v>
      </c>
      <c r="AZ364" s="13">
        <v>25</v>
      </c>
      <c r="BA364" s="13">
        <v>25</v>
      </c>
      <c r="BB364" s="13">
        <v>25</v>
      </c>
      <c r="BC364" s="13">
        <v>25</v>
      </c>
      <c r="BD364" s="13">
        <v>15</v>
      </c>
      <c r="BE364" s="13">
        <v>10</v>
      </c>
      <c r="BF364" s="13">
        <v>25</v>
      </c>
      <c r="BG364" s="13">
        <v>20</v>
      </c>
      <c r="BH364" s="13">
        <v>15</v>
      </c>
      <c r="BI364" s="13"/>
      <c r="BJ364">
        <f t="shared" si="136"/>
        <v>0.33333333333333298</v>
      </c>
      <c r="BK364">
        <f t="shared" si="136"/>
        <v>0</v>
      </c>
      <c r="BL364">
        <f t="shared" si="136"/>
        <v>0</v>
      </c>
      <c r="BM364">
        <f t="shared" si="135"/>
        <v>0</v>
      </c>
      <c r="BN364">
        <f t="shared" si="135"/>
        <v>0</v>
      </c>
      <c r="BO364">
        <f t="shared" si="135"/>
        <v>0</v>
      </c>
      <c r="BP364">
        <f t="shared" si="135"/>
        <v>0</v>
      </c>
      <c r="BQ364">
        <f t="shared" si="135"/>
        <v>0</v>
      </c>
      <c r="BR364">
        <f t="shared" si="135"/>
        <v>0</v>
      </c>
      <c r="BS364">
        <f t="shared" si="137"/>
        <v>0</v>
      </c>
      <c r="BT364">
        <f t="shared" si="137"/>
        <v>0</v>
      </c>
      <c r="BU364">
        <f t="shared" si="137"/>
        <v>0</v>
      </c>
      <c r="BV364">
        <f t="shared" si="137"/>
        <v>0</v>
      </c>
      <c r="BW364">
        <f t="shared" si="137"/>
        <v>0</v>
      </c>
      <c r="BX364">
        <f t="shared" si="137"/>
        <v>0</v>
      </c>
      <c r="BY364">
        <f t="shared" si="137"/>
        <v>0</v>
      </c>
      <c r="BZ364">
        <f t="shared" si="137"/>
        <v>0</v>
      </c>
      <c r="CB364">
        <f t="shared" si="126"/>
        <v>0</v>
      </c>
      <c r="CC364">
        <f t="shared" si="138"/>
        <v>0</v>
      </c>
      <c r="CD364">
        <f t="shared" si="138"/>
        <v>0</v>
      </c>
      <c r="CE364">
        <f t="shared" si="138"/>
        <v>0</v>
      </c>
      <c r="CF364">
        <f t="shared" si="138"/>
        <v>0</v>
      </c>
      <c r="CG364">
        <f t="shared" si="138"/>
        <v>0</v>
      </c>
      <c r="CH364">
        <f t="shared" si="127"/>
        <v>0.33333333333333298</v>
      </c>
      <c r="CI364" s="14"/>
      <c r="CJ364" s="14"/>
      <c r="CK364" s="14"/>
    </row>
    <row r="365" spans="1:89" ht="14.25" x14ac:dyDescent="0.2">
      <c r="A365" s="22">
        <v>362</v>
      </c>
      <c r="B365" s="59">
        <f t="shared" si="122"/>
        <v>0.33333333333333298</v>
      </c>
      <c r="C365" s="12" t="s">
        <v>901</v>
      </c>
      <c r="D365" s="23"/>
      <c r="E365" s="24">
        <f t="shared" si="140"/>
        <v>1</v>
      </c>
      <c r="F365" s="24">
        <f t="shared" si="140"/>
        <v>0</v>
      </c>
      <c r="G365" s="24"/>
      <c r="H365" s="24">
        <f t="shared" si="139"/>
        <v>1</v>
      </c>
      <c r="I365" s="25">
        <f t="shared" si="123"/>
        <v>0</v>
      </c>
      <c r="J365" s="26">
        <f t="shared" si="133"/>
        <v>1</v>
      </c>
      <c r="K365" s="34">
        <v>0</v>
      </c>
      <c r="L365" s="34"/>
      <c r="M365" s="34">
        <v>1</v>
      </c>
      <c r="N365" s="25">
        <f t="shared" si="134"/>
        <v>0</v>
      </c>
      <c r="O365" s="33"/>
      <c r="P365" s="33"/>
      <c r="Q365" s="33"/>
      <c r="R365" s="33"/>
      <c r="S365" s="25"/>
      <c r="T365" s="33"/>
      <c r="U365" s="33"/>
      <c r="V365" s="33"/>
      <c r="W365" s="33"/>
      <c r="X365" s="45"/>
      <c r="Y365" s="37"/>
      <c r="Z365" s="28"/>
      <c r="AA365" s="51"/>
      <c r="AB365" s="30"/>
      <c r="AC365" s="51"/>
      <c r="AD365" s="30"/>
      <c r="AE365" s="38">
        <v>0</v>
      </c>
      <c r="AF365" s="33">
        <v>0</v>
      </c>
      <c r="AG365" s="39">
        <v>0</v>
      </c>
      <c r="AH365" s="12" t="s">
        <v>630</v>
      </c>
      <c r="AI365" s="59">
        <f t="shared" si="121"/>
        <v>0.33333333333333298</v>
      </c>
      <c r="AK365" s="13">
        <v>0.33333333333333298</v>
      </c>
      <c r="AL365" s="13">
        <v>2</v>
      </c>
      <c r="AM365" s="13">
        <v>1</v>
      </c>
      <c r="AN365" s="13">
        <v>0</v>
      </c>
      <c r="AO365" s="13">
        <v>0</v>
      </c>
      <c r="AP365" s="13">
        <v>0.66666666666666596</v>
      </c>
      <c r="AQ365" s="13">
        <v>4</v>
      </c>
      <c r="AR365" s="13">
        <v>2</v>
      </c>
      <c r="AS365" s="13">
        <v>0</v>
      </c>
      <c r="AT365" s="13">
        <v>0</v>
      </c>
      <c r="AU365" s="13">
        <v>0.33333333333300003</v>
      </c>
      <c r="AV365" s="13">
        <v>2</v>
      </c>
      <c r="AW365" s="13">
        <v>1</v>
      </c>
      <c r="AX365" s="13">
        <v>0</v>
      </c>
      <c r="AY365" s="13">
        <v>0</v>
      </c>
      <c r="AZ365" s="13">
        <v>25</v>
      </c>
      <c r="BA365" s="13">
        <v>25</v>
      </c>
      <c r="BB365" s="13">
        <v>25</v>
      </c>
      <c r="BC365" s="13">
        <v>25</v>
      </c>
      <c r="BD365" s="13">
        <v>15</v>
      </c>
      <c r="BE365" s="13">
        <v>10</v>
      </c>
      <c r="BF365" s="13">
        <v>25</v>
      </c>
      <c r="BG365" s="13">
        <v>20</v>
      </c>
      <c r="BH365" s="13">
        <v>15</v>
      </c>
      <c r="BI365" s="13"/>
      <c r="BJ365">
        <f t="shared" si="136"/>
        <v>0.33333333333333298</v>
      </c>
      <c r="BK365">
        <f t="shared" si="136"/>
        <v>0</v>
      </c>
      <c r="BL365">
        <f t="shared" si="136"/>
        <v>0</v>
      </c>
      <c r="BM365">
        <f t="shared" si="135"/>
        <v>0</v>
      </c>
      <c r="BN365">
        <f t="shared" si="135"/>
        <v>0</v>
      </c>
      <c r="BO365">
        <f t="shared" si="135"/>
        <v>0</v>
      </c>
      <c r="BP365">
        <f t="shared" si="135"/>
        <v>0</v>
      </c>
      <c r="BQ365">
        <f t="shared" si="135"/>
        <v>0</v>
      </c>
      <c r="BR365">
        <f t="shared" si="135"/>
        <v>0</v>
      </c>
      <c r="BS365">
        <f t="shared" si="137"/>
        <v>0</v>
      </c>
      <c r="BT365">
        <f t="shared" si="137"/>
        <v>0</v>
      </c>
      <c r="BU365">
        <f t="shared" si="137"/>
        <v>0</v>
      </c>
      <c r="BV365">
        <f t="shared" si="137"/>
        <v>0</v>
      </c>
      <c r="BW365">
        <f t="shared" si="137"/>
        <v>0</v>
      </c>
      <c r="BX365">
        <f t="shared" si="137"/>
        <v>0</v>
      </c>
      <c r="BY365">
        <f t="shared" si="137"/>
        <v>0</v>
      </c>
      <c r="BZ365">
        <f t="shared" si="137"/>
        <v>0</v>
      </c>
      <c r="CB365">
        <f t="shared" si="126"/>
        <v>0</v>
      </c>
      <c r="CC365">
        <f t="shared" si="138"/>
        <v>0</v>
      </c>
      <c r="CD365">
        <f t="shared" si="138"/>
        <v>0</v>
      </c>
      <c r="CE365">
        <f t="shared" si="138"/>
        <v>0</v>
      </c>
      <c r="CF365">
        <f t="shared" si="138"/>
        <v>0</v>
      </c>
      <c r="CG365">
        <f t="shared" si="138"/>
        <v>0</v>
      </c>
      <c r="CH365">
        <f t="shared" si="127"/>
        <v>0.33333333333333298</v>
      </c>
      <c r="CI365" s="14"/>
      <c r="CJ365" s="14"/>
      <c r="CK365" s="14"/>
    </row>
    <row r="366" spans="1:89" ht="14.25" x14ac:dyDescent="0.2">
      <c r="A366" s="22">
        <v>363</v>
      </c>
      <c r="B366" s="59">
        <f t="shared" si="122"/>
        <v>0.33333333333333215</v>
      </c>
      <c r="C366" s="12" t="s">
        <v>902</v>
      </c>
      <c r="D366" s="23">
        <v>18252</v>
      </c>
      <c r="E366" s="24">
        <f t="shared" si="140"/>
        <v>1</v>
      </c>
      <c r="F366" s="24">
        <f t="shared" si="140"/>
        <v>0</v>
      </c>
      <c r="G366" s="24"/>
      <c r="H366" s="24">
        <f t="shared" si="139"/>
        <v>1</v>
      </c>
      <c r="I366" s="25">
        <f t="shared" si="123"/>
        <v>0</v>
      </c>
      <c r="J366" s="26">
        <f t="shared" si="133"/>
        <v>1</v>
      </c>
      <c r="K366" s="34">
        <v>0</v>
      </c>
      <c r="L366" s="34"/>
      <c r="M366" s="34">
        <v>1</v>
      </c>
      <c r="N366" s="25">
        <f t="shared" si="134"/>
        <v>0</v>
      </c>
      <c r="O366" s="24"/>
      <c r="P366" s="34"/>
      <c r="Q366" s="34"/>
      <c r="R366" s="34"/>
      <c r="S366" s="25"/>
      <c r="T366" s="52"/>
      <c r="U366" s="33"/>
      <c r="V366" s="53"/>
      <c r="W366" s="33"/>
      <c r="X366" s="45"/>
      <c r="Y366" s="37"/>
      <c r="Z366" s="28"/>
      <c r="AA366" s="51"/>
      <c r="AB366" s="30"/>
      <c r="AC366" s="51"/>
      <c r="AD366" s="30"/>
      <c r="AE366" s="38">
        <v>0</v>
      </c>
      <c r="AF366" s="33">
        <v>1</v>
      </c>
      <c r="AG366" s="39">
        <v>0</v>
      </c>
      <c r="AH366" s="12" t="s">
        <v>61</v>
      </c>
      <c r="AI366" s="59">
        <f>PRODUCT(CH366)-20</f>
        <v>0.33333333333333215</v>
      </c>
      <c r="AJ366" s="13">
        <v>-20</v>
      </c>
      <c r="AK366" s="13">
        <v>0.33333333333333298</v>
      </c>
      <c r="AL366" s="13">
        <v>2</v>
      </c>
      <c r="AM366" s="13">
        <v>1</v>
      </c>
      <c r="AN366" s="13">
        <v>0</v>
      </c>
      <c r="AO366" s="13">
        <v>0</v>
      </c>
      <c r="AP366" s="13">
        <v>0.66666666666666596</v>
      </c>
      <c r="AQ366" s="13">
        <v>4</v>
      </c>
      <c r="AR366" s="13">
        <v>2</v>
      </c>
      <c r="AS366" s="13">
        <v>0</v>
      </c>
      <c r="AT366" s="13">
        <v>0</v>
      </c>
      <c r="AU366" s="13">
        <v>0.33333333333300003</v>
      </c>
      <c r="AV366" s="13">
        <v>2</v>
      </c>
      <c r="AW366" s="13">
        <v>1</v>
      </c>
      <c r="AX366" s="13">
        <v>0</v>
      </c>
      <c r="AY366" s="13">
        <v>0</v>
      </c>
      <c r="AZ366" s="13">
        <v>25</v>
      </c>
      <c r="BA366" s="13">
        <v>25</v>
      </c>
      <c r="BB366" s="13">
        <v>25</v>
      </c>
      <c r="BC366" s="13">
        <v>25</v>
      </c>
      <c r="BD366" s="13">
        <v>15</v>
      </c>
      <c r="BE366" s="13">
        <v>10</v>
      </c>
      <c r="BF366" s="13">
        <v>25</v>
      </c>
      <c r="BG366" s="13">
        <v>20</v>
      </c>
      <c r="BH366" s="13">
        <v>15</v>
      </c>
      <c r="BI366" s="13"/>
      <c r="BJ366">
        <f t="shared" si="136"/>
        <v>0.33333333333333298</v>
      </c>
      <c r="BK366">
        <f t="shared" si="136"/>
        <v>0</v>
      </c>
      <c r="BL366">
        <f t="shared" si="136"/>
        <v>0</v>
      </c>
      <c r="BM366">
        <f t="shared" si="135"/>
        <v>0</v>
      </c>
      <c r="BN366">
        <f t="shared" si="135"/>
        <v>0</v>
      </c>
      <c r="BO366">
        <f t="shared" si="135"/>
        <v>0</v>
      </c>
      <c r="BP366">
        <f t="shared" si="135"/>
        <v>0</v>
      </c>
      <c r="BQ366">
        <f t="shared" si="135"/>
        <v>0</v>
      </c>
      <c r="BR366">
        <f t="shared" si="135"/>
        <v>0</v>
      </c>
      <c r="BS366">
        <f t="shared" si="137"/>
        <v>0</v>
      </c>
      <c r="BT366">
        <f t="shared" si="137"/>
        <v>0</v>
      </c>
      <c r="BU366">
        <f t="shared" si="137"/>
        <v>0</v>
      </c>
      <c r="BV366">
        <f t="shared" si="137"/>
        <v>0</v>
      </c>
      <c r="BW366">
        <f t="shared" si="137"/>
        <v>0</v>
      </c>
      <c r="BX366">
        <f t="shared" si="137"/>
        <v>0</v>
      </c>
      <c r="BY366">
        <f t="shared" si="137"/>
        <v>0</v>
      </c>
      <c r="BZ366">
        <f t="shared" si="137"/>
        <v>0</v>
      </c>
      <c r="CB366">
        <f t="shared" si="126"/>
        <v>0</v>
      </c>
      <c r="CC366">
        <f t="shared" si="138"/>
        <v>0</v>
      </c>
      <c r="CD366">
        <f t="shared" si="138"/>
        <v>0</v>
      </c>
      <c r="CE366">
        <f t="shared" si="138"/>
        <v>0</v>
      </c>
      <c r="CF366">
        <f t="shared" si="138"/>
        <v>20</v>
      </c>
      <c r="CG366">
        <f t="shared" si="138"/>
        <v>0</v>
      </c>
      <c r="CH366">
        <f t="shared" si="127"/>
        <v>20.333333333333332</v>
      </c>
      <c r="CI366" s="14"/>
      <c r="CJ366" s="14"/>
      <c r="CK366" s="14"/>
    </row>
    <row r="367" spans="1:89" ht="14.25" x14ac:dyDescent="0.2">
      <c r="A367" s="22">
        <v>364</v>
      </c>
      <c r="B367" s="59">
        <f t="shared" si="122"/>
        <v>0.33333333333333215</v>
      </c>
      <c r="C367" s="12" t="s">
        <v>903</v>
      </c>
      <c r="D367" s="23"/>
      <c r="E367" s="24">
        <f t="shared" si="140"/>
        <v>1</v>
      </c>
      <c r="F367" s="24">
        <f t="shared" si="140"/>
        <v>0</v>
      </c>
      <c r="G367" s="24"/>
      <c r="H367" s="24">
        <f t="shared" si="139"/>
        <v>1</v>
      </c>
      <c r="I367" s="25">
        <f t="shared" si="123"/>
        <v>0</v>
      </c>
      <c r="J367" s="26">
        <f t="shared" si="133"/>
        <v>1</v>
      </c>
      <c r="K367" s="34">
        <v>0</v>
      </c>
      <c r="L367" s="34"/>
      <c r="M367" s="34">
        <v>1</v>
      </c>
      <c r="N367" s="25">
        <f t="shared" si="134"/>
        <v>0</v>
      </c>
      <c r="O367" s="33"/>
      <c r="P367" s="33"/>
      <c r="Q367" s="33"/>
      <c r="R367" s="33"/>
      <c r="S367" s="25"/>
      <c r="T367" s="33"/>
      <c r="U367" s="33"/>
      <c r="V367" s="33"/>
      <c r="W367" s="33"/>
      <c r="X367" s="45"/>
      <c r="Y367" s="37"/>
      <c r="Z367" s="28"/>
      <c r="AA367" s="51"/>
      <c r="AB367" s="30"/>
      <c r="AC367" s="51"/>
      <c r="AD367" s="30"/>
      <c r="AE367" s="38">
        <v>0</v>
      </c>
      <c r="AF367" s="33">
        <v>0</v>
      </c>
      <c r="AG367" s="39">
        <v>1</v>
      </c>
      <c r="AH367" s="12" t="s">
        <v>165</v>
      </c>
      <c r="AI367" s="59">
        <f>PRODUCT(CH367)-15</f>
        <v>0.33333333333333215</v>
      </c>
      <c r="AJ367" s="13">
        <v>-15</v>
      </c>
      <c r="AK367" s="13">
        <v>0.33333333333333298</v>
      </c>
      <c r="AL367" s="13">
        <v>2</v>
      </c>
      <c r="AM367" s="13">
        <v>1</v>
      </c>
      <c r="AN367" s="13">
        <v>0</v>
      </c>
      <c r="AO367" s="13">
        <v>0</v>
      </c>
      <c r="AP367" s="13">
        <v>0.66666666666666596</v>
      </c>
      <c r="AQ367" s="13">
        <v>4</v>
      </c>
      <c r="AR367" s="13">
        <v>2</v>
      </c>
      <c r="AS367" s="13">
        <v>0</v>
      </c>
      <c r="AT367" s="13">
        <v>0</v>
      </c>
      <c r="AU367" s="13">
        <v>0.33333333333300003</v>
      </c>
      <c r="AV367" s="13">
        <v>2</v>
      </c>
      <c r="AW367" s="13">
        <v>1</v>
      </c>
      <c r="AX367" s="13">
        <v>0</v>
      </c>
      <c r="AY367" s="13">
        <v>0</v>
      </c>
      <c r="AZ367" s="13">
        <v>25</v>
      </c>
      <c r="BA367" s="13">
        <v>25</v>
      </c>
      <c r="BB367" s="13">
        <v>25</v>
      </c>
      <c r="BC367" s="13">
        <v>25</v>
      </c>
      <c r="BD367" s="13">
        <v>15</v>
      </c>
      <c r="BE367" s="13">
        <v>10</v>
      </c>
      <c r="BF367" s="13">
        <v>25</v>
      </c>
      <c r="BG367" s="13">
        <v>20</v>
      </c>
      <c r="BH367" s="13">
        <v>15</v>
      </c>
      <c r="BI367" s="13"/>
      <c r="BJ367">
        <f t="shared" si="136"/>
        <v>0.33333333333333298</v>
      </c>
      <c r="BK367">
        <f t="shared" si="136"/>
        <v>0</v>
      </c>
      <c r="BL367">
        <f t="shared" si="136"/>
        <v>0</v>
      </c>
      <c r="BM367">
        <f t="shared" si="135"/>
        <v>0</v>
      </c>
      <c r="BN367">
        <f t="shared" si="135"/>
        <v>0</v>
      </c>
      <c r="BO367">
        <f t="shared" si="135"/>
        <v>0</v>
      </c>
      <c r="BP367">
        <f t="shared" si="135"/>
        <v>0</v>
      </c>
      <c r="BQ367">
        <f t="shared" si="135"/>
        <v>0</v>
      </c>
      <c r="BR367">
        <f t="shared" si="135"/>
        <v>0</v>
      </c>
      <c r="BS367">
        <f t="shared" si="137"/>
        <v>0</v>
      </c>
      <c r="BT367">
        <f t="shared" si="137"/>
        <v>0</v>
      </c>
      <c r="BU367">
        <f t="shared" si="137"/>
        <v>0</v>
      </c>
      <c r="BV367">
        <f t="shared" si="137"/>
        <v>0</v>
      </c>
      <c r="BW367">
        <f t="shared" si="137"/>
        <v>0</v>
      </c>
      <c r="BX367">
        <f t="shared" si="137"/>
        <v>0</v>
      </c>
      <c r="BY367">
        <f t="shared" si="137"/>
        <v>0</v>
      </c>
      <c r="BZ367">
        <f t="shared" si="137"/>
        <v>0</v>
      </c>
      <c r="CB367">
        <f t="shared" si="126"/>
        <v>0</v>
      </c>
      <c r="CC367">
        <f t="shared" si="138"/>
        <v>0</v>
      </c>
      <c r="CD367">
        <f t="shared" si="138"/>
        <v>0</v>
      </c>
      <c r="CE367">
        <f t="shared" si="138"/>
        <v>0</v>
      </c>
      <c r="CF367">
        <f t="shared" si="138"/>
        <v>0</v>
      </c>
      <c r="CG367">
        <f t="shared" si="138"/>
        <v>15</v>
      </c>
      <c r="CH367">
        <f t="shared" si="127"/>
        <v>15.333333333333332</v>
      </c>
      <c r="CI367" s="14"/>
      <c r="CJ367" s="14"/>
      <c r="CK367" s="14"/>
    </row>
    <row r="368" spans="1:89" ht="14.25" x14ac:dyDescent="0.2">
      <c r="A368" s="55">
        <v>365</v>
      </c>
      <c r="B368" s="62">
        <v>0.3</v>
      </c>
      <c r="C368" s="47" t="s">
        <v>904</v>
      </c>
      <c r="D368" s="48">
        <v>34785</v>
      </c>
      <c r="E368" s="24">
        <f t="shared" si="140"/>
        <v>1</v>
      </c>
      <c r="F368" s="24">
        <f t="shared" si="140"/>
        <v>0</v>
      </c>
      <c r="G368" s="24"/>
      <c r="H368" s="24">
        <f t="shared" si="139"/>
        <v>1</v>
      </c>
      <c r="I368" s="25">
        <f t="shared" si="123"/>
        <v>0</v>
      </c>
      <c r="J368" s="26">
        <f t="shared" si="133"/>
        <v>1</v>
      </c>
      <c r="K368" s="34">
        <v>0</v>
      </c>
      <c r="L368" s="34"/>
      <c r="M368" s="34">
        <v>1</v>
      </c>
      <c r="N368" s="25">
        <f t="shared" si="134"/>
        <v>0</v>
      </c>
      <c r="O368" s="34"/>
      <c r="P368" s="34"/>
      <c r="Q368" s="34"/>
      <c r="R368" s="34"/>
      <c r="S368" s="25"/>
      <c r="T368" s="34"/>
      <c r="U368" s="34"/>
      <c r="V368" s="34"/>
      <c r="W368" s="34"/>
      <c r="X368" s="25"/>
      <c r="Y368" s="31"/>
      <c r="Z368" s="27"/>
      <c r="AA368" s="56"/>
      <c r="AB368" s="36"/>
      <c r="AC368" s="56"/>
      <c r="AD368" s="36"/>
      <c r="AE368" s="24">
        <v>0</v>
      </c>
      <c r="AF368" s="34">
        <v>0</v>
      </c>
      <c r="AG368" s="41">
        <v>0</v>
      </c>
      <c r="AH368" s="63" t="s">
        <v>572</v>
      </c>
      <c r="AI368" s="59">
        <f>PRODUCT(CH368)</f>
        <v>0.33333333333333298</v>
      </c>
      <c r="AK368" s="13">
        <v>0.33333333333333298</v>
      </c>
      <c r="AL368" s="13">
        <v>2</v>
      </c>
      <c r="AM368" s="13">
        <v>1</v>
      </c>
      <c r="AN368" s="13">
        <v>0</v>
      </c>
      <c r="AO368" s="13">
        <v>0</v>
      </c>
      <c r="AP368" s="13">
        <v>0.66666666666666596</v>
      </c>
      <c r="AQ368" s="13">
        <v>4</v>
      </c>
      <c r="AR368" s="13">
        <v>2</v>
      </c>
      <c r="AS368" s="13">
        <v>0</v>
      </c>
      <c r="AT368" s="13">
        <v>0</v>
      </c>
      <c r="AU368" s="13">
        <v>0.33333333333300003</v>
      </c>
      <c r="AV368" s="13">
        <v>2</v>
      </c>
      <c r="AW368" s="13">
        <v>1</v>
      </c>
      <c r="AX368" s="13">
        <v>0</v>
      </c>
      <c r="AY368" s="13">
        <v>0</v>
      </c>
      <c r="AZ368" s="13">
        <v>25</v>
      </c>
      <c r="BA368" s="13">
        <v>25</v>
      </c>
      <c r="BB368" s="13">
        <v>25</v>
      </c>
      <c r="BC368" s="13">
        <v>25</v>
      </c>
      <c r="BD368" s="13">
        <v>15</v>
      </c>
      <c r="BE368" s="13">
        <v>10</v>
      </c>
      <c r="BF368" s="13">
        <v>25</v>
      </c>
      <c r="BG368" s="13">
        <v>20</v>
      </c>
      <c r="BH368" s="13">
        <v>15</v>
      </c>
      <c r="BI368" s="13"/>
      <c r="BJ368">
        <f t="shared" si="136"/>
        <v>0.33333333333333298</v>
      </c>
      <c r="BK368">
        <f t="shared" si="136"/>
        <v>0</v>
      </c>
      <c r="BL368">
        <f t="shared" si="136"/>
        <v>0</v>
      </c>
      <c r="BM368">
        <f t="shared" si="135"/>
        <v>0</v>
      </c>
      <c r="BN368">
        <f t="shared" si="135"/>
        <v>0</v>
      </c>
      <c r="BO368">
        <f t="shared" si="135"/>
        <v>0</v>
      </c>
      <c r="BP368">
        <f t="shared" si="135"/>
        <v>0</v>
      </c>
      <c r="BQ368">
        <f t="shared" si="135"/>
        <v>0</v>
      </c>
      <c r="BR368">
        <f t="shared" si="135"/>
        <v>0</v>
      </c>
      <c r="BS368">
        <f t="shared" si="137"/>
        <v>0</v>
      </c>
      <c r="BT368">
        <f t="shared" si="137"/>
        <v>0</v>
      </c>
      <c r="BU368">
        <f t="shared" si="137"/>
        <v>0</v>
      </c>
      <c r="BV368">
        <f t="shared" si="137"/>
        <v>0</v>
      </c>
      <c r="BW368">
        <f t="shared" si="137"/>
        <v>0</v>
      </c>
      <c r="BX368">
        <f t="shared" si="137"/>
        <v>0</v>
      </c>
      <c r="BY368">
        <f t="shared" si="137"/>
        <v>0</v>
      </c>
      <c r="BZ368">
        <f t="shared" si="137"/>
        <v>0</v>
      </c>
      <c r="CB368">
        <f t="shared" si="126"/>
        <v>0</v>
      </c>
      <c r="CC368">
        <f t="shared" si="138"/>
        <v>0</v>
      </c>
      <c r="CD368">
        <f t="shared" si="138"/>
        <v>0</v>
      </c>
      <c r="CE368">
        <f t="shared" si="138"/>
        <v>0</v>
      </c>
      <c r="CF368">
        <f t="shared" si="138"/>
        <v>0</v>
      </c>
      <c r="CG368">
        <f t="shared" si="138"/>
        <v>0</v>
      </c>
      <c r="CH368">
        <f t="shared" si="127"/>
        <v>0.33333333333333298</v>
      </c>
      <c r="CI368" s="14"/>
      <c r="CJ368" s="14"/>
      <c r="CK368" s="14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4"/>
    </row>
    <row r="374" spans="3:3" x14ac:dyDescent="0.25">
      <c r="C374" s="14"/>
    </row>
    <row r="375" spans="3:3" x14ac:dyDescent="0.25">
      <c r="C375" s="14"/>
    </row>
    <row r="376" spans="3:3" x14ac:dyDescent="0.25">
      <c r="C376" s="14"/>
    </row>
    <row r="377" spans="3:3" x14ac:dyDescent="0.25">
      <c r="C377" s="14"/>
    </row>
    <row r="378" spans="3:3" x14ac:dyDescent="0.25">
      <c r="C378" s="14"/>
    </row>
    <row r="379" spans="3:3" x14ac:dyDescent="0.25">
      <c r="C379" s="14"/>
    </row>
    <row r="380" spans="3:3" x14ac:dyDescent="0.25">
      <c r="C380" s="14"/>
    </row>
    <row r="381" spans="3:3" x14ac:dyDescent="0.25">
      <c r="C381" s="14"/>
    </row>
    <row r="382" spans="3:3" x14ac:dyDescent="0.25">
      <c r="C382" s="14"/>
    </row>
    <row r="383" spans="3:3" x14ac:dyDescent="0.25">
      <c r="C383" s="14"/>
    </row>
    <row r="384" spans="3:3" x14ac:dyDescent="0.25">
      <c r="C384" s="14"/>
    </row>
    <row r="385" spans="3:3" x14ac:dyDescent="0.25">
      <c r="C385" s="14"/>
    </row>
    <row r="386" spans="3:3" x14ac:dyDescent="0.25">
      <c r="C386" s="14"/>
    </row>
    <row r="387" spans="3:3" x14ac:dyDescent="0.25">
      <c r="C387" s="14"/>
    </row>
    <row r="388" spans="3:3" x14ac:dyDescent="0.25">
      <c r="C388" s="14"/>
    </row>
    <row r="389" spans="3:3" x14ac:dyDescent="0.25">
      <c r="C389" s="14"/>
    </row>
    <row r="390" spans="3:3" x14ac:dyDescent="0.25">
      <c r="C390" s="14"/>
    </row>
    <row r="391" spans="3:3" x14ac:dyDescent="0.25">
      <c r="C391" s="14"/>
    </row>
    <row r="392" spans="3:3" x14ac:dyDescent="0.25">
      <c r="C392" s="14"/>
    </row>
    <row r="393" spans="3:3" x14ac:dyDescent="0.25">
      <c r="C393" s="14"/>
    </row>
    <row r="394" spans="3:3" x14ac:dyDescent="0.25">
      <c r="C394" s="14"/>
    </row>
    <row r="395" spans="3:3" x14ac:dyDescent="0.25">
      <c r="C395" s="14"/>
    </row>
    <row r="396" spans="3:3" x14ac:dyDescent="0.25">
      <c r="C396" s="14"/>
    </row>
    <row r="397" spans="3:3" x14ac:dyDescent="0.25">
      <c r="C397" s="14"/>
    </row>
    <row r="398" spans="3:3" x14ac:dyDescent="0.25">
      <c r="C398" s="14"/>
    </row>
    <row r="399" spans="3:3" x14ac:dyDescent="0.25">
      <c r="C399" s="14"/>
    </row>
    <row r="400" spans="3:3" x14ac:dyDescent="0.25">
      <c r="C400" s="14"/>
    </row>
    <row r="401" spans="3:3" x14ac:dyDescent="0.25">
      <c r="C401" s="14"/>
    </row>
    <row r="402" spans="3:3" x14ac:dyDescent="0.25">
      <c r="C402" s="14"/>
    </row>
    <row r="403" spans="3:3" x14ac:dyDescent="0.25">
      <c r="C403" s="14"/>
    </row>
    <row r="404" spans="3:3" x14ac:dyDescent="0.25">
      <c r="C404" s="14"/>
    </row>
    <row r="405" spans="3:3" x14ac:dyDescent="0.25">
      <c r="C405" s="14"/>
    </row>
    <row r="406" spans="3:3" x14ac:dyDescent="0.25">
      <c r="C406" s="14"/>
    </row>
    <row r="407" spans="3:3" x14ac:dyDescent="0.25">
      <c r="C407" s="14"/>
    </row>
    <row r="408" spans="3:3" x14ac:dyDescent="0.25">
      <c r="C408" s="14"/>
    </row>
    <row r="409" spans="3:3" x14ac:dyDescent="0.25">
      <c r="C409" s="14"/>
    </row>
    <row r="410" spans="3:3" x14ac:dyDescent="0.25">
      <c r="C410" s="14"/>
    </row>
    <row r="411" spans="3:3" x14ac:dyDescent="0.25">
      <c r="C411" s="14"/>
    </row>
    <row r="412" spans="3:3" x14ac:dyDescent="0.25">
      <c r="C412" s="14"/>
    </row>
    <row r="413" spans="3:3" x14ac:dyDescent="0.25">
      <c r="C413" s="14"/>
    </row>
    <row r="414" spans="3:3" x14ac:dyDescent="0.25">
      <c r="C414" s="14"/>
    </row>
    <row r="415" spans="3:3" x14ac:dyDescent="0.25">
      <c r="C415" s="14"/>
    </row>
    <row r="416" spans="3:3" x14ac:dyDescent="0.25">
      <c r="C416" s="14"/>
    </row>
    <row r="417" spans="3:3" x14ac:dyDescent="0.25">
      <c r="C417" s="14"/>
    </row>
    <row r="418" spans="3:3" x14ac:dyDescent="0.25">
      <c r="C418" s="14"/>
    </row>
    <row r="419" spans="3:3" x14ac:dyDescent="0.25">
      <c r="C419" s="14"/>
    </row>
    <row r="420" spans="3:3" x14ac:dyDescent="0.25">
      <c r="C420" s="14"/>
    </row>
    <row r="421" spans="3:3" x14ac:dyDescent="0.25">
      <c r="C421" s="14"/>
    </row>
    <row r="422" spans="3:3" x14ac:dyDescent="0.25">
      <c r="C422" s="14"/>
    </row>
    <row r="423" spans="3:3" x14ac:dyDescent="0.25">
      <c r="C423" s="14"/>
    </row>
    <row r="424" spans="3:3" x14ac:dyDescent="0.25">
      <c r="C424" s="14"/>
    </row>
    <row r="425" spans="3:3" x14ac:dyDescent="0.25">
      <c r="C425" s="14"/>
    </row>
    <row r="426" spans="3:3" x14ac:dyDescent="0.25">
      <c r="C426" s="14"/>
    </row>
    <row r="427" spans="3:3" x14ac:dyDescent="0.25">
      <c r="C427" s="14"/>
    </row>
    <row r="428" spans="3:3" x14ac:dyDescent="0.25">
      <c r="C428" s="14"/>
    </row>
    <row r="429" spans="3:3" x14ac:dyDescent="0.25">
      <c r="C429" s="14"/>
    </row>
    <row r="430" spans="3:3" x14ac:dyDescent="0.25">
      <c r="C430" s="14"/>
    </row>
    <row r="431" spans="3:3" x14ac:dyDescent="0.25">
      <c r="C431" s="14"/>
    </row>
    <row r="432" spans="3:3" x14ac:dyDescent="0.25">
      <c r="C432" s="14"/>
    </row>
    <row r="433" spans="3:3" x14ac:dyDescent="0.25">
      <c r="C433" s="14"/>
    </row>
    <row r="434" spans="3:3" x14ac:dyDescent="0.25">
      <c r="C434" s="13"/>
    </row>
  </sheetData>
  <sortState xmlns:xlrd2="http://schemas.microsoft.com/office/spreadsheetml/2017/richdata2" ref="B3:AF361">
    <sortCondition descending="1" ref="E3:E36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Pörssisäännöt</vt:lpstr>
      <vt:lpstr>MSU 1970-2023</vt:lpstr>
      <vt:lpstr>NSU 1970-2023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2011-02-25T09:15:15Z</cp:lastPrinted>
  <dcterms:created xsi:type="dcterms:W3CDTF">2000-09-25T22:23:29Z</dcterms:created>
  <dcterms:modified xsi:type="dcterms:W3CDTF">2024-05-29T08:50:19Z</dcterms:modified>
</cp:coreProperties>
</file>