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0C92501D-FF88-4129-96A1-54A6615C61A7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MSS, POHJOISLOHKO 2024" sheetId="13" r:id="rId1"/>
    <sheet name="Miesten suomensarja 2024" sheetId="85" r:id="rId2"/>
  </sheets>
  <definedNames>
    <definedName name="OLE_LINK3" localSheetId="0">'MSS, POHJOISLOHKO 2024'!#REF!</definedName>
    <definedName name="_xlnm.Print_Area" localSheetId="0">'MSS, POHJOISLOHKO 2024'!#REF!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374" i="85" l="1"/>
  <c r="BK373" i="85"/>
  <c r="BK372" i="85"/>
  <c r="BK371" i="85"/>
  <c r="BK370" i="85"/>
  <c r="BK369" i="85"/>
  <c r="BK368" i="85"/>
  <c r="BK367" i="85"/>
  <c r="BK366" i="85"/>
  <c r="BK365" i="85"/>
  <c r="BK364" i="85"/>
  <c r="BK363" i="85"/>
  <c r="BK362" i="85"/>
  <c r="BK361" i="85"/>
  <c r="BK360" i="85"/>
  <c r="BK359" i="85"/>
  <c r="BK358" i="85"/>
  <c r="BK357" i="85"/>
  <c r="BK356" i="85"/>
  <c r="BK355" i="85"/>
  <c r="BK354" i="85"/>
  <c r="BK353" i="85"/>
  <c r="BK352" i="85"/>
  <c r="BK351" i="85"/>
  <c r="BK350" i="85"/>
  <c r="BK349" i="85"/>
  <c r="BK348" i="85"/>
  <c r="BK347" i="85"/>
  <c r="BK346" i="85"/>
  <c r="BK345" i="85"/>
  <c r="BK344" i="85"/>
  <c r="BK343" i="85"/>
  <c r="BK342" i="85"/>
  <c r="BK341" i="85"/>
  <c r="BK340" i="85"/>
  <c r="BK339" i="85"/>
  <c r="BK338" i="85"/>
  <c r="BK337" i="85"/>
  <c r="BK336" i="85"/>
  <c r="BK335" i="85"/>
  <c r="BK334" i="85"/>
  <c r="BK333" i="85"/>
  <c r="BK332" i="85"/>
  <c r="BK331" i="85"/>
  <c r="BK330" i="85"/>
  <c r="BK329" i="85"/>
  <c r="BK328" i="85"/>
  <c r="BK327" i="85"/>
  <c r="BK326" i="85"/>
  <c r="BK325" i="85"/>
  <c r="BK324" i="85"/>
  <c r="BK323" i="85"/>
  <c r="BK322" i="85"/>
  <c r="BK321" i="85"/>
  <c r="BK320" i="85"/>
  <c r="BK319" i="85"/>
  <c r="BK318" i="85"/>
  <c r="BK317" i="85"/>
  <c r="BK316" i="85"/>
  <c r="BK315" i="85"/>
  <c r="BK314" i="85"/>
  <c r="BK313" i="85"/>
  <c r="BK312" i="85"/>
  <c r="BK311" i="85"/>
  <c r="BK310" i="85"/>
  <c r="BK309" i="85"/>
  <c r="BK308" i="85"/>
  <c r="BK307" i="85"/>
  <c r="BK306" i="85"/>
  <c r="BK305" i="85"/>
  <c r="BK304" i="85"/>
  <c r="BK303" i="85"/>
  <c r="BK302" i="85"/>
  <c r="BK301" i="85"/>
  <c r="BK300" i="85"/>
  <c r="BK299" i="85"/>
  <c r="BK298" i="85"/>
  <c r="BK297" i="85"/>
  <c r="BK296" i="85"/>
  <c r="BK295" i="85"/>
  <c r="BK294" i="85"/>
  <c r="BK293" i="85"/>
  <c r="BK292" i="85"/>
  <c r="BK291" i="85"/>
  <c r="BK290" i="85"/>
  <c r="BK289" i="85"/>
  <c r="BK288" i="85"/>
  <c r="BK287" i="85"/>
  <c r="BK286" i="85"/>
  <c r="BK285" i="85"/>
  <c r="BK284" i="85"/>
  <c r="BK283" i="85"/>
  <c r="BK282" i="85"/>
  <c r="BK281" i="85"/>
  <c r="BK280" i="85"/>
  <c r="BK279" i="85"/>
  <c r="BK278" i="85"/>
  <c r="BK277" i="85"/>
  <c r="BK276" i="85"/>
  <c r="BK275" i="85"/>
  <c r="BK274" i="85"/>
  <c r="BK273" i="85"/>
  <c r="BK272" i="85"/>
  <c r="BK271" i="85"/>
  <c r="BK270" i="85"/>
  <c r="BK269" i="85"/>
  <c r="BK268" i="85"/>
  <c r="BK267" i="85"/>
  <c r="BK266" i="85"/>
  <c r="BK265" i="85"/>
  <c r="BK264" i="85"/>
  <c r="BK263" i="85"/>
  <c r="BK262" i="85"/>
  <c r="BK261" i="85"/>
  <c r="BK260" i="85"/>
  <c r="BK259" i="85"/>
  <c r="BK258" i="85"/>
  <c r="BK257" i="85"/>
  <c r="BK256" i="85"/>
  <c r="BK255" i="85"/>
  <c r="BK254" i="85"/>
  <c r="BK253" i="85"/>
  <c r="BK252" i="85"/>
  <c r="BK251" i="85"/>
  <c r="BK250" i="85"/>
  <c r="BK249" i="85"/>
  <c r="BK248" i="85"/>
  <c r="BK247" i="85"/>
  <c r="BK246" i="85"/>
  <c r="BK245" i="85"/>
  <c r="BK244" i="85"/>
  <c r="BK243" i="85"/>
  <c r="BK242" i="85"/>
  <c r="BK241" i="85"/>
  <c r="BK240" i="85"/>
  <c r="BK239" i="85"/>
  <c r="BK238" i="85"/>
  <c r="BK237" i="85"/>
  <c r="BK236" i="85"/>
  <c r="BK235" i="85"/>
  <c r="BK234" i="85"/>
  <c r="BK233" i="85"/>
  <c r="BK232" i="85"/>
  <c r="BK231" i="85"/>
  <c r="BK230" i="85"/>
  <c r="BK229" i="85"/>
  <c r="BK228" i="85"/>
  <c r="BK227" i="85"/>
  <c r="BK226" i="85"/>
  <c r="BK225" i="85"/>
  <c r="BK224" i="85"/>
  <c r="BK223" i="85"/>
  <c r="BK222" i="85"/>
  <c r="BK221" i="85"/>
  <c r="BK220" i="85"/>
  <c r="BK219" i="85"/>
  <c r="BK218" i="85"/>
  <c r="BK217" i="85"/>
  <c r="BK216" i="85"/>
  <c r="BK215" i="85"/>
  <c r="BK214" i="85"/>
  <c r="BK213" i="85"/>
  <c r="BK212" i="85"/>
  <c r="BK211" i="85"/>
  <c r="BK210" i="85"/>
  <c r="BK209" i="85"/>
  <c r="BK208" i="85"/>
  <c r="BK207" i="85"/>
  <c r="BK206" i="85"/>
  <c r="BK205" i="85"/>
  <c r="BK204" i="85"/>
  <c r="BK203" i="85"/>
  <c r="BK202" i="85"/>
  <c r="BK201" i="85"/>
  <c r="BK200" i="85"/>
  <c r="BK199" i="85"/>
  <c r="BK198" i="85"/>
  <c r="BK197" i="85"/>
  <c r="BK196" i="85"/>
  <c r="BK195" i="85"/>
  <c r="BK194" i="85"/>
  <c r="BK193" i="85"/>
  <c r="BK192" i="85"/>
  <c r="BK191" i="85"/>
  <c r="BK190" i="85"/>
  <c r="BK189" i="85"/>
  <c r="BK188" i="85"/>
  <c r="BK187" i="85"/>
  <c r="BK186" i="85"/>
  <c r="BK185" i="85"/>
  <c r="BK184" i="85"/>
  <c r="BK183" i="85"/>
  <c r="BK182" i="85"/>
  <c r="BK181" i="85"/>
  <c r="BK180" i="85"/>
  <c r="BK179" i="85"/>
  <c r="BK178" i="85"/>
  <c r="BK177" i="85"/>
  <c r="BK176" i="85"/>
  <c r="BK175" i="85"/>
  <c r="BK174" i="85"/>
  <c r="BK173" i="85"/>
  <c r="BK172" i="85"/>
  <c r="BK171" i="85"/>
  <c r="BK170" i="85"/>
  <c r="BK169" i="85"/>
  <c r="BK168" i="85"/>
  <c r="BK167" i="85"/>
  <c r="BK166" i="85"/>
  <c r="BK165" i="85"/>
  <c r="BK164" i="85"/>
  <c r="BK163" i="85"/>
  <c r="BK162" i="85"/>
  <c r="BK161" i="85"/>
  <c r="BK160" i="85"/>
  <c r="BK159" i="85"/>
  <c r="BK158" i="85"/>
  <c r="BK157" i="85"/>
  <c r="BK156" i="85"/>
  <c r="BK155" i="85"/>
  <c r="BK154" i="85"/>
  <c r="BK153" i="85"/>
  <c r="BK152" i="85"/>
  <c r="BK151" i="85"/>
  <c r="BK150" i="85"/>
  <c r="BK149" i="85"/>
  <c r="BK148" i="85"/>
  <c r="BK147" i="85"/>
  <c r="BK146" i="85"/>
  <c r="BK145" i="85"/>
  <c r="BK144" i="85"/>
  <c r="BK143" i="85"/>
  <c r="BK142" i="85"/>
  <c r="BK141" i="85"/>
  <c r="BK140" i="85"/>
  <c r="BK139" i="85"/>
  <c r="BK138" i="85"/>
  <c r="BK137" i="85"/>
  <c r="BK136" i="85"/>
  <c r="BK135" i="85"/>
  <c r="BK134" i="85"/>
  <c r="BK133" i="85"/>
  <c r="BK132" i="85"/>
  <c r="BK131" i="85"/>
  <c r="BK130" i="85"/>
  <c r="BK129" i="85"/>
  <c r="BK128" i="85"/>
  <c r="BK127" i="85"/>
  <c r="BK126" i="85"/>
  <c r="BK125" i="85"/>
  <c r="BK124" i="85"/>
  <c r="BK123" i="85"/>
  <c r="BK122" i="85"/>
  <c r="BK121" i="85"/>
  <c r="BK120" i="85"/>
  <c r="BK119" i="85"/>
  <c r="BK118" i="85"/>
  <c r="BK117" i="85"/>
  <c r="BK116" i="85"/>
  <c r="BK115" i="85"/>
  <c r="BK114" i="85"/>
  <c r="BK113" i="85"/>
  <c r="BK112" i="85"/>
  <c r="BK111" i="85"/>
  <c r="BK110" i="85"/>
  <c r="BK109" i="85"/>
  <c r="BK108" i="85"/>
  <c r="BK107" i="85"/>
  <c r="BK106" i="85"/>
  <c r="BK105" i="85"/>
  <c r="BK104" i="85"/>
  <c r="BK103" i="85"/>
  <c r="BK102" i="85"/>
  <c r="BK101" i="85"/>
  <c r="BK100" i="85"/>
  <c r="BK99" i="85"/>
  <c r="BK98" i="85"/>
  <c r="BK97" i="85"/>
  <c r="BK96" i="85"/>
  <c r="BK95" i="85"/>
  <c r="BK94" i="85"/>
  <c r="BK93" i="85"/>
  <c r="BK92" i="85"/>
  <c r="BK91" i="85"/>
  <c r="BK90" i="85"/>
  <c r="BK89" i="85"/>
  <c r="BK88" i="85"/>
  <c r="BK87" i="85"/>
  <c r="BK86" i="85"/>
  <c r="BK85" i="85"/>
  <c r="BK84" i="85"/>
  <c r="BK83" i="85"/>
  <c r="BK82" i="85"/>
  <c r="BK81" i="85"/>
  <c r="BK80" i="85"/>
  <c r="BK79" i="85"/>
  <c r="BK78" i="85"/>
  <c r="BK77" i="85"/>
  <c r="BK76" i="85"/>
  <c r="BK75" i="85"/>
  <c r="BK74" i="85"/>
  <c r="BK73" i="85"/>
  <c r="BK72" i="85"/>
  <c r="BK71" i="85"/>
  <c r="BK70" i="85"/>
  <c r="BK69" i="85"/>
  <c r="BK68" i="85"/>
  <c r="BK67" i="85"/>
  <c r="BK66" i="85"/>
  <c r="BK65" i="85"/>
  <c r="BK64" i="85"/>
  <c r="BK63" i="85"/>
  <c r="BK62" i="85"/>
  <c r="BK61" i="85"/>
  <c r="BK60" i="85"/>
  <c r="BK59" i="85"/>
  <c r="BK58" i="85"/>
  <c r="BK57" i="85"/>
  <c r="BK56" i="85"/>
  <c r="BK55" i="85"/>
  <c r="BK54" i="85"/>
  <c r="BK53" i="85"/>
  <c r="BK52" i="85"/>
  <c r="BK51" i="85"/>
  <c r="BK50" i="85"/>
  <c r="BK49" i="85"/>
  <c r="BK48" i="85"/>
  <c r="BK47" i="85"/>
  <c r="BK46" i="85"/>
  <c r="BK45" i="85"/>
  <c r="BK44" i="85"/>
  <c r="BK43" i="85"/>
  <c r="BK42" i="85"/>
  <c r="BK41" i="85"/>
  <c r="BK40" i="85"/>
  <c r="BK39" i="85"/>
  <c r="BK38" i="85"/>
  <c r="BK37" i="85"/>
  <c r="BK36" i="85"/>
  <c r="BK35" i="85"/>
  <c r="BK34" i="85"/>
  <c r="BK33" i="85"/>
  <c r="BK32" i="85"/>
  <c r="BK31" i="85"/>
  <c r="BK30" i="85"/>
  <c r="BK29" i="85"/>
  <c r="BK28" i="85"/>
  <c r="BK27" i="85"/>
  <c r="BK26" i="85"/>
  <c r="BK25" i="85"/>
  <c r="BK24" i="85"/>
  <c r="BK23" i="85"/>
  <c r="BK22" i="85"/>
  <c r="BK21" i="85"/>
  <c r="BK20" i="85"/>
  <c r="BK19" i="85"/>
  <c r="BK18" i="85"/>
  <c r="BK17" i="85"/>
  <c r="BK16" i="85"/>
  <c r="BK15" i="85"/>
  <c r="BK14" i="85"/>
  <c r="BK13" i="85"/>
  <c r="BK12" i="85"/>
  <c r="BK11" i="85"/>
  <c r="BK10" i="85"/>
  <c r="BK9" i="85"/>
  <c r="BK8" i="85"/>
  <c r="BK7" i="85"/>
  <c r="BK6" i="85"/>
  <c r="BK5" i="85"/>
  <c r="BK4" i="85"/>
  <c r="BK3" i="85"/>
</calcChain>
</file>

<file path=xl/sharedStrings.xml><?xml version="1.0" encoding="utf-8"?>
<sst xmlns="http://schemas.openxmlformats.org/spreadsheetml/2006/main" count="2272" uniqueCount="870">
  <si>
    <t>Muhoksen Pallo-Salamat</t>
  </si>
  <si>
    <t>Napapiirin Pesis-Team</t>
  </si>
  <si>
    <t>SIJA</t>
  </si>
  <si>
    <t>1950-</t>
  </si>
  <si>
    <t>-</t>
  </si>
  <si>
    <t>2000-</t>
  </si>
  <si>
    <t>1960-</t>
  </si>
  <si>
    <t>2010-</t>
  </si>
  <si>
    <t>1970-</t>
  </si>
  <si>
    <t>1980-</t>
  </si>
  <si>
    <t>1990-</t>
  </si>
  <si>
    <t>Kajaanin Pallokerho</t>
  </si>
  <si>
    <t>Oulun Lippo Juniorit 2</t>
  </si>
  <si>
    <t>Kempeleen Kiri 2</t>
  </si>
  <si>
    <t>Simon Kiri 2</t>
  </si>
  <si>
    <t>2020-</t>
  </si>
  <si>
    <t>1930-</t>
  </si>
  <si>
    <t>1940-</t>
  </si>
  <si>
    <t>Sotkamon Jymy 2</t>
  </si>
  <si>
    <t>Runkosarja</t>
  </si>
  <si>
    <t>Jokaisessa lohkossa pelataan kaksinkertainen runkosarja.</t>
  </si>
  <si>
    <t>Jatko-ottelut</t>
  </si>
  <si>
    <t>Runkosarjojen jälkeen pelataan lohkojen sisäiset välierät. Runkosarjan 1. sijoittunut joukkue kohtaa</t>
  </si>
  <si>
    <t>kolmesta -järjestelmällä. Kotietu on runkosarjassa paremmin sijoittuneilla joukkueilla.</t>
  </si>
  <si>
    <t>3. sijoittuneen joukkueen. Otteluparien voittajat pelaavat lohkojen loppuottelussa. Ottelut pelataan paras</t>
  </si>
  <si>
    <t>runkosarjassa 4. sijoittuneen joukkueen ja runkosarjassa 2. sijoittunut joukkue kohtaa runkosarjassa</t>
  </si>
  <si>
    <t>Ke</t>
  </si>
  <si>
    <t>To</t>
  </si>
  <si>
    <t>La</t>
  </si>
  <si>
    <t>Su</t>
  </si>
  <si>
    <t>Ti</t>
  </si>
  <si>
    <t>Pe</t>
  </si>
  <si>
    <t>Ma</t>
  </si>
  <si>
    <t>Pattijoen Urheilijat 2</t>
  </si>
  <si>
    <t>Suomensarjan lohkovoittajista muodostetaan otteluparit Länsi-Etelä ja Pohjoinen-Itä. Ottelut pelataan</t>
  </si>
  <si>
    <t>paras kolmesta -järjestelmällä. Otteluparien voittajat nousevat Ykköspesikseen kaudelle 2023.</t>
  </si>
  <si>
    <t>Runkosarjassa lohkonsa viimeiseksi jäävät joukkueet putoavat suoraan maakuntasarjaan kaudelle 2023.</t>
  </si>
  <si>
    <t>SARJAJÄRJESTELMÄ</t>
  </si>
  <si>
    <t>1920-</t>
  </si>
  <si>
    <t>Kärsämäen Kataja</t>
  </si>
  <si>
    <t>POHJOISLOHKO 2023</t>
  </si>
  <si>
    <t>Haapajärven Pesä-Kiilat</t>
  </si>
  <si>
    <t>MIESTEN SUOMENSARJA  2024</t>
  </si>
  <si>
    <t>vs6</t>
  </si>
  <si>
    <t>bs</t>
  </si>
  <si>
    <t>MSU</t>
  </si>
  <si>
    <t>MYP</t>
  </si>
  <si>
    <t>MSS</t>
  </si>
  <si>
    <t>MMK</t>
  </si>
  <si>
    <t>Helsingin Puna-Mustat</t>
  </si>
  <si>
    <t>Jokioisten Koetus</t>
  </si>
  <si>
    <t>3</t>
  </si>
  <si>
    <t>Jokioisten Koetus Juniorit</t>
  </si>
  <si>
    <t>Loimaan Palloilijat Junioripesis</t>
  </si>
  <si>
    <t>Ulvilan Pesä-Veikot</t>
  </si>
  <si>
    <t>mk</t>
  </si>
  <si>
    <t>Alajärven Ankkurit</t>
  </si>
  <si>
    <t>Alavuden Peli-Veikot</t>
  </si>
  <si>
    <t>Ikaalisten Tarmo</t>
  </si>
  <si>
    <t>Laihian Luja</t>
  </si>
  <si>
    <t>Manse PP</t>
  </si>
  <si>
    <t>B</t>
  </si>
  <si>
    <t>Bb</t>
  </si>
  <si>
    <t>Vaasan Mailan Juniorit</t>
  </si>
  <si>
    <t>MIESTEN SUOMENSARJAN MARATONTAULUKKO 1945-2023</t>
  </si>
  <si>
    <t>JOUKKUE</t>
  </si>
  <si>
    <t>K</t>
  </si>
  <si>
    <t>O</t>
  </si>
  <si>
    <t>3P</t>
  </si>
  <si>
    <t>2P</t>
  </si>
  <si>
    <t>T</t>
  </si>
  <si>
    <t>1P</t>
  </si>
  <si>
    <t>0P</t>
  </si>
  <si>
    <t>JUOKSUT</t>
  </si>
  <si>
    <t>PIST</t>
  </si>
  <si>
    <t>V-%</t>
  </si>
  <si>
    <t>1.</t>
  </si>
  <si>
    <t xml:space="preserve">Jyväskylän Lohi  </t>
  </si>
  <si>
    <t>2.</t>
  </si>
  <si>
    <t>3.</t>
  </si>
  <si>
    <t>4.</t>
  </si>
  <si>
    <t>5.</t>
  </si>
  <si>
    <t>Vähänkyrön Viesti</t>
  </si>
  <si>
    <t>6.</t>
  </si>
  <si>
    <t>Iin Urheilijat</t>
  </si>
  <si>
    <t>7.</t>
  </si>
  <si>
    <t>Vaasan Maila</t>
  </si>
  <si>
    <t>8.</t>
  </si>
  <si>
    <t>Lahden Mailaveikot</t>
  </si>
  <si>
    <t>9.</t>
  </si>
  <si>
    <t>10.</t>
  </si>
  <si>
    <t>Vimpelin Veto 2</t>
  </si>
  <si>
    <t>11.</t>
  </si>
  <si>
    <t>Kauhajoen Karhu</t>
  </si>
  <si>
    <t>12.</t>
  </si>
  <si>
    <t>Vihdin Pallo</t>
  </si>
  <si>
    <t>13.</t>
  </si>
  <si>
    <t>Puurtilan Kisa-Pojat</t>
  </si>
  <si>
    <t>14.</t>
  </si>
  <si>
    <t>Simon Kiri</t>
  </si>
  <si>
    <t>15.</t>
  </si>
  <si>
    <t>Halsuan Toivo</t>
  </si>
  <si>
    <t>16.</t>
  </si>
  <si>
    <t>Loimaan Palloilijat</t>
  </si>
  <si>
    <t>17.</t>
  </si>
  <si>
    <t>Lammin Luja</t>
  </si>
  <si>
    <t>18.</t>
  </si>
  <si>
    <t>Ylivieskan Kuula</t>
  </si>
  <si>
    <t>19.</t>
  </si>
  <si>
    <t>Nurmon Jymy</t>
  </si>
  <si>
    <t>20.</t>
  </si>
  <si>
    <t>Hyvinkään Tahko 2</t>
  </si>
  <si>
    <t>21.</t>
  </si>
  <si>
    <t>Riihimäen Pallonlyöjät</t>
  </si>
  <si>
    <t>22.</t>
  </si>
  <si>
    <t>Seinäjoen Maila-Jussit</t>
  </si>
  <si>
    <t>23.</t>
  </si>
  <si>
    <t>24.</t>
  </si>
  <si>
    <t>25.</t>
  </si>
  <si>
    <t>Saaren Urheilijat</t>
  </si>
  <si>
    <t>26.</t>
  </si>
  <si>
    <t>Mäntyharjun Virkistys</t>
  </si>
  <si>
    <t>27.</t>
  </si>
  <si>
    <t>Kempeleen Kiri</t>
  </si>
  <si>
    <t>28.</t>
  </si>
  <si>
    <t>Joensuun Maila</t>
  </si>
  <si>
    <t>29.</t>
  </si>
  <si>
    <t>Kiimingin Urheilijat</t>
  </si>
  <si>
    <t>30.</t>
  </si>
  <si>
    <t xml:space="preserve">Sotkamon Jymy  </t>
  </si>
  <si>
    <t>31.</t>
  </si>
  <si>
    <t>Peräseinäjoen Toive</t>
  </si>
  <si>
    <t>32.</t>
  </si>
  <si>
    <t>33.</t>
  </si>
  <si>
    <t xml:space="preserve">Pattijoen Urheilijat 2 </t>
  </si>
  <si>
    <t>34.</t>
  </si>
  <si>
    <t>Vetelin Urheiljat</t>
  </si>
  <si>
    <t>35.</t>
  </si>
  <si>
    <t>Ilmajoen Kisailijat</t>
  </si>
  <si>
    <t>36.</t>
  </si>
  <si>
    <t>Ilomantsin Urheilijat</t>
  </si>
  <si>
    <t>37.</t>
  </si>
  <si>
    <t>Ylihärmän Junkkarit</t>
  </si>
  <si>
    <t>38.</t>
  </si>
  <si>
    <t>Kuusankosken Puhti</t>
  </si>
  <si>
    <t>39.</t>
  </si>
  <si>
    <t>Kiteen Pallo-90 2</t>
  </si>
  <si>
    <t>40.</t>
  </si>
  <si>
    <t>Imatran Pallo-Veikot 2</t>
  </si>
  <si>
    <t>41.</t>
  </si>
  <si>
    <t>Kouvolan Pallonlyöjät 2</t>
  </si>
  <si>
    <t>42.</t>
  </si>
  <si>
    <t>Kuortaneen Kunto</t>
  </si>
  <si>
    <t>43.</t>
  </si>
  <si>
    <t>Juvan Pallo</t>
  </si>
  <si>
    <t>44.</t>
  </si>
  <si>
    <t>Tyrnävän Tempaus</t>
  </si>
  <si>
    <t>45.</t>
  </si>
  <si>
    <t>Oulun Lippo</t>
  </si>
  <si>
    <t>46.</t>
  </si>
  <si>
    <t xml:space="preserve">Kinnarin Pesis 2006 </t>
  </si>
  <si>
    <t>47.</t>
  </si>
  <si>
    <t>Jyväskylän Valo</t>
  </si>
  <si>
    <t>48.</t>
  </si>
  <si>
    <t>49.</t>
  </si>
  <si>
    <t>Ylistaron Kilpa-Veljet</t>
  </si>
  <si>
    <t>50.</t>
  </si>
  <si>
    <t>51.</t>
  </si>
  <si>
    <t>Kuopion Kelta-Mustat</t>
  </si>
  <si>
    <t>52.</t>
  </si>
  <si>
    <t>Kankaanpään Maila 2</t>
  </si>
  <si>
    <t>53.</t>
  </si>
  <si>
    <t>Nurmeksen Sepot</t>
  </si>
  <si>
    <t>54.</t>
  </si>
  <si>
    <t>Joensuun Maila 2</t>
  </si>
  <si>
    <t>55.</t>
  </si>
  <si>
    <t>56.</t>
  </si>
  <si>
    <t>Tohmajärven Urheilijat</t>
  </si>
  <si>
    <t>57.</t>
  </si>
  <si>
    <t>Hämeenlinnan Paukku</t>
  </si>
  <si>
    <t>58.</t>
  </si>
  <si>
    <t>Seinäjoen Maila-Jussit 2</t>
  </si>
  <si>
    <t>59.</t>
  </si>
  <si>
    <t>Kannuksen Ura</t>
  </si>
  <si>
    <t>60.</t>
  </si>
  <si>
    <t>Koskenkorvan Urheilijat 2</t>
  </si>
  <si>
    <t>61.</t>
  </si>
  <si>
    <t>Kokkolan Kiri</t>
  </si>
  <si>
    <t>62.</t>
  </si>
  <si>
    <t>Alajärven Ankkurit 2</t>
  </si>
  <si>
    <t>63.</t>
  </si>
  <si>
    <t>Outokummun Partio</t>
  </si>
  <si>
    <t>64.</t>
  </si>
  <si>
    <t>Haminan Palloilijat</t>
  </si>
  <si>
    <t>65.</t>
  </si>
  <si>
    <t>Jyväskylän Kiri 2</t>
  </si>
  <si>
    <t>66.</t>
  </si>
  <si>
    <t>Kulhon Kunto</t>
  </si>
  <si>
    <t>67.</t>
  </si>
  <si>
    <t>Kouvolan Pallonlyöjät</t>
  </si>
  <si>
    <t>68.</t>
  </si>
  <si>
    <t>Harjavallan Jymy</t>
  </si>
  <si>
    <t>69.</t>
  </si>
  <si>
    <t>Haapajärven Kiilat</t>
  </si>
  <si>
    <t>70.</t>
  </si>
  <si>
    <t>Kinnulan Kimmot</t>
  </si>
  <si>
    <t>71.</t>
  </si>
  <si>
    <t>Leppävirran Viri</t>
  </si>
  <si>
    <t>72.</t>
  </si>
  <si>
    <t>Järvenpään Palo</t>
  </si>
  <si>
    <t>73.</t>
  </si>
  <si>
    <t>Summan Ponnistus</t>
  </si>
  <si>
    <t>74.</t>
  </si>
  <si>
    <t>Sievin Sisu</t>
  </si>
  <si>
    <t>75.</t>
  </si>
  <si>
    <t>Pöytyän Urheilijat</t>
  </si>
  <si>
    <t>76.</t>
  </si>
  <si>
    <t>Loimaan Palloilijat 2</t>
  </si>
  <si>
    <t>77.</t>
  </si>
  <si>
    <t xml:space="preserve">Lievestuoreen Kisa </t>
  </si>
  <si>
    <t>78.</t>
  </si>
  <si>
    <t>Köyliön Lallit</t>
  </si>
  <si>
    <t>79.</t>
  </si>
  <si>
    <t>Hongikon Ns. Urheilijat</t>
  </si>
  <si>
    <t>80.</t>
  </si>
  <si>
    <t>Haminan Palloilijat 2</t>
  </si>
  <si>
    <t>81.</t>
  </si>
  <si>
    <t>Maaningan Mahti</t>
  </si>
  <si>
    <t>82.</t>
  </si>
  <si>
    <t>Turku-Pesis</t>
  </si>
  <si>
    <t>83.</t>
  </si>
  <si>
    <t>Tohmajärven Pomppu</t>
  </si>
  <si>
    <t>84.</t>
  </si>
  <si>
    <t>Lapuan Virkiä</t>
  </si>
  <si>
    <t>85.</t>
  </si>
  <si>
    <t>Ylihärmän Pesis-Junkkarit</t>
  </si>
  <si>
    <t>86.</t>
  </si>
  <si>
    <t>Kiteen Urheilijat</t>
  </si>
  <si>
    <t>87.</t>
  </si>
  <si>
    <t>Nurmon Jymy 2</t>
  </si>
  <si>
    <t>88.</t>
  </si>
  <si>
    <t>Lohjan Kisa-Veikot</t>
  </si>
  <si>
    <t>89.</t>
  </si>
  <si>
    <t>Rantsilan Raikas</t>
  </si>
  <si>
    <t>90.</t>
  </si>
  <si>
    <t>91.</t>
  </si>
  <si>
    <t>Mynämäen Vesa</t>
  </si>
  <si>
    <t>92.</t>
  </si>
  <si>
    <t>Herttoniemen Urheilijat</t>
  </si>
  <si>
    <t>93.</t>
  </si>
  <si>
    <t>Nokian Urheilijat</t>
  </si>
  <si>
    <t>94.</t>
  </si>
  <si>
    <t>95.</t>
  </si>
  <si>
    <t>Veteli Pesis</t>
  </si>
  <si>
    <t>96.</t>
  </si>
  <si>
    <t>Ylivieskan Kuula 2</t>
  </si>
  <si>
    <t>97.</t>
  </si>
  <si>
    <t xml:space="preserve">Muhoksen Urheilijat  </t>
  </si>
  <si>
    <t>98.</t>
  </si>
  <si>
    <t>Siilinjärven Pesis</t>
  </si>
  <si>
    <t>99.</t>
  </si>
  <si>
    <t>Keravan Pallokerho</t>
  </si>
  <si>
    <t>100.</t>
  </si>
  <si>
    <t>Juvan Nuorisopesis</t>
  </si>
  <si>
    <t>101.</t>
  </si>
  <si>
    <t>Halsua-Veteli Pesis</t>
  </si>
  <si>
    <t>102.</t>
  </si>
  <si>
    <t>Reisjärven Pilke</t>
  </si>
  <si>
    <t>103.</t>
  </si>
  <si>
    <t>104.</t>
  </si>
  <si>
    <t>Etelä-Leppävirran Kiipperä</t>
  </si>
  <si>
    <t>105.</t>
  </si>
  <si>
    <t>Oulunsalon Vasama</t>
  </si>
  <si>
    <t>106.</t>
  </si>
  <si>
    <t>Heinolan Maila-Pojat</t>
  </si>
  <si>
    <t>107.</t>
  </si>
  <si>
    <t>Lauritsalan Visa</t>
  </si>
  <si>
    <t>108.</t>
  </si>
  <si>
    <t>Siilinjärven Pesis 2</t>
  </si>
  <si>
    <t>109.</t>
  </si>
  <si>
    <t>Soinin Sisu</t>
  </si>
  <si>
    <t>110.</t>
  </si>
  <si>
    <t>Laitilan Jyske</t>
  </si>
  <si>
    <t>111.</t>
  </si>
  <si>
    <t>Imatran Pallo-Veikot</t>
  </si>
  <si>
    <t>112.</t>
  </si>
  <si>
    <t>Koskenkorvan Urheilijat</t>
  </si>
  <si>
    <t>113.</t>
  </si>
  <si>
    <t>Ylöjärven Pallo</t>
  </si>
  <si>
    <t>114.</t>
  </si>
  <si>
    <t>Lappeenrannan Urheilumiehet</t>
  </si>
  <si>
    <t>115.</t>
  </si>
  <si>
    <t>Pesä Ysit</t>
  </si>
  <si>
    <t>116.</t>
  </si>
  <si>
    <t>Fera</t>
  </si>
  <si>
    <t>117.</t>
  </si>
  <si>
    <t xml:space="preserve">Helsinki-Pesis  </t>
  </si>
  <si>
    <t>118.</t>
  </si>
  <si>
    <t>Vimpelin Veto</t>
  </si>
  <si>
    <t>119.</t>
  </si>
  <si>
    <t>120.</t>
  </si>
  <si>
    <t>Oulun Lippo Pesis 2</t>
  </si>
  <si>
    <t>121.</t>
  </si>
  <si>
    <t>Toholammin Urheilijat</t>
  </si>
  <si>
    <t>122.</t>
  </si>
  <si>
    <t>Janakkalan Jana</t>
  </si>
  <si>
    <t>123.</t>
  </si>
  <si>
    <t>Pesäkarhut</t>
  </si>
  <si>
    <t>124.</t>
  </si>
  <si>
    <t>Riihimäen Pallonlyöjät (1999)</t>
  </si>
  <si>
    <t>125.</t>
  </si>
  <si>
    <t>Toijalan Pallo-Veikot</t>
  </si>
  <si>
    <t>126.</t>
  </si>
  <si>
    <t>127.</t>
  </si>
  <si>
    <t>Jyväskylän Kiri</t>
  </si>
  <si>
    <t>128.</t>
  </si>
  <si>
    <t>Sotkamon Jymy 3</t>
  </si>
  <si>
    <t>129.</t>
  </si>
  <si>
    <t>Siilinjärven Ponnistus</t>
  </si>
  <si>
    <t>130.</t>
  </si>
  <si>
    <t>Pattijoen Urheilijat</t>
  </si>
  <si>
    <t>131.</t>
  </si>
  <si>
    <t>Katajanokan Haukat</t>
  </si>
  <si>
    <t>132.</t>
  </si>
  <si>
    <t>Jääsken Kirijät</t>
  </si>
  <si>
    <t>133.</t>
  </si>
  <si>
    <t>Tainionkosken Tähti</t>
  </si>
  <si>
    <t>134.</t>
  </si>
  <si>
    <t>Helsingin Pallo-Toverit</t>
  </si>
  <si>
    <t>135.</t>
  </si>
  <si>
    <t>Riihimäen Pallonlyöjät 2</t>
  </si>
  <si>
    <t>136.</t>
  </si>
  <si>
    <t>Paavolan Kisa</t>
  </si>
  <si>
    <t>137.</t>
  </si>
  <si>
    <t>Oulujoen Kiekko</t>
  </si>
  <si>
    <t>138.</t>
  </si>
  <si>
    <t xml:space="preserve">Oulun Pyrintö   </t>
  </si>
  <si>
    <t>139.</t>
  </si>
  <si>
    <t>Oulun Lippo 2</t>
  </si>
  <si>
    <t>140.</t>
  </si>
  <si>
    <t>Jyväskylän Pesä-Veikot</t>
  </si>
  <si>
    <t>141.</t>
  </si>
  <si>
    <t>Puijon Pesis 2</t>
  </si>
  <si>
    <t>142.</t>
  </si>
  <si>
    <t>Lahden Pesä-Toverit</t>
  </si>
  <si>
    <t>143.</t>
  </si>
  <si>
    <t>Suonenjoen Vasama</t>
  </si>
  <si>
    <t>144.</t>
  </si>
  <si>
    <t>Hyvinkään Tahko</t>
  </si>
  <si>
    <t>145.</t>
  </si>
  <si>
    <t>Tampereen Pyrintö</t>
  </si>
  <si>
    <t>146.</t>
  </si>
  <si>
    <t>Kankaanpään Maila</t>
  </si>
  <si>
    <t>147.</t>
  </si>
  <si>
    <t>Myllykosken Kilpa-Veikot</t>
  </si>
  <si>
    <t>148.</t>
  </si>
  <si>
    <t>Pieksämäen Palloilijat</t>
  </si>
  <si>
    <t>149.</t>
  </si>
  <si>
    <t>Ulvilan Pesä-Veikot 2</t>
  </si>
  <si>
    <t>150.</t>
  </si>
  <si>
    <t>Raahen Vesa</t>
  </si>
  <si>
    <t>151.</t>
  </si>
  <si>
    <t>Pomarkun Pyry</t>
  </si>
  <si>
    <t>152.</t>
  </si>
  <si>
    <t>Keravan KooPee</t>
  </si>
  <si>
    <t>153.</t>
  </si>
  <si>
    <t>Työväen Maila-Pojat</t>
  </si>
  <si>
    <t>154.</t>
  </si>
  <si>
    <t xml:space="preserve">Lohikosken Lohi  </t>
  </si>
  <si>
    <t>155.</t>
  </si>
  <si>
    <t>Lestijoen Pesis</t>
  </si>
  <si>
    <t>156.</t>
  </si>
  <si>
    <t>Porvoon Kumuri</t>
  </si>
  <si>
    <t>157.</t>
  </si>
  <si>
    <t>Forssan Alku</t>
  </si>
  <si>
    <t>158.</t>
  </si>
  <si>
    <t>Tempo</t>
  </si>
  <si>
    <t>159.</t>
  </si>
  <si>
    <t>Ristijärven Pyry</t>
  </si>
  <si>
    <t>160.</t>
  </si>
  <si>
    <t>Höytiäisten Urheilijat</t>
  </si>
  <si>
    <t>161.</t>
  </si>
  <si>
    <t>Helsingin Puna-Mustat 2</t>
  </si>
  <si>
    <t>162.</t>
  </si>
  <si>
    <t>Kylävuoren Kaiku</t>
  </si>
  <si>
    <t>163.</t>
  </si>
  <si>
    <t>Palokan Urheilijat</t>
  </si>
  <si>
    <t>164.</t>
  </si>
  <si>
    <t>Kinnarin Pesis 2</t>
  </si>
  <si>
    <t>165.</t>
  </si>
  <si>
    <t>Eurajoen Veikot</t>
  </si>
  <si>
    <t>166.</t>
  </si>
  <si>
    <t>Savonlinnan Pallokerho</t>
  </si>
  <si>
    <t>167.</t>
  </si>
  <si>
    <t>Kannuksen Ura 2</t>
  </si>
  <si>
    <t>168.</t>
  </si>
  <si>
    <t>Tervakosken Pato</t>
  </si>
  <si>
    <t>169.</t>
  </si>
  <si>
    <t>Vantaanjoen Juoksu</t>
  </si>
  <si>
    <t>170.</t>
  </si>
  <si>
    <t>Puijon Pesäpallo 2</t>
  </si>
  <si>
    <t>171.</t>
  </si>
  <si>
    <t>Juankosken Kuohu</t>
  </si>
  <si>
    <t>172.</t>
  </si>
  <si>
    <t>Tampellan Terä</t>
  </si>
  <si>
    <t>173.</t>
  </si>
  <si>
    <t>Korian Ponsi</t>
  </si>
  <si>
    <t>174.</t>
  </si>
  <si>
    <t>Lahden Mailaveikot 2</t>
  </si>
  <si>
    <t>175.</t>
  </si>
  <si>
    <t>Lappajärven Veikot</t>
  </si>
  <si>
    <t>176.</t>
  </si>
  <si>
    <t>Jyväskylän Kiri 2020</t>
  </si>
  <si>
    <t>177.</t>
  </si>
  <si>
    <t>Porin Veto</t>
  </si>
  <si>
    <t>178.</t>
  </si>
  <si>
    <t>Kemin kunnan Urheilijat</t>
  </si>
  <si>
    <t>179.</t>
  </si>
  <si>
    <t>Työväen Maila-Pojat 2</t>
  </si>
  <si>
    <t>180.</t>
  </si>
  <si>
    <t>Ykköset</t>
  </si>
  <si>
    <t>181.</t>
  </si>
  <si>
    <t>Haapajärven Pesä-Kiilat 2</t>
  </si>
  <si>
    <t>182.</t>
  </si>
  <si>
    <t>183.</t>
  </si>
  <si>
    <t>Keljon Nuorisoseuran Urheilijat</t>
  </si>
  <si>
    <t>184.</t>
  </si>
  <si>
    <t>Pankakosken Tehtaan Urheilijat</t>
  </si>
  <si>
    <t>185.</t>
  </si>
  <si>
    <t>Vuokatin Veto</t>
  </si>
  <si>
    <t>186.</t>
  </si>
  <si>
    <t xml:space="preserve">Joensuun Maila-Pojat   </t>
  </si>
  <si>
    <t>187.</t>
  </si>
  <si>
    <t>Kuhmon Kiva</t>
  </si>
  <si>
    <t>188.</t>
  </si>
  <si>
    <t>Jalasjärven Jalas</t>
  </si>
  <si>
    <t>189.</t>
  </si>
  <si>
    <t>Suomussalmen Rasti</t>
  </si>
  <si>
    <t>190.</t>
  </si>
  <si>
    <t>Hongikon Ns. Urheilijat 2</t>
  </si>
  <si>
    <t>191.</t>
  </si>
  <si>
    <t>192.</t>
  </si>
  <si>
    <t>Haka-Pesis</t>
  </si>
  <si>
    <t>193.</t>
  </si>
  <si>
    <t>Lahden Koripalloilijat</t>
  </si>
  <si>
    <t>194.</t>
  </si>
  <si>
    <t>195.</t>
  </si>
  <si>
    <t>Jyväskylän Veikot 2</t>
  </si>
  <si>
    <t>196.</t>
  </si>
  <si>
    <t>Kiteen Urheilijat 2</t>
  </si>
  <si>
    <t>197.</t>
  </si>
  <si>
    <t>Veitsiluodon Vastus</t>
  </si>
  <si>
    <t>198.</t>
  </si>
  <si>
    <t>Renkomäen Maila-Pojat</t>
  </si>
  <si>
    <t>199.</t>
  </si>
  <si>
    <t>Kuusankosken Veto</t>
  </si>
  <si>
    <t>200.</t>
  </si>
  <si>
    <t>Lohjan Louhi</t>
  </si>
  <si>
    <t>201.</t>
  </si>
  <si>
    <t>Hartolan Voima</t>
  </si>
  <si>
    <t>202.</t>
  </si>
  <si>
    <t>Laukkalan Luja</t>
  </si>
  <si>
    <t>203.</t>
  </si>
  <si>
    <t>Jyväskylän Kiri-Veljet</t>
  </si>
  <si>
    <t>204.</t>
  </si>
  <si>
    <t>Tammelan Pallopeliitat</t>
  </si>
  <si>
    <t>205.</t>
  </si>
  <si>
    <t>Mansen Pesäpallo</t>
  </si>
  <si>
    <t>206.</t>
  </si>
  <si>
    <t>Kannuksen Urheilijat</t>
  </si>
  <si>
    <t>207.</t>
  </si>
  <si>
    <t>Karstulan Kiva</t>
  </si>
  <si>
    <t>208.</t>
  </si>
  <si>
    <t>Vihtiläjärven Urheilijat</t>
  </si>
  <si>
    <t>209.</t>
  </si>
  <si>
    <t>Äänekosken Urheilijat</t>
  </si>
  <si>
    <t>210.</t>
  </si>
  <si>
    <t>Luumäen Pojat</t>
  </si>
  <si>
    <t>211.</t>
  </si>
  <si>
    <t>212.</t>
  </si>
  <si>
    <t>Yliopiston Pallonlyöjät</t>
  </si>
  <si>
    <t>213.</t>
  </si>
  <si>
    <t>Ilkan Pallo</t>
  </si>
  <si>
    <t>214.</t>
  </si>
  <si>
    <t>Alajokikylän Nuorisoseuran Urheilijat</t>
  </si>
  <si>
    <t>215.</t>
  </si>
  <si>
    <t>Hämeen Pesä-Haukat</t>
  </si>
  <si>
    <t>216.</t>
  </si>
  <si>
    <t>Kuopion Kopparit</t>
  </si>
  <si>
    <t>217.</t>
  </si>
  <si>
    <t>Vanajan Paukku</t>
  </si>
  <si>
    <t>218.</t>
  </si>
  <si>
    <t>Loimaan Leisku</t>
  </si>
  <si>
    <t>219.</t>
  </si>
  <si>
    <t>Lapin Lukko</t>
  </si>
  <si>
    <t>220.</t>
  </si>
  <si>
    <t>Spartak</t>
  </si>
  <si>
    <t>221.</t>
  </si>
  <si>
    <t>Jyväskylän Kiri&amp;Kirittäret Juniorit</t>
  </si>
  <si>
    <t>222.</t>
  </si>
  <si>
    <t>Heinolan Palloilijat -47</t>
  </si>
  <si>
    <t>223.</t>
  </si>
  <si>
    <t>Kestilän Kisa-Veikot</t>
  </si>
  <si>
    <t>224.</t>
  </si>
  <si>
    <t>Oulun Työväen Palloilijat</t>
  </si>
  <si>
    <t>225.</t>
  </si>
  <si>
    <t>Kotkan Pojat</t>
  </si>
  <si>
    <t>226.</t>
  </si>
  <si>
    <t>Nilsiän Nujakka</t>
  </si>
  <si>
    <t>227.</t>
  </si>
  <si>
    <t>Kuusankosken Puhti 2</t>
  </si>
  <si>
    <t>228.</t>
  </si>
  <si>
    <t>Livedhill's Baseball Club</t>
  </si>
  <si>
    <t>229.</t>
  </si>
  <si>
    <t>Vehkalahden Veikot</t>
  </si>
  <si>
    <t>230.</t>
  </si>
  <si>
    <t>Pyhäjärven Pohti</t>
  </si>
  <si>
    <t>231.</t>
  </si>
  <si>
    <t>Hamina Pesis</t>
  </si>
  <si>
    <t>232.</t>
  </si>
  <si>
    <t>Ikaalisten Urheilijat</t>
  </si>
  <si>
    <t>233.</t>
  </si>
  <si>
    <t>Oulun Polte</t>
  </si>
  <si>
    <t>234.</t>
  </si>
  <si>
    <t>Tainionkosken Urheilijat</t>
  </si>
  <si>
    <t>235.</t>
  </si>
  <si>
    <t>Vuoksenniskan Urheilijat</t>
  </si>
  <si>
    <t>236.</t>
  </si>
  <si>
    <t>Lapin Pojat</t>
  </si>
  <si>
    <t>237.</t>
  </si>
  <si>
    <t>Juva Pesis</t>
  </si>
  <si>
    <t>238.</t>
  </si>
  <si>
    <t>Lapin Veikot</t>
  </si>
  <si>
    <t>239.</t>
  </si>
  <si>
    <t>Ruukin Into</t>
  </si>
  <si>
    <t>240.</t>
  </si>
  <si>
    <t>Jyväskylän Veikot</t>
  </si>
  <si>
    <t>241.</t>
  </si>
  <si>
    <t>Ypäjän Yllätys</t>
  </si>
  <si>
    <t>242.</t>
  </si>
  <si>
    <t>RPL-Riihimäki 2</t>
  </si>
  <si>
    <t>243.</t>
  </si>
  <si>
    <t>Helsingin Pallonlyöjät</t>
  </si>
  <si>
    <t>244.</t>
  </si>
  <si>
    <t>Keravan Toverit</t>
  </si>
  <si>
    <t>245.</t>
  </si>
  <si>
    <t>Viinijärven Urheilijat</t>
  </si>
  <si>
    <t>246.</t>
  </si>
  <si>
    <t>Pörön Urheilijat</t>
  </si>
  <si>
    <t>247.</t>
  </si>
  <si>
    <t>Kotkan Into</t>
  </si>
  <si>
    <t>248.</t>
  </si>
  <si>
    <t>Harjurannan Kisa</t>
  </si>
  <si>
    <t>249.</t>
  </si>
  <si>
    <t>Lappeenrannan Pallo-Toverit</t>
  </si>
  <si>
    <t>250.</t>
  </si>
  <si>
    <t>Nerkoon Nuorisoseuran Pesis</t>
  </si>
  <si>
    <t>251.</t>
  </si>
  <si>
    <t>Sumsan Suju</t>
  </si>
  <si>
    <t>252.</t>
  </si>
  <si>
    <t>Halsua-Veteli Pesis 2</t>
  </si>
  <si>
    <t>253.</t>
  </si>
  <si>
    <t>Espoon Pesis</t>
  </si>
  <si>
    <t>254.</t>
  </si>
  <si>
    <t>Keravan Pallo-Toverit</t>
  </si>
  <si>
    <t>255.</t>
  </si>
  <si>
    <t>Maaningan Pallo</t>
  </si>
  <si>
    <t>256.</t>
  </si>
  <si>
    <t>Friitalan Yritys</t>
  </si>
  <si>
    <t>257.</t>
  </si>
  <si>
    <t>Keuruun Kisailijat</t>
  </si>
  <si>
    <t>258.</t>
  </si>
  <si>
    <t>Hakunilan Kisa</t>
  </si>
  <si>
    <t>259.</t>
  </si>
  <si>
    <t>Lieksan Urheilijat</t>
  </si>
  <si>
    <t>260.</t>
  </si>
  <si>
    <t>Tipasojan Isku</t>
  </si>
  <si>
    <t>261.</t>
  </si>
  <si>
    <t>Helsingin Pelipeikot</t>
  </si>
  <si>
    <t>262.</t>
  </si>
  <si>
    <t>Juvan Pallo 2</t>
  </si>
  <si>
    <t>263.</t>
  </si>
  <si>
    <t>Suolahden Maila-Peikot</t>
  </si>
  <si>
    <t>264.</t>
  </si>
  <si>
    <t>Kouvolan Pallonlyöjät 3</t>
  </si>
  <si>
    <t>265.</t>
  </si>
  <si>
    <t>Jokioisten Koetus 2</t>
  </si>
  <si>
    <t>266.</t>
  </si>
  <si>
    <t>267.</t>
  </si>
  <si>
    <t>Heinolan Isku</t>
  </si>
  <si>
    <t>268.</t>
  </si>
  <si>
    <t>Lippo-Pesis</t>
  </si>
  <si>
    <t>269.</t>
  </si>
  <si>
    <t>Rautjärven Urheilijat</t>
  </si>
  <si>
    <t>270.</t>
  </si>
  <si>
    <t>Tampereen Pesä-Peikot</t>
  </si>
  <si>
    <t>271.</t>
  </si>
  <si>
    <t>Laihian Liitto-Urheilijat</t>
  </si>
  <si>
    <t>272.</t>
  </si>
  <si>
    <t>Tammijärven Tammi</t>
  </si>
  <si>
    <t>273.</t>
  </si>
  <si>
    <t xml:space="preserve">Kemijärven Urheilijat    </t>
  </si>
  <si>
    <t>274.</t>
  </si>
  <si>
    <t>Valkeakosken Haka</t>
  </si>
  <si>
    <t>275.</t>
  </si>
  <si>
    <t>Keljon Viesti</t>
  </si>
  <si>
    <t>276.</t>
  </si>
  <si>
    <t>Sysmän Sisu</t>
  </si>
  <si>
    <t>277.</t>
  </si>
  <si>
    <t>Juvan Urheilijat</t>
  </si>
  <si>
    <t>278.</t>
  </si>
  <si>
    <t>Rekolan Pesis</t>
  </si>
  <si>
    <t>279.</t>
  </si>
  <si>
    <t>Turun NMKY</t>
  </si>
  <si>
    <t>280.</t>
  </si>
  <si>
    <t>Virtasalmen Urheilijat</t>
  </si>
  <si>
    <t>281.</t>
  </si>
  <si>
    <t>Kesälahden Urheilijat</t>
  </si>
  <si>
    <t>282.</t>
  </si>
  <si>
    <t>Tainionkosken Tähti 2</t>
  </si>
  <si>
    <t>283.</t>
  </si>
  <si>
    <t>Kemin Kunto</t>
  </si>
  <si>
    <t>284.</t>
  </si>
  <si>
    <t>Puurtilan Kisa-Pojat 2</t>
  </si>
  <si>
    <t>285.</t>
  </si>
  <si>
    <t>Hämeenlinnan Pallokerho</t>
  </si>
  <si>
    <t>286.</t>
  </si>
  <si>
    <t>Kouran Louhi</t>
  </si>
  <si>
    <t>287.</t>
  </si>
  <si>
    <t>Riihimäen Pyrkivä</t>
  </si>
  <si>
    <t>288.</t>
  </si>
  <si>
    <t>Harjavallan Työväen Urheilijat</t>
  </si>
  <si>
    <t>289.</t>
  </si>
  <si>
    <t>Muhoksen Pallo-Salamat 2</t>
  </si>
  <si>
    <t>290.</t>
  </si>
  <si>
    <t>Turun Toverit</t>
  </si>
  <si>
    <t>291.</t>
  </si>
  <si>
    <t>Oulun Lippo Juniorit</t>
  </si>
  <si>
    <t>292.</t>
  </si>
  <si>
    <t>Riihimäen Pallo-50</t>
  </si>
  <si>
    <t>293.</t>
  </si>
  <si>
    <t>Vaasan Maila 2</t>
  </si>
  <si>
    <t>294.</t>
  </si>
  <si>
    <t>Lohen Maila-Pojat</t>
  </si>
  <si>
    <t>295.</t>
  </si>
  <si>
    <t>Helsingin Pesä-Pojat</t>
  </si>
  <si>
    <t>296.</t>
  </si>
  <si>
    <t>Kajaanin Pallokerho 2</t>
  </si>
  <si>
    <t>297.</t>
  </si>
  <si>
    <t>Kuopion Erä-Veikot</t>
  </si>
  <si>
    <t>298.</t>
  </si>
  <si>
    <t>Helsingin Hukat</t>
  </si>
  <si>
    <t>299.</t>
  </si>
  <si>
    <t>Uuraisten Urheilijat</t>
  </si>
  <si>
    <t>300.</t>
  </si>
  <si>
    <t>Otakoppi</t>
  </si>
  <si>
    <t>301.</t>
  </si>
  <si>
    <t>Miehikkälän Vilkas</t>
  </si>
  <si>
    <t>302.</t>
  </si>
  <si>
    <t>Rovaniemen Urheilijat</t>
  </si>
  <si>
    <t>303.</t>
  </si>
  <si>
    <t>Turun Urheiluliitto</t>
  </si>
  <si>
    <t>304.</t>
  </si>
  <si>
    <t>Myllykosken Toverit</t>
  </si>
  <si>
    <t>305.</t>
  </si>
  <si>
    <t>Punkaharjun Kiila</t>
  </si>
  <si>
    <t>306.</t>
  </si>
  <si>
    <t>Pielaveden Palloseura</t>
  </si>
  <si>
    <t>307.</t>
  </si>
  <si>
    <t>Evijärven Urheilijat</t>
  </si>
  <si>
    <t>308.</t>
  </si>
  <si>
    <t>Suolahden Urheilijat</t>
  </si>
  <si>
    <t>309.</t>
  </si>
  <si>
    <t>Vaajakosken Terä</t>
  </si>
  <si>
    <t>310.</t>
  </si>
  <si>
    <t>Utin Haukat</t>
  </si>
  <si>
    <t>311.</t>
  </si>
  <si>
    <t>Helsingin Isku</t>
  </si>
  <si>
    <t>312.</t>
  </si>
  <si>
    <t>Mikkelin Ajo</t>
  </si>
  <si>
    <t>313.</t>
  </si>
  <si>
    <t>Juuan Jänne</t>
  </si>
  <si>
    <t>314.</t>
  </si>
  <si>
    <t>Haapaveden Urheilijat</t>
  </si>
  <si>
    <t>315.</t>
  </si>
  <si>
    <t>Helsingin Veto</t>
  </si>
  <si>
    <t>316.</t>
  </si>
  <si>
    <t>Joensuun Pallo-Toverit</t>
  </si>
  <si>
    <t>317.</t>
  </si>
  <si>
    <t>Hamina Pesis 2</t>
  </si>
  <si>
    <t>318.</t>
  </si>
  <si>
    <t>Namika-Pesis, Iisalmi</t>
  </si>
  <si>
    <t>319.</t>
  </si>
  <si>
    <t>Kyröskosken Ponsi</t>
  </si>
  <si>
    <t>320.</t>
  </si>
  <si>
    <t>Lievestuoreen Kisa 2</t>
  </si>
  <si>
    <t>321.</t>
  </si>
  <si>
    <t>Savonlinnan Riento</t>
  </si>
  <si>
    <t>322.</t>
  </si>
  <si>
    <t>Pankakosken Valpas</t>
  </si>
  <si>
    <t>323.</t>
  </si>
  <si>
    <t>Haukivuoren Kisailijat</t>
  </si>
  <si>
    <t>324.</t>
  </si>
  <si>
    <t>Lauttakylän Luja</t>
  </si>
  <si>
    <t>325.</t>
  </si>
  <si>
    <t>Parkanon Urheilijat</t>
  </si>
  <si>
    <t>326.</t>
  </si>
  <si>
    <t>Mikkelin Pallonlyöjät</t>
  </si>
  <si>
    <t>327.</t>
  </si>
  <si>
    <t>Saarijärven Pullistus</t>
  </si>
  <si>
    <t>328.</t>
  </si>
  <si>
    <t>Ulasoorin Karhut</t>
  </si>
  <si>
    <t>329.</t>
  </si>
  <si>
    <t>Ulvilan Ura</t>
  </si>
  <si>
    <t>330.</t>
  </si>
  <si>
    <t>Hattulan Haka</t>
  </si>
  <si>
    <t>331.</t>
  </si>
  <si>
    <t>Vetelin Pesä-Veikot</t>
  </si>
  <si>
    <t>332.</t>
  </si>
  <si>
    <t>Loimaan Pesä-Veikot</t>
  </si>
  <si>
    <t>333.</t>
  </si>
  <si>
    <t>Simolan Siepparit</t>
  </si>
  <si>
    <t>334.</t>
  </si>
  <si>
    <t>Karvian Kiri</t>
  </si>
  <si>
    <t>335.</t>
  </si>
  <si>
    <t>Rovaniemen Mailaveikot</t>
  </si>
  <si>
    <t>336.</t>
  </si>
  <si>
    <t>Kiimasjärven Kisko</t>
  </si>
  <si>
    <t>337.</t>
  </si>
  <si>
    <t>Warkauden Urheilijat</t>
  </si>
  <si>
    <t>338.</t>
  </si>
  <si>
    <t>Puurtilan Pallo</t>
  </si>
  <si>
    <t>339.</t>
  </si>
  <si>
    <t>Posion Pyrintö</t>
  </si>
  <si>
    <t>340.</t>
  </si>
  <si>
    <t>Idänpään Toive</t>
  </si>
  <si>
    <t>341.</t>
  </si>
  <si>
    <t>Tervakosken Pallo-Jehut</t>
  </si>
  <si>
    <t>342.</t>
  </si>
  <si>
    <t>Jokivarren Jytinä</t>
  </si>
  <si>
    <t>343.</t>
  </si>
  <si>
    <t>Tornion Pyry</t>
  </si>
  <si>
    <t>344.</t>
  </si>
  <si>
    <t>Hankasalmen Hanka</t>
  </si>
  <si>
    <t>345.</t>
  </si>
  <si>
    <t>Haminan Työväen Palloilijat</t>
  </si>
  <si>
    <t>346.</t>
  </si>
  <si>
    <t>Turun Palloilijat</t>
  </si>
  <si>
    <t>347.</t>
  </si>
  <si>
    <t>Hyrynsalmen Isku</t>
  </si>
  <si>
    <t>348.</t>
  </si>
  <si>
    <t>Etelä-Saimaan Kisa</t>
  </si>
  <si>
    <t>349.</t>
  </si>
  <si>
    <t>Muuruveden Jyske</t>
  </si>
  <si>
    <t>350.</t>
  </si>
  <si>
    <t>Vihannin Urheilijat</t>
  </si>
  <si>
    <t>351.</t>
  </si>
  <si>
    <t>Kokkolan Veikot</t>
  </si>
  <si>
    <t>352.</t>
  </si>
  <si>
    <t>Lapinlahden Veto</t>
  </si>
  <si>
    <t>353.</t>
  </si>
  <si>
    <t>Jämsän Tarmo</t>
  </si>
  <si>
    <t>354.</t>
  </si>
  <si>
    <t>Kori- ja Pesäpalloilijat</t>
  </si>
  <si>
    <t>355.</t>
  </si>
  <si>
    <t>Alahärmän Kisa</t>
  </si>
  <si>
    <t>356.</t>
  </si>
  <si>
    <t>Sallan Karhut</t>
  </si>
  <si>
    <t>357.</t>
  </si>
  <si>
    <t>Laihian Liitto</t>
  </si>
  <si>
    <t>358.</t>
  </si>
  <si>
    <t>Kokemäen Kova-Väki</t>
  </si>
  <si>
    <t>359.</t>
  </si>
  <si>
    <t>Lohjan Kisa-Veikot 2</t>
  </si>
  <si>
    <t>360.</t>
  </si>
  <si>
    <t>Kuivaniemen Yritys</t>
  </si>
  <si>
    <t>361.</t>
  </si>
  <si>
    <t>Aavasaksan Urheilijat</t>
  </si>
  <si>
    <t>362.</t>
  </si>
  <si>
    <t>Keuruun Toverit</t>
  </si>
  <si>
    <t>363.</t>
  </si>
  <si>
    <t>Salon Viesti</t>
  </si>
  <si>
    <t>364.</t>
  </si>
  <si>
    <t>Jämsän Kisailijat</t>
  </si>
  <si>
    <t>365.</t>
  </si>
  <si>
    <t>Lieksan Hurtat</t>
  </si>
  <si>
    <t>366.</t>
  </si>
  <si>
    <t>Sunilan Pallo-Karhut</t>
  </si>
  <si>
    <t>367.</t>
  </si>
  <si>
    <t>Lempäälän Kisa</t>
  </si>
  <si>
    <t>368.</t>
  </si>
  <si>
    <t>Orimattilan Jymy</t>
  </si>
  <si>
    <t>369.</t>
  </si>
  <si>
    <t>Veitsiluodon Kisa-Veikot</t>
  </si>
  <si>
    <t>370.</t>
  </si>
  <si>
    <t>Tuusniemen Tempaus</t>
  </si>
  <si>
    <t>371.</t>
  </si>
  <si>
    <t>Viitasaaren Viesti</t>
  </si>
  <si>
    <t>372.</t>
  </si>
  <si>
    <t>Seinäjoen Sisu</t>
  </si>
  <si>
    <t>94.   Haapajärven Pesä-Kiilat   (1990)</t>
  </si>
  <si>
    <t>6.   Iin Urheilijat   (1945)</t>
  </si>
  <si>
    <t>2.   Sotkamon Jymy 2   (1909)</t>
  </si>
  <si>
    <t>80.   Haminan Palloilijat  2   (1928)</t>
  </si>
  <si>
    <t>8.   Lahden Mailaveikot   (1929)</t>
  </si>
  <si>
    <t>46.   Kinnarin Pesis 2006   (2005)</t>
  </si>
  <si>
    <t>55.   Alajärven Ankkurit   (1944)</t>
  </si>
  <si>
    <t>10.   Vimpelin Veto  2   (1934)</t>
  </si>
  <si>
    <t>82.   Turku-Pesis   (1949)</t>
  </si>
  <si>
    <t>9.   Muhoksen Pallo-Salamat   (1969)</t>
  </si>
  <si>
    <t>32.   Kempeleen Kiri  2   (1915)</t>
  </si>
  <si>
    <t>24.   Ulvilan Pesä-Veikot   (1957)</t>
  </si>
  <si>
    <t>90.   Napapiirin Pesis-Team   (1998)</t>
  </si>
  <si>
    <t>---   Joensuun Maila  3   (1957)</t>
  </si>
  <si>
    <t>---   Kisapurren Pesis   (2021)</t>
  </si>
  <si>
    <t>20.   Hyvinkään Tahko  2   (1915)</t>
  </si>
  <si>
    <t>19.   Nurmon Jymy   (1925)</t>
  </si>
  <si>
    <t>48.   Manse PP   (2005)</t>
  </si>
  <si>
    <t>33.   Pattijoen Urheilijat  2   (1928)</t>
  </si>
  <si>
    <t>264.   Kouvolan Pallonlyöjät  3   (1932)</t>
  </si>
  <si>
    <t>39.   Kiteen Pallo-90  2   (1990)</t>
  </si>
  <si>
    <t>191.   Jokioisten Koetus Juniorit   (2018)</t>
  </si>
  <si>
    <t>4.   Jokioisten Koetus   (1902)</t>
  </si>
  <si>
    <t>182.   Laihian Luja   (1996)</t>
  </si>
  <si>
    <t>23.   Ikaalisten Tarmo   (1908)</t>
  </si>
  <si>
    <t>58.   Seinäjoen Maila-Jussit  2   (1932)</t>
  </si>
  <si>
    <t>126.   Oulun Lippo Juniorit  2   (2003)</t>
  </si>
  <si>
    <t>98.   Siilinjärven Pesis   (1987)</t>
  </si>
  <si>
    <t>124.   Riihimäen Pallonlyöjät   (1999)</t>
  </si>
  <si>
    <t>211.   Vaasan Mailan Juniorit   (1993)</t>
  </si>
  <si>
    <t>119.   Alavuden Peli-Veikot   (1953)</t>
  </si>
  <si>
    <t>103.   Loimaan Palloilijat Junioripesis   (2003)</t>
  </si>
  <si>
    <t>3.   Helsingin Puna-Mustat   (1941)</t>
  </si>
  <si>
    <t>253.   Espoon Pesis   (1996)</t>
  </si>
  <si>
    <t>165.   Eurajoen Veikot   (1932)</t>
  </si>
  <si>
    <t>40.   Imatran Pallo-Veikot  2   (1955)</t>
  </si>
  <si>
    <t>167.   Kannuksen Ura  2   (1968</t>
  </si>
  <si>
    <t>194.   Simon Kiri  2   (1926)</t>
  </si>
  <si>
    <t>Vuoden pesäpalloilija</t>
  </si>
  <si>
    <t>1968  Heikki Laine</t>
  </si>
  <si>
    <t>1964  Uuri Ståhlhammar</t>
  </si>
  <si>
    <t>Tehopelaaja</t>
  </si>
  <si>
    <t>1962  Heikki Kujala</t>
  </si>
  <si>
    <t>Vuoden lukkari</t>
  </si>
  <si>
    <t>Lyöjäkuningas</t>
  </si>
  <si>
    <t>2001  Petri Raittila</t>
  </si>
  <si>
    <t>1971  Raimo Papinaho</t>
  </si>
  <si>
    <t>Etenijäkuningas</t>
  </si>
  <si>
    <t>1983  Leo Haukkala</t>
  </si>
  <si>
    <t>1987  Matti Iivarinen</t>
  </si>
  <si>
    <t>1989  Matti Iivarinen</t>
  </si>
  <si>
    <t>1978  Pekka Peltomäki</t>
  </si>
  <si>
    <t>1994  Vesa Liikala</t>
  </si>
  <si>
    <t>1984  Leo Haukkala</t>
  </si>
  <si>
    <t>1985  Vesa Liikala</t>
  </si>
  <si>
    <t>1976  Pekka Peltomäki</t>
  </si>
  <si>
    <t>1977  Pekka Peltomäki</t>
  </si>
  <si>
    <t>1986  Vesa Liikala</t>
  </si>
  <si>
    <t>1989  Kari Myllyniemi</t>
  </si>
  <si>
    <t>1990  Pekka Harju</t>
  </si>
  <si>
    <t>1999  Tommi Murto</t>
  </si>
  <si>
    <t>Kärkilyöjäkuningas</t>
  </si>
  <si>
    <t>1959  Veikko Martikkala</t>
  </si>
  <si>
    <t>1955  Sakari Mannila</t>
  </si>
  <si>
    <t>2006  Henri Puputti</t>
  </si>
  <si>
    <t>MSS-sarjajarjestelma-2024.pdf (pesis.fi)</t>
  </si>
  <si>
    <t>Miesten suomensarja, pohjoislohko  ( 10 )</t>
  </si>
  <si>
    <t>Miesten suomensarja, länsilohko  ( 9 )</t>
  </si>
  <si>
    <t>Miesten suomensarja, itälohko  ( 8 )</t>
  </si>
  <si>
    <t>Miesten suomensarja, etelälohko  ( 11 )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</si>
</sst>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B]General"/>
    <numFmt numFmtId="165" formatCode="0.0\ %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  <charset val="1"/>
    </font>
    <font>
      <sz val="11"/>
      <name val="Times New Roman"/>
      <family val="1"/>
      <charset val="1"/>
    </font>
    <font>
      <b/>
      <sz val="11"/>
      <color rgb="FF333333"/>
      <name val="Times New Roman"/>
      <family val="1"/>
    </font>
    <font>
      <sz val="11"/>
      <color rgb="FF333333"/>
      <name val="Times New Roman"/>
      <family val="1"/>
    </font>
    <font>
      <sz val="10"/>
      <name val="Arial"/>
      <family val="2"/>
    </font>
    <font>
      <u/>
      <sz val="12.3"/>
      <color indexed="12"/>
      <name val="Arial"/>
      <family val="2"/>
      <charset val="1"/>
    </font>
    <font>
      <sz val="10"/>
      <color rgb="FF000000"/>
      <name val="Arial1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Arial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rgb="FF000000"/>
      <name val="Arial"/>
      <family val="2"/>
    </font>
    <font>
      <sz val="11"/>
      <color rgb="FF9C5700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0"/>
      <name val="Arial"/>
      <family val="2"/>
    </font>
    <font>
      <u/>
      <sz val="10"/>
      <color theme="10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EB9C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6" fillId="0" borderId="0"/>
    <xf numFmtId="0" fontId="9" fillId="0" borderId="0"/>
    <xf numFmtId="0" fontId="5" fillId="0" borderId="0"/>
    <xf numFmtId="0" fontId="9" fillId="0" borderId="0"/>
    <xf numFmtId="0" fontId="14" fillId="0" borderId="0"/>
    <xf numFmtId="0" fontId="15" fillId="0" borderId="0"/>
    <xf numFmtId="0" fontId="16" fillId="0" borderId="0"/>
    <xf numFmtId="0" fontId="13" fillId="0" borderId="0"/>
    <xf numFmtId="0" fontId="17" fillId="0" borderId="0"/>
    <xf numFmtId="164" fontId="18" fillId="0" borderId="0"/>
    <xf numFmtId="0" fontId="4" fillId="0" borderId="0"/>
    <xf numFmtId="0" fontId="19" fillId="11" borderId="0" applyFont="0" applyBorder="0">
      <alignment horizontal="left"/>
    </xf>
    <xf numFmtId="0" fontId="3" fillId="0" borderId="0"/>
    <xf numFmtId="0" fontId="13" fillId="0" borderId="0"/>
    <xf numFmtId="0" fontId="20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22" fillId="12" borderId="0" applyNumberFormat="0" applyBorder="0" applyAlignment="0" applyProtection="0"/>
    <xf numFmtId="9" fontId="26" fillId="0" borderId="0" applyFont="0" applyFill="0" applyBorder="0" applyAlignment="0" applyProtection="0"/>
    <xf numFmtId="0" fontId="13" fillId="0" borderId="0"/>
    <xf numFmtId="0" fontId="13" fillId="0" borderId="0"/>
    <xf numFmtId="0" fontId="31" fillId="0" borderId="0" applyNumberFormat="0" applyFill="0" applyBorder="0" applyAlignment="0" applyProtection="0"/>
  </cellStyleXfs>
  <cellXfs count="86">
    <xf numFmtId="0" fontId="0" fillId="0" borderId="0" xfId="0"/>
    <xf numFmtId="0" fontId="7" fillId="0" borderId="0" xfId="0" applyFont="1"/>
    <xf numFmtId="0" fontId="8" fillId="0" borderId="0" xfId="0" applyFont="1"/>
    <xf numFmtId="0" fontId="12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5" xfId="0" applyFont="1" applyBorder="1" applyAlignment="1">
      <alignment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left" vertical="center"/>
    </xf>
    <xf numFmtId="0" fontId="8" fillId="8" borderId="3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vertical="center"/>
    </xf>
    <xf numFmtId="49" fontId="7" fillId="6" borderId="3" xfId="0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center" vertical="center"/>
    </xf>
    <xf numFmtId="0" fontId="10" fillId="0" borderId="0" xfId="3" applyFont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49" fontId="7" fillId="6" borderId="2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28" fillId="0" borderId="0" xfId="0" applyFont="1"/>
    <xf numFmtId="0" fontId="7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165" fontId="8" fillId="0" borderId="0" xfId="21" applyNumberFormat="1" applyFont="1" applyAlignment="1">
      <alignment horizontal="right"/>
    </xf>
    <xf numFmtId="0" fontId="8" fillId="0" borderId="0" xfId="0" applyFont="1" applyAlignment="1">
      <alignment horizontal="right" vertical="center"/>
    </xf>
    <xf numFmtId="0" fontId="8" fillId="0" borderId="0" xfId="0" quotePrefix="1" applyFont="1" applyAlignment="1">
      <alignment horizontal="right"/>
    </xf>
    <xf numFmtId="0" fontId="8" fillId="0" borderId="0" xfId="22" applyFont="1" applyAlignment="1">
      <alignment horizontal="right"/>
    </xf>
    <xf numFmtId="0" fontId="8" fillId="0" borderId="0" xfId="23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49" fontId="7" fillId="2" borderId="0" xfId="0" applyNumberFormat="1" applyFont="1" applyFill="1" applyAlignment="1">
      <alignment horizontal="right"/>
    </xf>
    <xf numFmtId="165" fontId="7" fillId="2" borderId="0" xfId="21" applyNumberFormat="1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30" fillId="2" borderId="0" xfId="22" applyFont="1" applyFill="1"/>
    <xf numFmtId="0" fontId="7" fillId="2" borderId="0" xfId="0" quotePrefix="1" applyFont="1" applyFill="1" applyAlignment="1">
      <alignment horizontal="right"/>
    </xf>
    <xf numFmtId="0" fontId="24" fillId="0" borderId="0" xfId="0" quotePrefix="1" applyFont="1" applyAlignment="1">
      <alignment vertical="center"/>
    </xf>
    <xf numFmtId="0" fontId="7" fillId="2" borderId="0" xfId="0" applyFont="1" applyFill="1" applyAlignment="1">
      <alignment horizontal="left"/>
    </xf>
    <xf numFmtId="0" fontId="7" fillId="0" borderId="0" xfId="0" applyFont="1" applyAlignment="1">
      <alignment horizontal="left" vertical="center"/>
    </xf>
    <xf numFmtId="0" fontId="31" fillId="0" borderId="0" xfId="24"/>
  </cellXfs>
  <cellStyles count="25">
    <cellStyle name="Excel Built-in Normal" xfId="2" xr:uid="{00000000-0005-0000-0000-000000000000}"/>
    <cellStyle name="Excel Built-in Normal 1" xfId="6" xr:uid="{00000000-0005-0000-0000-000001000000}"/>
    <cellStyle name="Excel Built-in Normal 2" xfId="15" xr:uid="{00000000-0005-0000-0000-000002000000}"/>
    <cellStyle name="Excel Built-in Normal 3" xfId="10" xr:uid="{00000000-0005-0000-0000-000003000000}"/>
    <cellStyle name="Hyperlinkki" xfId="24" builtinId="8"/>
    <cellStyle name="Hyperlinkki 2" xfId="5" xr:uid="{00000000-0005-0000-0000-000005000000}"/>
    <cellStyle name="Miehet" xfId="12" xr:uid="{00000000-0005-0000-0000-000006000000}"/>
    <cellStyle name="Neutraali 2" xfId="20" xr:uid="{00000000-0005-0000-0000-000007000000}"/>
    <cellStyle name="Normaali" xfId="0" builtinId="0"/>
    <cellStyle name="Normaali 2" xfId="3" xr:uid="{00000000-0005-0000-0000-000009000000}"/>
    <cellStyle name="Normaali 3" xfId="1" xr:uid="{00000000-0005-0000-0000-00000A000000}"/>
    <cellStyle name="Normaali 3 3" xfId="11" xr:uid="{00000000-0005-0000-0000-00000B000000}"/>
    <cellStyle name="Normaali 3 3 2" xfId="17" xr:uid="{00000000-0005-0000-0000-00000C000000}"/>
    <cellStyle name="Normaali 4" xfId="7" xr:uid="{00000000-0005-0000-0000-00000D000000}"/>
    <cellStyle name="Normaali 5" xfId="8" xr:uid="{00000000-0005-0000-0000-00000E000000}"/>
    <cellStyle name="Normaali 6" xfId="13" xr:uid="{00000000-0005-0000-0000-00000F000000}"/>
    <cellStyle name="Normaali 7" xfId="16" xr:uid="{00000000-0005-0000-0000-000010000000}"/>
    <cellStyle name="Normaali 8" xfId="18" xr:uid="{00000000-0005-0000-0000-000011000000}"/>
    <cellStyle name="Normaali 9" xfId="19" xr:uid="{00000000-0005-0000-0000-000012000000}"/>
    <cellStyle name="Normaali_2.Suomensarja 2004-1931" xfId="23" xr:uid="{08D63C54-3B8D-4495-AB71-C826A2A88D0D}"/>
    <cellStyle name="Normaali_Suomensarjat yms" xfId="22" xr:uid="{082B9C63-0143-4321-89E7-098FF4F427C3}"/>
    <cellStyle name="Normal 2" xfId="9" xr:uid="{00000000-0005-0000-0000-000013000000}"/>
    <cellStyle name="Normal 4" xfId="14" xr:uid="{00000000-0005-0000-0000-000014000000}"/>
    <cellStyle name="Prosenttia" xfId="21" builtinId="5"/>
    <cellStyle name="TableStyleLight1" xfId="4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pesis.fi/wp-content/uploads/2023/01/MSS-sarjajarjestelma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1"/>
  <sheetViews>
    <sheetView zoomScale="93" zoomScaleNormal="93" workbookViewId="0">
      <selection activeCell="F12" sqref="F12"/>
    </sheetView>
  </sheetViews>
  <sheetFormatPr defaultRowHeight="15"/>
  <cols>
    <col min="1" max="1" width="2" style="2" customWidth="1"/>
    <col min="2" max="2" width="92.28515625" style="1" bestFit="1" customWidth="1"/>
    <col min="3" max="5" width="4.7109375" style="2" customWidth="1"/>
    <col min="6" max="6" width="24.42578125" style="2" bestFit="1" customWidth="1"/>
    <col min="7" max="7" width="1.85546875" style="2" bestFit="1" customWidth="1"/>
    <col min="8" max="8" width="22.7109375" style="2" bestFit="1" customWidth="1"/>
    <col min="9" max="9" width="9.140625" style="2" customWidth="1"/>
    <col min="10" max="16384" width="9.140625" style="2"/>
  </cols>
  <sheetData>
    <row r="1" spans="1:8">
      <c r="A1" s="1"/>
      <c r="B1" s="8" t="s">
        <v>42</v>
      </c>
      <c r="C1" s="10"/>
      <c r="D1" s="10"/>
      <c r="E1" s="10"/>
      <c r="F1" s="9" t="s">
        <v>40</v>
      </c>
      <c r="G1" s="6"/>
      <c r="H1" s="6"/>
    </row>
    <row r="2" spans="1:8">
      <c r="A2" s="1"/>
      <c r="B2" s="3"/>
      <c r="C2" s="10" t="s">
        <v>31</v>
      </c>
      <c r="D2" s="10">
        <v>12</v>
      </c>
      <c r="E2" s="10">
        <v>5</v>
      </c>
      <c r="F2" s="11"/>
      <c r="G2" s="6" t="s">
        <v>4</v>
      </c>
      <c r="H2" s="11" t="s">
        <v>39</v>
      </c>
    </row>
    <row r="3" spans="1:8">
      <c r="A3" s="1"/>
      <c r="B3" s="7" t="s">
        <v>37</v>
      </c>
      <c r="C3" s="10" t="s">
        <v>28</v>
      </c>
      <c r="D3" s="10">
        <v>13</v>
      </c>
      <c r="E3" s="10">
        <v>5</v>
      </c>
      <c r="F3" s="11"/>
      <c r="G3" s="6" t="s">
        <v>4</v>
      </c>
      <c r="H3" s="11" t="s">
        <v>18</v>
      </c>
    </row>
    <row r="4" spans="1:8">
      <c r="A4" s="1"/>
      <c r="B4" s="3"/>
      <c r="C4" s="10" t="s">
        <v>29</v>
      </c>
      <c r="D4" s="10">
        <v>14</v>
      </c>
      <c r="E4" s="10">
        <v>5</v>
      </c>
      <c r="F4" s="11"/>
      <c r="G4" s="6" t="s">
        <v>4</v>
      </c>
      <c r="H4" s="11" t="s">
        <v>14</v>
      </c>
    </row>
    <row r="5" spans="1:8">
      <c r="A5" s="1"/>
      <c r="B5" s="7" t="s">
        <v>19</v>
      </c>
      <c r="C5" s="10" t="s">
        <v>29</v>
      </c>
      <c r="D5" s="10">
        <v>14</v>
      </c>
      <c r="E5" s="10">
        <v>5</v>
      </c>
      <c r="F5" s="6"/>
      <c r="G5" s="6" t="s">
        <v>4</v>
      </c>
      <c r="H5" s="11" t="s">
        <v>13</v>
      </c>
    </row>
    <row r="6" spans="1:8">
      <c r="B6" s="2" t="s">
        <v>20</v>
      </c>
      <c r="C6" s="10" t="s">
        <v>29</v>
      </c>
      <c r="D6" s="10">
        <v>17</v>
      </c>
      <c r="E6" s="10">
        <v>5</v>
      </c>
      <c r="F6" s="11" t="s">
        <v>18</v>
      </c>
      <c r="G6" s="6" t="s">
        <v>4</v>
      </c>
      <c r="H6" s="6" t="s">
        <v>12</v>
      </c>
    </row>
    <row r="7" spans="1:8">
      <c r="B7" s="3"/>
      <c r="C7" s="10" t="s">
        <v>26</v>
      </c>
      <c r="D7" s="10">
        <v>17</v>
      </c>
      <c r="E7" s="10">
        <v>5</v>
      </c>
      <c r="F7" s="11" t="s">
        <v>14</v>
      </c>
      <c r="G7" s="6" t="s">
        <v>4</v>
      </c>
      <c r="H7" s="11" t="s">
        <v>33</v>
      </c>
    </row>
    <row r="8" spans="1:8">
      <c r="B8" s="7" t="s">
        <v>21</v>
      </c>
      <c r="C8" s="10" t="s">
        <v>27</v>
      </c>
      <c r="D8" s="10">
        <v>18</v>
      </c>
      <c r="E8" s="10">
        <v>5</v>
      </c>
      <c r="F8" s="11" t="s">
        <v>33</v>
      </c>
      <c r="G8" s="6" t="s">
        <v>4</v>
      </c>
      <c r="H8" s="6" t="s">
        <v>1</v>
      </c>
    </row>
    <row r="9" spans="1:8">
      <c r="B9" s="2" t="s">
        <v>22</v>
      </c>
      <c r="C9" s="10" t="s">
        <v>28</v>
      </c>
      <c r="D9" s="10">
        <v>20</v>
      </c>
      <c r="E9" s="10">
        <v>5</v>
      </c>
      <c r="F9" s="11" t="s">
        <v>0</v>
      </c>
      <c r="G9" s="6" t="s">
        <v>4</v>
      </c>
      <c r="H9" s="11" t="s">
        <v>39</v>
      </c>
    </row>
    <row r="10" spans="1:8">
      <c r="B10" s="2" t="s">
        <v>25</v>
      </c>
      <c r="C10" s="10" t="s">
        <v>29</v>
      </c>
      <c r="D10" s="10">
        <v>21</v>
      </c>
      <c r="E10" s="10">
        <v>5</v>
      </c>
      <c r="F10" s="6" t="s">
        <v>1</v>
      </c>
      <c r="G10" s="6" t="s">
        <v>4</v>
      </c>
      <c r="H10" s="11" t="s">
        <v>14</v>
      </c>
    </row>
    <row r="11" spans="1:8">
      <c r="B11" s="2" t="s">
        <v>24</v>
      </c>
      <c r="C11" s="10" t="s">
        <v>26</v>
      </c>
      <c r="D11" s="10">
        <v>24</v>
      </c>
      <c r="E11" s="10">
        <v>5</v>
      </c>
      <c r="F11" s="11" t="s">
        <v>18</v>
      </c>
      <c r="G11" s="6" t="s">
        <v>4</v>
      </c>
      <c r="H11" s="11" t="s">
        <v>39</v>
      </c>
    </row>
    <row r="12" spans="1:8">
      <c r="B12" s="2" t="s">
        <v>23</v>
      </c>
      <c r="C12" s="10" t="s">
        <v>26</v>
      </c>
      <c r="D12" s="10">
        <v>24</v>
      </c>
      <c r="E12" s="10">
        <v>5</v>
      </c>
      <c r="F12" s="11" t="s">
        <v>13</v>
      </c>
      <c r="G12" s="6" t="s">
        <v>4</v>
      </c>
      <c r="H12" s="11" t="s">
        <v>33</v>
      </c>
    </row>
    <row r="13" spans="1:8">
      <c r="B13" s="2" t="s">
        <v>34</v>
      </c>
      <c r="C13" s="10" t="s">
        <v>27</v>
      </c>
      <c r="D13" s="10">
        <v>25</v>
      </c>
      <c r="E13" s="10">
        <v>5</v>
      </c>
      <c r="F13" s="11" t="s">
        <v>0</v>
      </c>
      <c r="G13" s="6" t="s">
        <v>4</v>
      </c>
      <c r="H13" s="11" t="s">
        <v>1</v>
      </c>
    </row>
    <row r="14" spans="1:8">
      <c r="B14" s="2" t="s">
        <v>35</v>
      </c>
      <c r="C14" s="10" t="s">
        <v>28</v>
      </c>
      <c r="D14" s="10">
        <v>27</v>
      </c>
      <c r="E14" s="10">
        <v>5</v>
      </c>
      <c r="F14" s="11" t="s">
        <v>13</v>
      </c>
      <c r="G14" s="6" t="s">
        <v>4</v>
      </c>
      <c r="H14" s="11" t="s">
        <v>14</v>
      </c>
    </row>
    <row r="15" spans="1:8">
      <c r="B15" s="2" t="s">
        <v>36</v>
      </c>
      <c r="C15" s="10" t="s">
        <v>28</v>
      </c>
      <c r="D15" s="10">
        <v>27</v>
      </c>
      <c r="E15" s="10">
        <v>5</v>
      </c>
      <c r="F15" s="11" t="s">
        <v>1</v>
      </c>
      <c r="G15" s="6" t="s">
        <v>4</v>
      </c>
      <c r="H15" s="11" t="s">
        <v>11</v>
      </c>
    </row>
    <row r="16" spans="1:8">
      <c r="B16" s="2"/>
      <c r="C16" s="10" t="s">
        <v>28</v>
      </c>
      <c r="D16" s="10">
        <v>27</v>
      </c>
      <c r="E16" s="10">
        <v>5</v>
      </c>
      <c r="F16" s="11" t="s">
        <v>12</v>
      </c>
      <c r="G16" s="6" t="s">
        <v>4</v>
      </c>
      <c r="H16" s="11" t="s">
        <v>33</v>
      </c>
    </row>
    <row r="17" spans="1:8">
      <c r="B17" s="3"/>
      <c r="C17" s="10" t="s">
        <v>29</v>
      </c>
      <c r="D17" s="10">
        <v>28</v>
      </c>
      <c r="E17" s="10">
        <v>5</v>
      </c>
      <c r="F17" s="11" t="s">
        <v>14</v>
      </c>
      <c r="G17" s="6" t="s">
        <v>4</v>
      </c>
      <c r="H17" s="11" t="s">
        <v>11</v>
      </c>
    </row>
    <row r="18" spans="1:8">
      <c r="B18" s="3"/>
      <c r="C18" s="10" t="s">
        <v>26</v>
      </c>
      <c r="D18" s="10">
        <v>31</v>
      </c>
      <c r="E18" s="10">
        <v>5</v>
      </c>
      <c r="F18" s="11" t="s">
        <v>33</v>
      </c>
      <c r="G18" s="6" t="s">
        <v>4</v>
      </c>
      <c r="H18" s="6" t="s">
        <v>18</v>
      </c>
    </row>
    <row r="19" spans="1:8">
      <c r="B19" s="3"/>
      <c r="C19" s="10" t="s">
        <v>27</v>
      </c>
      <c r="D19" s="10">
        <v>1</v>
      </c>
      <c r="E19" s="10">
        <v>6</v>
      </c>
      <c r="F19" s="11" t="s">
        <v>14</v>
      </c>
      <c r="G19" s="6" t="s">
        <v>4</v>
      </c>
      <c r="H19" s="11" t="s">
        <v>0</v>
      </c>
    </row>
    <row r="20" spans="1:8">
      <c r="B20" s="3"/>
      <c r="C20" s="10" t="s">
        <v>27</v>
      </c>
      <c r="D20" s="10">
        <v>1</v>
      </c>
      <c r="E20" s="10">
        <v>6</v>
      </c>
      <c r="F20" s="11" t="s">
        <v>39</v>
      </c>
      <c r="G20" s="6" t="s">
        <v>4</v>
      </c>
      <c r="H20" s="11" t="s">
        <v>12</v>
      </c>
    </row>
    <row r="21" spans="1:8">
      <c r="B21" s="3"/>
      <c r="C21" s="10" t="s">
        <v>26</v>
      </c>
      <c r="D21" s="10">
        <v>7</v>
      </c>
      <c r="E21" s="10">
        <v>6</v>
      </c>
      <c r="F21" s="11" t="s">
        <v>14</v>
      </c>
      <c r="G21" s="6" t="s">
        <v>4</v>
      </c>
      <c r="H21" s="11" t="s">
        <v>18</v>
      </c>
    </row>
    <row r="22" spans="1:8">
      <c r="B22" s="3"/>
      <c r="C22" s="10" t="s">
        <v>26</v>
      </c>
      <c r="D22" s="10">
        <v>7</v>
      </c>
      <c r="E22" s="10">
        <v>6</v>
      </c>
      <c r="F22" s="11" t="s">
        <v>1</v>
      </c>
      <c r="G22" s="6" t="s">
        <v>4</v>
      </c>
      <c r="H22" s="11" t="s">
        <v>12</v>
      </c>
    </row>
    <row r="23" spans="1:8">
      <c r="A23" s="1"/>
      <c r="B23" s="3"/>
      <c r="C23" s="10" t="s">
        <v>26</v>
      </c>
      <c r="D23" s="10">
        <v>7</v>
      </c>
      <c r="E23" s="10">
        <v>6</v>
      </c>
      <c r="F23" s="11" t="s">
        <v>0</v>
      </c>
      <c r="G23" s="6" t="s">
        <v>4</v>
      </c>
      <c r="H23" s="11" t="s">
        <v>13</v>
      </c>
    </row>
    <row r="24" spans="1:8">
      <c r="A24" s="1"/>
      <c r="B24" s="3"/>
      <c r="C24" s="10" t="s">
        <v>26</v>
      </c>
      <c r="D24" s="10">
        <v>7</v>
      </c>
      <c r="E24" s="10">
        <v>6</v>
      </c>
      <c r="F24" s="11" t="s">
        <v>11</v>
      </c>
      <c r="G24" s="6" t="s">
        <v>4</v>
      </c>
      <c r="H24" s="11" t="s">
        <v>39</v>
      </c>
    </row>
    <row r="25" spans="1:8">
      <c r="A25" s="1"/>
      <c r="B25" s="3"/>
      <c r="C25" s="10" t="s">
        <v>28</v>
      </c>
      <c r="D25" s="10">
        <v>10</v>
      </c>
      <c r="E25" s="10">
        <v>6</v>
      </c>
      <c r="F25" s="11" t="s">
        <v>18</v>
      </c>
      <c r="G25" s="6" t="s">
        <v>4</v>
      </c>
      <c r="H25" s="11" t="s">
        <v>0</v>
      </c>
    </row>
    <row r="26" spans="1:8">
      <c r="A26" s="1"/>
      <c r="B26" s="3"/>
      <c r="C26" s="10" t="s">
        <v>28</v>
      </c>
      <c r="D26" s="10">
        <v>10</v>
      </c>
      <c r="E26" s="10">
        <v>6</v>
      </c>
      <c r="F26" s="11" t="s">
        <v>39</v>
      </c>
      <c r="G26" s="6" t="s">
        <v>4</v>
      </c>
      <c r="H26" s="11" t="s">
        <v>1</v>
      </c>
    </row>
    <row r="27" spans="1:8">
      <c r="A27" s="1"/>
      <c r="B27" s="3"/>
      <c r="C27" s="10" t="s">
        <v>28</v>
      </c>
      <c r="D27" s="10">
        <v>10</v>
      </c>
      <c r="E27" s="10">
        <v>6</v>
      </c>
      <c r="F27" s="11" t="s">
        <v>12</v>
      </c>
      <c r="G27" s="6" t="s">
        <v>4</v>
      </c>
      <c r="H27" s="11" t="s">
        <v>14</v>
      </c>
    </row>
    <row r="28" spans="1:8">
      <c r="A28" s="1"/>
      <c r="B28" s="3"/>
      <c r="C28" s="10" t="s">
        <v>29</v>
      </c>
      <c r="D28" s="10">
        <v>11</v>
      </c>
      <c r="E28" s="10">
        <v>6</v>
      </c>
      <c r="F28" s="11" t="s">
        <v>11</v>
      </c>
      <c r="G28" s="6" t="s">
        <v>4</v>
      </c>
      <c r="H28" s="11" t="s">
        <v>13</v>
      </c>
    </row>
    <row r="29" spans="1:8">
      <c r="A29" s="1"/>
      <c r="B29" s="3"/>
      <c r="C29" s="10" t="s">
        <v>30</v>
      </c>
      <c r="D29" s="10">
        <v>13</v>
      </c>
      <c r="E29" s="10">
        <v>6</v>
      </c>
      <c r="F29" s="11" t="s">
        <v>39</v>
      </c>
      <c r="G29" s="6" t="s">
        <v>4</v>
      </c>
      <c r="H29" s="11" t="s">
        <v>13</v>
      </c>
    </row>
    <row r="30" spans="1:8">
      <c r="A30" s="1"/>
      <c r="B30" s="3"/>
      <c r="C30" s="10" t="s">
        <v>26</v>
      </c>
      <c r="D30" s="10">
        <v>14</v>
      </c>
      <c r="E30" s="10">
        <v>6</v>
      </c>
      <c r="F30" s="11" t="s">
        <v>0</v>
      </c>
      <c r="G30" s="6" t="s">
        <v>4</v>
      </c>
      <c r="H30" s="11" t="s">
        <v>11</v>
      </c>
    </row>
    <row r="31" spans="1:8">
      <c r="A31" s="1"/>
      <c r="B31" s="3"/>
      <c r="C31" s="10" t="s">
        <v>27</v>
      </c>
      <c r="D31" s="10">
        <v>15</v>
      </c>
      <c r="E31" s="10">
        <v>6</v>
      </c>
      <c r="F31" s="11" t="s">
        <v>39</v>
      </c>
      <c r="G31" s="6" t="s">
        <v>4</v>
      </c>
      <c r="H31" s="11" t="s">
        <v>33</v>
      </c>
    </row>
    <row r="32" spans="1:8">
      <c r="A32" s="1"/>
      <c r="B32" s="3"/>
      <c r="C32" s="10" t="s">
        <v>27</v>
      </c>
      <c r="D32" s="10">
        <v>15</v>
      </c>
      <c r="E32" s="10">
        <v>6</v>
      </c>
      <c r="F32" s="11" t="s">
        <v>18</v>
      </c>
      <c r="G32" s="6" t="s">
        <v>4</v>
      </c>
      <c r="H32" s="11" t="s">
        <v>14</v>
      </c>
    </row>
    <row r="33" spans="1:8">
      <c r="A33" s="1"/>
      <c r="B33" s="3"/>
      <c r="C33" s="10" t="s">
        <v>31</v>
      </c>
      <c r="D33" s="10">
        <v>16</v>
      </c>
      <c r="E33" s="10">
        <v>6</v>
      </c>
      <c r="F33" s="11" t="s">
        <v>0</v>
      </c>
      <c r="G33" s="6" t="s">
        <v>4</v>
      </c>
      <c r="H33" s="11" t="s">
        <v>12</v>
      </c>
    </row>
    <row r="34" spans="1:8">
      <c r="A34" s="1"/>
      <c r="B34" s="3"/>
      <c r="C34" s="10" t="s">
        <v>28</v>
      </c>
      <c r="D34" s="10">
        <v>17</v>
      </c>
      <c r="E34" s="10">
        <v>6</v>
      </c>
      <c r="F34" s="11" t="s">
        <v>18</v>
      </c>
      <c r="G34" s="6" t="s">
        <v>4</v>
      </c>
      <c r="H34" s="11" t="s">
        <v>13</v>
      </c>
    </row>
    <row r="35" spans="1:8">
      <c r="A35" s="1"/>
      <c r="B35" s="3"/>
      <c r="C35" s="10" t="s">
        <v>28</v>
      </c>
      <c r="D35" s="10">
        <v>17</v>
      </c>
      <c r="E35" s="10">
        <v>6</v>
      </c>
      <c r="F35" s="11" t="s">
        <v>33</v>
      </c>
      <c r="G35" s="6" t="s">
        <v>4</v>
      </c>
      <c r="H35" s="11" t="s">
        <v>11</v>
      </c>
    </row>
    <row r="36" spans="1:8">
      <c r="A36" s="1"/>
      <c r="B36" s="3"/>
      <c r="C36" s="10" t="s">
        <v>30</v>
      </c>
      <c r="D36" s="10">
        <v>20</v>
      </c>
      <c r="E36" s="10">
        <v>6</v>
      </c>
      <c r="F36" s="11" t="s">
        <v>18</v>
      </c>
      <c r="G36" s="6" t="s">
        <v>4</v>
      </c>
      <c r="H36" s="11" t="s">
        <v>11</v>
      </c>
    </row>
    <row r="37" spans="1:8">
      <c r="A37" s="1"/>
      <c r="B37" s="3"/>
      <c r="C37" s="10" t="s">
        <v>26</v>
      </c>
      <c r="D37" s="10">
        <v>21</v>
      </c>
      <c r="E37" s="10">
        <v>6</v>
      </c>
      <c r="F37" s="11" t="s">
        <v>13</v>
      </c>
      <c r="G37" s="6" t="s">
        <v>4</v>
      </c>
      <c r="H37" s="11" t="s">
        <v>12</v>
      </c>
    </row>
    <row r="38" spans="1:8">
      <c r="A38" s="1"/>
      <c r="B38" s="3"/>
      <c r="C38" s="10" t="s">
        <v>26</v>
      </c>
      <c r="D38" s="10">
        <v>28</v>
      </c>
      <c r="E38" s="10">
        <v>6</v>
      </c>
      <c r="F38" s="11" t="s">
        <v>39</v>
      </c>
      <c r="G38" s="6" t="s">
        <v>4</v>
      </c>
      <c r="H38" s="11" t="s">
        <v>18</v>
      </c>
    </row>
    <row r="39" spans="1:8">
      <c r="A39" s="1"/>
      <c r="B39" s="3"/>
      <c r="C39" s="10" t="s">
        <v>26</v>
      </c>
      <c r="D39" s="10">
        <v>28</v>
      </c>
      <c r="E39" s="10">
        <v>6</v>
      </c>
      <c r="F39" s="11" t="s">
        <v>33</v>
      </c>
      <c r="G39" s="6" t="s">
        <v>4</v>
      </c>
      <c r="H39" s="11" t="s">
        <v>0</v>
      </c>
    </row>
    <row r="40" spans="1:8">
      <c r="A40" s="1"/>
      <c r="B40" s="3"/>
      <c r="C40" s="10" t="s">
        <v>26</v>
      </c>
      <c r="D40" s="10">
        <v>28</v>
      </c>
      <c r="E40" s="10">
        <v>6</v>
      </c>
      <c r="F40" s="11" t="s">
        <v>11</v>
      </c>
      <c r="G40" s="6" t="s">
        <v>4</v>
      </c>
      <c r="H40" s="11" t="s">
        <v>14</v>
      </c>
    </row>
    <row r="41" spans="1:8">
      <c r="A41" s="1"/>
      <c r="B41" s="3"/>
      <c r="C41" s="10" t="s">
        <v>28</v>
      </c>
      <c r="D41" s="10">
        <v>1</v>
      </c>
      <c r="E41" s="10">
        <v>7</v>
      </c>
      <c r="F41" s="11" t="s">
        <v>1</v>
      </c>
      <c r="G41" s="6" t="s">
        <v>4</v>
      </c>
      <c r="H41" s="11" t="s">
        <v>39</v>
      </c>
    </row>
    <row r="42" spans="1:8">
      <c r="A42" s="1"/>
      <c r="B42" s="3"/>
      <c r="C42" s="10" t="s">
        <v>28</v>
      </c>
      <c r="D42" s="10">
        <v>1</v>
      </c>
      <c r="E42" s="10">
        <v>7</v>
      </c>
      <c r="F42" s="11" t="s">
        <v>12</v>
      </c>
      <c r="G42" s="6" t="s">
        <v>4</v>
      </c>
      <c r="H42" s="11" t="s">
        <v>18</v>
      </c>
    </row>
    <row r="43" spans="1:8">
      <c r="A43" s="1"/>
      <c r="B43" s="3"/>
      <c r="C43" s="10" t="s">
        <v>29</v>
      </c>
      <c r="D43" s="10">
        <v>2</v>
      </c>
      <c r="E43" s="10">
        <v>7</v>
      </c>
      <c r="F43" s="11" t="s">
        <v>14</v>
      </c>
      <c r="G43" s="6" t="s">
        <v>4</v>
      </c>
      <c r="H43" s="11" t="s">
        <v>39</v>
      </c>
    </row>
    <row r="44" spans="1:8">
      <c r="A44" s="1"/>
      <c r="B44" s="3"/>
      <c r="C44" s="10" t="s">
        <v>29</v>
      </c>
      <c r="D44" s="10">
        <v>2</v>
      </c>
      <c r="E44" s="10">
        <v>7</v>
      </c>
      <c r="F44" s="11" t="s">
        <v>11</v>
      </c>
      <c r="G44" s="6" t="s">
        <v>4</v>
      </c>
      <c r="H44" s="11" t="s">
        <v>12</v>
      </c>
    </row>
    <row r="45" spans="1:8">
      <c r="A45" s="1"/>
      <c r="B45" s="3"/>
      <c r="C45" s="10" t="s">
        <v>29</v>
      </c>
      <c r="D45" s="10">
        <v>2</v>
      </c>
      <c r="E45" s="10">
        <v>7</v>
      </c>
      <c r="F45" s="11" t="s">
        <v>1</v>
      </c>
      <c r="G45" s="6" t="s">
        <v>4</v>
      </c>
      <c r="H45" s="11" t="s">
        <v>33</v>
      </c>
    </row>
    <row r="46" spans="1:8">
      <c r="A46" s="1"/>
      <c r="B46" s="3"/>
      <c r="C46" s="10" t="s">
        <v>26</v>
      </c>
      <c r="D46" s="10">
        <v>5</v>
      </c>
      <c r="E46" s="10">
        <v>7</v>
      </c>
      <c r="F46" s="11" t="s">
        <v>0</v>
      </c>
      <c r="G46" s="6" t="s">
        <v>4</v>
      </c>
      <c r="H46" s="11" t="s">
        <v>33</v>
      </c>
    </row>
    <row r="47" spans="1:8">
      <c r="A47" s="1"/>
      <c r="B47" s="3"/>
      <c r="C47" s="10" t="s">
        <v>26</v>
      </c>
      <c r="D47" s="10">
        <v>5</v>
      </c>
      <c r="E47" s="10">
        <v>7</v>
      </c>
      <c r="F47" s="11" t="s">
        <v>12</v>
      </c>
      <c r="G47" s="6" t="s">
        <v>4</v>
      </c>
      <c r="H47" s="11" t="s">
        <v>11</v>
      </c>
    </row>
    <row r="48" spans="1:8">
      <c r="B48" s="3"/>
      <c r="C48" s="10" t="s">
        <v>31</v>
      </c>
      <c r="D48" s="10">
        <v>7</v>
      </c>
      <c r="E48" s="10">
        <v>7</v>
      </c>
      <c r="F48" s="11" t="s">
        <v>12</v>
      </c>
      <c r="G48" s="6" t="s">
        <v>4</v>
      </c>
      <c r="H48" s="11" t="s">
        <v>39</v>
      </c>
    </row>
    <row r="49" spans="2:8">
      <c r="B49" s="3"/>
      <c r="C49" s="10" t="s">
        <v>28</v>
      </c>
      <c r="D49" s="10">
        <v>8</v>
      </c>
      <c r="E49" s="10">
        <v>7</v>
      </c>
      <c r="F49" s="11" t="s">
        <v>11</v>
      </c>
      <c r="G49" s="6" t="s">
        <v>4</v>
      </c>
      <c r="H49" s="11" t="s">
        <v>1</v>
      </c>
    </row>
    <row r="50" spans="2:8">
      <c r="B50" s="3"/>
      <c r="C50" s="10" t="s">
        <v>29</v>
      </c>
      <c r="D50" s="10">
        <v>9</v>
      </c>
      <c r="E50" s="10">
        <v>7</v>
      </c>
      <c r="F50" s="11" t="s">
        <v>18</v>
      </c>
      <c r="G50" s="6" t="s">
        <v>4</v>
      </c>
      <c r="H50" s="11" t="s">
        <v>1</v>
      </c>
    </row>
    <row r="51" spans="2:8">
      <c r="B51" s="3"/>
      <c r="C51" s="10" t="s">
        <v>26</v>
      </c>
      <c r="D51" s="10">
        <v>12</v>
      </c>
      <c r="E51" s="10">
        <v>7</v>
      </c>
      <c r="F51" s="11" t="s">
        <v>1</v>
      </c>
      <c r="G51" s="6" t="s">
        <v>4</v>
      </c>
      <c r="H51" s="11" t="s">
        <v>0</v>
      </c>
    </row>
    <row r="52" spans="2:8">
      <c r="B52" s="3"/>
      <c r="C52" s="10" t="s">
        <v>28</v>
      </c>
      <c r="D52" s="10">
        <v>15</v>
      </c>
      <c r="E52" s="10">
        <v>7</v>
      </c>
      <c r="F52" s="11" t="s">
        <v>13</v>
      </c>
      <c r="G52" s="6" t="s">
        <v>4</v>
      </c>
      <c r="H52" s="11" t="s">
        <v>1</v>
      </c>
    </row>
    <row r="53" spans="2:8">
      <c r="B53" s="3"/>
      <c r="C53" s="10" t="s">
        <v>28</v>
      </c>
      <c r="D53" s="10">
        <v>15</v>
      </c>
      <c r="E53" s="10">
        <v>7</v>
      </c>
      <c r="F53" s="11" t="s">
        <v>0</v>
      </c>
      <c r="G53" s="6" t="s">
        <v>4</v>
      </c>
      <c r="H53" s="11" t="s">
        <v>14</v>
      </c>
    </row>
    <row r="54" spans="2:8">
      <c r="B54" s="3"/>
      <c r="C54" s="10" t="s">
        <v>28</v>
      </c>
      <c r="D54" s="10">
        <v>15</v>
      </c>
      <c r="E54" s="10">
        <v>7</v>
      </c>
      <c r="F54" s="11" t="s">
        <v>18</v>
      </c>
      <c r="G54" s="6" t="s">
        <v>4</v>
      </c>
      <c r="H54" s="11" t="s">
        <v>33</v>
      </c>
    </row>
    <row r="55" spans="2:8">
      <c r="B55" s="3"/>
      <c r="C55" s="10" t="s">
        <v>30</v>
      </c>
      <c r="D55" s="10">
        <v>18</v>
      </c>
      <c r="E55" s="10">
        <v>7</v>
      </c>
      <c r="F55" s="11" t="s">
        <v>33</v>
      </c>
      <c r="G55" s="6" t="s">
        <v>4</v>
      </c>
      <c r="H55" s="11" t="s">
        <v>13</v>
      </c>
    </row>
    <row r="56" spans="2:8">
      <c r="B56" s="3"/>
      <c r="C56" s="10" t="s">
        <v>26</v>
      </c>
      <c r="D56" s="10">
        <v>19</v>
      </c>
      <c r="E56" s="10">
        <v>7</v>
      </c>
      <c r="F56" s="11" t="s">
        <v>14</v>
      </c>
      <c r="G56" s="6" t="s">
        <v>4</v>
      </c>
      <c r="H56" s="11" t="s">
        <v>12</v>
      </c>
    </row>
    <row r="57" spans="2:8">
      <c r="B57" s="3"/>
      <c r="C57" s="10" t="s">
        <v>27</v>
      </c>
      <c r="D57" s="10">
        <v>20</v>
      </c>
      <c r="E57" s="10">
        <v>7</v>
      </c>
      <c r="F57" s="11" t="s">
        <v>12</v>
      </c>
      <c r="G57" s="6" t="s">
        <v>4</v>
      </c>
      <c r="H57" s="11" t="s">
        <v>0</v>
      </c>
    </row>
    <row r="58" spans="2:8">
      <c r="B58" s="3"/>
      <c r="C58" s="10" t="s">
        <v>28</v>
      </c>
      <c r="D58" s="10">
        <v>22</v>
      </c>
      <c r="E58" s="10">
        <v>7</v>
      </c>
      <c r="F58" s="11" t="s">
        <v>33</v>
      </c>
      <c r="G58" s="6" t="s">
        <v>4</v>
      </c>
      <c r="H58" s="11" t="s">
        <v>14</v>
      </c>
    </row>
    <row r="59" spans="2:8">
      <c r="B59" s="3"/>
      <c r="C59" s="10" t="s">
        <v>28</v>
      </c>
      <c r="D59" s="10">
        <v>22</v>
      </c>
      <c r="E59" s="10">
        <v>7</v>
      </c>
      <c r="F59" s="11" t="s">
        <v>39</v>
      </c>
      <c r="G59" s="6" t="s">
        <v>4</v>
      </c>
      <c r="H59" s="11" t="s">
        <v>0</v>
      </c>
    </row>
    <row r="60" spans="2:8">
      <c r="B60" s="3"/>
      <c r="C60" s="10" t="s">
        <v>28</v>
      </c>
      <c r="D60" s="10">
        <v>22</v>
      </c>
      <c r="E60" s="10">
        <v>7</v>
      </c>
      <c r="F60" s="11" t="s">
        <v>13</v>
      </c>
      <c r="G60" s="6" t="s">
        <v>4</v>
      </c>
      <c r="H60" s="11" t="s">
        <v>11</v>
      </c>
    </row>
    <row r="61" spans="2:8">
      <c r="B61" s="3"/>
      <c r="C61" s="10" t="s">
        <v>30</v>
      </c>
      <c r="D61" s="10">
        <v>25</v>
      </c>
      <c r="E61" s="10">
        <v>7</v>
      </c>
      <c r="F61" s="11" t="s">
        <v>0</v>
      </c>
      <c r="G61" s="6" t="s">
        <v>4</v>
      </c>
      <c r="H61" s="11" t="s">
        <v>18</v>
      </c>
    </row>
    <row r="62" spans="2:8">
      <c r="B62" s="3"/>
      <c r="C62" s="10" t="s">
        <v>28</v>
      </c>
      <c r="D62" s="10">
        <v>29</v>
      </c>
      <c r="E62" s="10">
        <v>7</v>
      </c>
      <c r="F62" s="11" t="s">
        <v>1</v>
      </c>
      <c r="G62" s="6" t="s">
        <v>4</v>
      </c>
      <c r="H62" s="11" t="s">
        <v>13</v>
      </c>
    </row>
    <row r="63" spans="2:8">
      <c r="B63" s="3"/>
      <c r="C63" s="10" t="s">
        <v>32</v>
      </c>
      <c r="D63" s="10">
        <v>31</v>
      </c>
      <c r="E63" s="10">
        <v>7</v>
      </c>
      <c r="F63" s="11" t="s">
        <v>14</v>
      </c>
      <c r="G63" s="6" t="s">
        <v>4</v>
      </c>
      <c r="H63" s="11" t="s">
        <v>1</v>
      </c>
    </row>
    <row r="64" spans="2:8">
      <c r="B64" s="3"/>
      <c r="C64" s="10" t="s">
        <v>26</v>
      </c>
      <c r="D64" s="10">
        <v>2</v>
      </c>
      <c r="E64" s="10">
        <v>8</v>
      </c>
      <c r="F64" s="11" t="s">
        <v>13</v>
      </c>
      <c r="G64" s="6" t="s">
        <v>4</v>
      </c>
      <c r="H64" s="11" t="s">
        <v>18</v>
      </c>
    </row>
    <row r="65" spans="2:8">
      <c r="B65" s="3"/>
      <c r="C65" s="10" t="s">
        <v>26</v>
      </c>
      <c r="D65" s="10">
        <v>2</v>
      </c>
      <c r="E65" s="10">
        <v>8</v>
      </c>
      <c r="F65" s="11" t="s">
        <v>33</v>
      </c>
      <c r="G65" s="6" t="s">
        <v>4</v>
      </c>
      <c r="H65" s="11" t="s">
        <v>39</v>
      </c>
    </row>
    <row r="66" spans="2:8">
      <c r="B66" s="3"/>
      <c r="C66" s="10" t="s">
        <v>27</v>
      </c>
      <c r="D66" s="10">
        <v>3</v>
      </c>
      <c r="E66" s="10">
        <v>8</v>
      </c>
      <c r="F66" s="11" t="s">
        <v>11</v>
      </c>
      <c r="G66" s="6" t="s">
        <v>4</v>
      </c>
      <c r="H66" s="11" t="s">
        <v>33</v>
      </c>
    </row>
    <row r="67" spans="2:8">
      <c r="B67" s="3"/>
      <c r="C67" s="10" t="s">
        <v>30</v>
      </c>
      <c r="D67" s="10">
        <v>8</v>
      </c>
      <c r="E67" s="10">
        <v>8</v>
      </c>
      <c r="F67" s="11" t="s">
        <v>33</v>
      </c>
      <c r="G67" s="6" t="s">
        <v>4</v>
      </c>
      <c r="H67" s="11" t="s">
        <v>12</v>
      </c>
    </row>
    <row r="68" spans="2:8">
      <c r="B68" s="3"/>
      <c r="C68" s="10" t="s">
        <v>27</v>
      </c>
      <c r="D68" s="10">
        <v>10</v>
      </c>
      <c r="E68" s="10">
        <v>8</v>
      </c>
      <c r="F68" s="11" t="s">
        <v>1</v>
      </c>
      <c r="G68" s="6" t="s">
        <v>4</v>
      </c>
      <c r="H68" s="11" t="s">
        <v>18</v>
      </c>
    </row>
    <row r="69" spans="2:8">
      <c r="B69" s="3"/>
      <c r="C69" s="10" t="s">
        <v>27</v>
      </c>
      <c r="D69" s="10">
        <v>10</v>
      </c>
      <c r="E69" s="10">
        <v>8</v>
      </c>
      <c r="F69" s="11" t="s">
        <v>11</v>
      </c>
      <c r="G69" s="6" t="s">
        <v>4</v>
      </c>
      <c r="H69" s="11" t="s">
        <v>0</v>
      </c>
    </row>
    <row r="70" spans="2:8">
      <c r="B70" s="3"/>
      <c r="C70" s="10" t="s">
        <v>27</v>
      </c>
      <c r="D70" s="10">
        <v>10</v>
      </c>
      <c r="E70" s="10">
        <v>8</v>
      </c>
      <c r="F70" s="11" t="s">
        <v>14</v>
      </c>
      <c r="G70" s="6" t="s">
        <v>4</v>
      </c>
      <c r="H70" s="11" t="s">
        <v>13</v>
      </c>
    </row>
    <row r="71" spans="2:8">
      <c r="B71" s="3"/>
      <c r="C71" s="10" t="s">
        <v>28</v>
      </c>
      <c r="D71" s="10">
        <v>12</v>
      </c>
      <c r="E71" s="10">
        <v>8</v>
      </c>
      <c r="F71" s="11" t="s">
        <v>13</v>
      </c>
      <c r="G71" s="6" t="s">
        <v>4</v>
      </c>
      <c r="H71" s="11" t="s">
        <v>0</v>
      </c>
    </row>
    <row r="72" spans="2:8">
      <c r="B72" s="3"/>
      <c r="C72" s="10" t="s">
        <v>28</v>
      </c>
      <c r="D72" s="10">
        <v>12</v>
      </c>
      <c r="E72" s="10">
        <v>8</v>
      </c>
      <c r="F72" s="11" t="s">
        <v>12</v>
      </c>
      <c r="G72" s="6" t="s">
        <v>4</v>
      </c>
      <c r="H72" s="11" t="s">
        <v>1</v>
      </c>
    </row>
    <row r="73" spans="2:8">
      <c r="B73" s="3"/>
      <c r="C73" s="10" t="s">
        <v>28</v>
      </c>
      <c r="D73" s="10">
        <v>12</v>
      </c>
      <c r="E73" s="10">
        <v>8</v>
      </c>
      <c r="F73" s="11" t="s">
        <v>39</v>
      </c>
      <c r="G73" s="6" t="s">
        <v>4</v>
      </c>
      <c r="H73" s="11" t="s">
        <v>11</v>
      </c>
    </row>
    <row r="74" spans="2:8">
      <c r="B74" s="3"/>
    </row>
    <row r="75" spans="2:8">
      <c r="B75" s="3"/>
    </row>
    <row r="76" spans="2:8">
      <c r="B76" s="3"/>
    </row>
    <row r="77" spans="2:8">
      <c r="B77" s="3"/>
    </row>
    <row r="78" spans="2:8">
      <c r="B78" s="3"/>
    </row>
    <row r="79" spans="2:8">
      <c r="B79" s="3"/>
    </row>
    <row r="80" spans="2:8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</sheetData>
  <pageMargins left="0.11811023622047245" right="0" top="0.74803149606299213" bottom="0.74803149606299213" header="0.31496062992125984" footer="0.31496062992125984"/>
  <pageSetup paperSize="9" scale="85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D5BB2-F772-4C95-9725-096C32B2E2BD}">
  <dimension ref="B1:BK761"/>
  <sheetViews>
    <sheetView tabSelected="1" zoomScale="93" zoomScaleNormal="93" workbookViewId="0"/>
  </sheetViews>
  <sheetFormatPr defaultRowHeight="15.95" customHeight="1"/>
  <cols>
    <col min="1" max="1" width="4.7109375" style="27" customWidth="1"/>
    <col min="2" max="2" width="6.7109375" style="9" customWidth="1"/>
    <col min="3" max="12" width="4.5703125" style="38" customWidth="1"/>
    <col min="13" max="13" width="4.7109375" style="27" customWidth="1"/>
    <col min="14" max="14" width="6.7109375" style="9" customWidth="1"/>
    <col min="15" max="24" width="4.5703125" style="38" customWidth="1"/>
    <col min="25" max="25" width="4.7109375" style="27" customWidth="1"/>
    <col min="26" max="26" width="6.7109375" style="9" customWidth="1"/>
    <col min="27" max="36" width="4.5703125" style="38" customWidth="1"/>
    <col min="37" max="37" width="4.7109375" style="27" customWidth="1"/>
    <col min="38" max="38" width="6.7109375" style="9" customWidth="1"/>
    <col min="39" max="48" width="4.5703125" style="38" customWidth="1"/>
    <col min="49" max="49" width="9.140625" style="27"/>
    <col min="50" max="50" width="5" style="61" bestFit="1" customWidth="1"/>
    <col min="51" max="51" width="31.42578125" style="63" customWidth="1"/>
    <col min="52" max="58" width="6.42578125" style="61" customWidth="1"/>
    <col min="59" max="59" width="7.42578125" style="5" customWidth="1"/>
    <col min="60" max="60" width="1.5703125" style="4" customWidth="1"/>
    <col min="61" max="61" width="5.85546875" style="5" customWidth="1"/>
    <col min="62" max="62" width="6.7109375" style="5" customWidth="1"/>
    <col min="63" max="63" width="10.140625" style="2" customWidth="1"/>
    <col min="64" max="16384" width="9.140625" style="27"/>
  </cols>
  <sheetData>
    <row r="1" spans="2:63" s="25" customFormat="1" ht="17.100000000000001" customHeight="1">
      <c r="B1" s="23" t="s">
        <v>866</v>
      </c>
      <c r="C1" s="26"/>
      <c r="D1" s="26"/>
      <c r="E1" s="26"/>
      <c r="F1" s="26"/>
      <c r="G1" s="26"/>
      <c r="H1" s="26"/>
      <c r="I1" s="26"/>
      <c r="J1" s="26"/>
      <c r="K1" s="26"/>
      <c r="L1" s="26"/>
      <c r="N1" s="23" t="s">
        <v>868</v>
      </c>
      <c r="O1" s="26"/>
      <c r="P1" s="26"/>
      <c r="Q1" s="26"/>
      <c r="R1" s="26"/>
      <c r="S1" s="26"/>
      <c r="T1" s="26"/>
      <c r="U1" s="26"/>
      <c r="V1" s="26"/>
      <c r="W1" s="26"/>
      <c r="X1" s="26"/>
      <c r="Z1" s="23" t="s">
        <v>869</v>
      </c>
      <c r="AA1" s="26"/>
      <c r="AB1" s="26"/>
      <c r="AC1" s="26"/>
      <c r="AD1" s="26"/>
      <c r="AE1" s="26"/>
      <c r="AF1" s="26"/>
      <c r="AG1" s="26"/>
      <c r="AH1" s="26"/>
      <c r="AI1" s="26"/>
      <c r="AJ1" s="26"/>
      <c r="AL1" s="23" t="s">
        <v>867</v>
      </c>
      <c r="AM1" s="26"/>
      <c r="AN1" s="26"/>
      <c r="AO1" s="26"/>
      <c r="AP1" s="26"/>
      <c r="AQ1" s="26"/>
      <c r="AR1" s="26"/>
      <c r="AS1" s="26"/>
      <c r="AT1" s="26"/>
      <c r="AU1" s="26"/>
      <c r="AV1" s="26"/>
      <c r="AX1" s="59"/>
      <c r="AY1" s="60" t="s">
        <v>64</v>
      </c>
      <c r="AZ1" s="61"/>
      <c r="BA1" s="61"/>
      <c r="BB1" s="61"/>
      <c r="BC1" s="61"/>
      <c r="BD1" s="61"/>
      <c r="BE1" s="61"/>
      <c r="BF1" s="61"/>
      <c r="BG1" s="5"/>
      <c r="BH1" s="4"/>
      <c r="BI1" s="5"/>
      <c r="BJ1" s="4"/>
      <c r="BK1" s="62"/>
    </row>
    <row r="2" spans="2:63" s="25" customFormat="1" ht="15.95" customHeight="1">
      <c r="B2" s="85" t="s">
        <v>865</v>
      </c>
      <c r="C2" s="26"/>
      <c r="D2" s="26"/>
      <c r="E2" s="26"/>
      <c r="F2" s="26"/>
      <c r="G2" s="26"/>
      <c r="H2" s="26"/>
      <c r="I2" s="26"/>
      <c r="J2" s="26"/>
      <c r="K2" s="26"/>
      <c r="L2" s="26"/>
      <c r="N2" s="23"/>
      <c r="O2" s="26"/>
      <c r="P2" s="26"/>
      <c r="Q2" s="26"/>
      <c r="R2" s="26"/>
      <c r="S2" s="26"/>
      <c r="T2" s="26"/>
      <c r="U2" s="26"/>
      <c r="V2" s="26"/>
      <c r="W2" s="26"/>
      <c r="X2" s="26"/>
      <c r="Z2" s="23"/>
      <c r="AA2" s="26"/>
      <c r="AB2" s="26"/>
      <c r="AC2" s="26"/>
      <c r="AD2" s="26"/>
      <c r="AE2" s="26"/>
      <c r="AF2" s="26"/>
      <c r="AG2" s="26"/>
      <c r="AH2" s="26"/>
      <c r="AI2" s="26"/>
      <c r="AJ2" s="26"/>
      <c r="AL2" s="23"/>
      <c r="AM2" s="26"/>
      <c r="AN2" s="26"/>
      <c r="AO2" s="26"/>
      <c r="AP2" s="26"/>
      <c r="AQ2" s="26"/>
      <c r="AR2" s="26"/>
      <c r="AS2" s="26"/>
      <c r="AT2" s="26"/>
      <c r="AU2" s="26"/>
      <c r="AV2" s="26"/>
      <c r="AX2" s="61"/>
      <c r="AY2" s="63" t="s">
        <v>65</v>
      </c>
      <c r="AZ2" s="61" t="s">
        <v>66</v>
      </c>
      <c r="BA2" s="61" t="s">
        <v>67</v>
      </c>
      <c r="BB2" s="61" t="s">
        <v>68</v>
      </c>
      <c r="BC2" s="61" t="s">
        <v>69</v>
      </c>
      <c r="BD2" s="61" t="s">
        <v>70</v>
      </c>
      <c r="BE2" s="61" t="s">
        <v>71</v>
      </c>
      <c r="BF2" s="61" t="s">
        <v>72</v>
      </c>
      <c r="BG2" s="64"/>
      <c r="BH2" s="4" t="s">
        <v>73</v>
      </c>
      <c r="BI2" s="4"/>
      <c r="BJ2" s="61" t="s">
        <v>74</v>
      </c>
      <c r="BK2" s="61" t="s">
        <v>75</v>
      </c>
    </row>
    <row r="3" spans="2:63" ht="15.95" customHeight="1">
      <c r="B3" s="28" t="s">
        <v>45</v>
      </c>
      <c r="C3" s="29"/>
      <c r="D3" s="30" t="s">
        <v>46</v>
      </c>
      <c r="E3" s="31"/>
      <c r="F3" s="31"/>
      <c r="G3" s="32" t="s">
        <v>47</v>
      </c>
      <c r="H3" s="33"/>
      <c r="I3" s="34"/>
      <c r="J3" s="35" t="s">
        <v>48</v>
      </c>
      <c r="K3" s="36"/>
      <c r="L3" s="37"/>
      <c r="N3" s="28" t="s">
        <v>45</v>
      </c>
      <c r="O3" s="29"/>
      <c r="P3" s="30" t="s">
        <v>46</v>
      </c>
      <c r="Q3" s="31"/>
      <c r="R3" s="31"/>
      <c r="S3" s="32" t="s">
        <v>47</v>
      </c>
      <c r="T3" s="33"/>
      <c r="U3" s="34"/>
      <c r="V3" s="35" t="s">
        <v>48</v>
      </c>
      <c r="W3" s="36"/>
      <c r="X3" s="37"/>
      <c r="Z3" s="28" t="s">
        <v>45</v>
      </c>
      <c r="AA3" s="29"/>
      <c r="AB3" s="30" t="s">
        <v>46</v>
      </c>
      <c r="AC3" s="31"/>
      <c r="AD3" s="31"/>
      <c r="AE3" s="32" t="s">
        <v>47</v>
      </c>
      <c r="AF3" s="33"/>
      <c r="AG3" s="34"/>
      <c r="AH3" s="35" t="s">
        <v>48</v>
      </c>
      <c r="AI3" s="36"/>
      <c r="AJ3" s="37"/>
      <c r="AL3" s="28" t="s">
        <v>45</v>
      </c>
      <c r="AM3" s="29"/>
      <c r="AN3" s="30" t="s">
        <v>46</v>
      </c>
      <c r="AO3" s="31"/>
      <c r="AP3" s="31"/>
      <c r="AQ3" s="32" t="s">
        <v>47</v>
      </c>
      <c r="AR3" s="33"/>
      <c r="AS3" s="34"/>
      <c r="AT3" s="35" t="s">
        <v>48</v>
      </c>
      <c r="AU3" s="36"/>
      <c r="AV3" s="37"/>
      <c r="AX3" s="61" t="s">
        <v>76</v>
      </c>
      <c r="AY3" s="2" t="s">
        <v>77</v>
      </c>
      <c r="AZ3" s="65">
        <v>33</v>
      </c>
      <c r="BA3" s="65">
        <v>584</v>
      </c>
      <c r="BB3" s="65">
        <v>197</v>
      </c>
      <c r="BC3" s="65">
        <v>207</v>
      </c>
      <c r="BD3" s="65">
        <v>10</v>
      </c>
      <c r="BE3" s="65">
        <v>42</v>
      </c>
      <c r="BF3" s="65">
        <v>128</v>
      </c>
      <c r="BG3" s="65">
        <v>5668</v>
      </c>
      <c r="BH3" s="66" t="s">
        <v>4</v>
      </c>
      <c r="BI3" s="65">
        <v>3241</v>
      </c>
      <c r="BJ3" s="65">
        <v>1057</v>
      </c>
      <c r="BK3" s="67">
        <f t="shared" ref="BK3:BK66" si="0">PRODUCT((BB3+BC3)/BA3)</f>
        <v>0.69178082191780821</v>
      </c>
    </row>
    <row r="4" spans="2:63" ht="15.95" customHeight="1">
      <c r="AX4" s="61" t="s">
        <v>78</v>
      </c>
      <c r="AY4" s="74" t="s">
        <v>18</v>
      </c>
      <c r="AZ4" s="78">
        <v>38</v>
      </c>
      <c r="BA4" s="78">
        <v>679</v>
      </c>
      <c r="BB4" s="78">
        <v>193</v>
      </c>
      <c r="BC4" s="78">
        <v>204</v>
      </c>
      <c r="BD4" s="78">
        <v>17</v>
      </c>
      <c r="BE4" s="78">
        <v>51</v>
      </c>
      <c r="BF4" s="78">
        <v>214</v>
      </c>
      <c r="BG4" s="78">
        <v>6776</v>
      </c>
      <c r="BH4" s="76" t="s">
        <v>4</v>
      </c>
      <c r="BI4" s="78">
        <v>5379</v>
      </c>
      <c r="BJ4" s="78">
        <v>1055</v>
      </c>
      <c r="BK4" s="77">
        <f t="shared" si="0"/>
        <v>0.5846833578792342</v>
      </c>
    </row>
    <row r="5" spans="2:63" s="25" customFormat="1" ht="15.95" customHeight="1">
      <c r="B5" s="24" t="s">
        <v>800</v>
      </c>
      <c r="C5" s="23"/>
      <c r="D5" s="23"/>
      <c r="E5" s="23"/>
      <c r="F5" s="23"/>
      <c r="G5" s="23"/>
      <c r="H5" s="23"/>
      <c r="I5" s="23"/>
      <c r="J5" s="23"/>
      <c r="K5" s="23"/>
      <c r="L5" s="23"/>
      <c r="N5" s="24" t="s">
        <v>803</v>
      </c>
      <c r="O5" s="23"/>
      <c r="P5" s="23"/>
      <c r="Q5" s="23"/>
      <c r="R5" s="23"/>
      <c r="S5" s="23"/>
      <c r="T5" s="23"/>
      <c r="U5" s="23"/>
      <c r="V5" s="23"/>
      <c r="W5" s="23"/>
      <c r="X5" s="23"/>
      <c r="Z5" s="24" t="s">
        <v>833</v>
      </c>
      <c r="AA5" s="23"/>
      <c r="AB5" s="23"/>
      <c r="AC5" s="23"/>
      <c r="AD5" s="23"/>
      <c r="AE5" s="23"/>
      <c r="AF5" s="23"/>
      <c r="AG5" s="23"/>
      <c r="AH5" s="23"/>
      <c r="AI5" s="23"/>
      <c r="AJ5" s="23"/>
      <c r="AL5" s="24" t="s">
        <v>806</v>
      </c>
      <c r="AM5" s="23"/>
      <c r="AN5" s="23"/>
      <c r="AO5" s="23"/>
      <c r="AP5" s="23"/>
      <c r="AQ5" s="23"/>
      <c r="AR5" s="23"/>
      <c r="AS5" s="23"/>
      <c r="AT5" s="23"/>
      <c r="AU5" s="23"/>
      <c r="AV5" s="23"/>
      <c r="AX5" s="61" t="s">
        <v>79</v>
      </c>
      <c r="AY5" s="74" t="s">
        <v>49</v>
      </c>
      <c r="AZ5" s="78">
        <v>38</v>
      </c>
      <c r="BA5" s="78">
        <v>623</v>
      </c>
      <c r="BB5" s="78">
        <v>193</v>
      </c>
      <c r="BC5" s="78">
        <v>206</v>
      </c>
      <c r="BD5" s="78">
        <v>12</v>
      </c>
      <c r="BE5" s="78">
        <v>44</v>
      </c>
      <c r="BF5" s="78">
        <v>168</v>
      </c>
      <c r="BG5" s="78">
        <v>6687</v>
      </c>
      <c r="BH5" s="76" t="s">
        <v>4</v>
      </c>
      <c r="BI5" s="78">
        <v>4408</v>
      </c>
      <c r="BJ5" s="78">
        <v>1047</v>
      </c>
      <c r="BK5" s="77">
        <f t="shared" si="0"/>
        <v>0.6404494382022472</v>
      </c>
    </row>
    <row r="6" spans="2:63" ht="15.95" customHeight="1">
      <c r="B6" s="12" t="s">
        <v>2</v>
      </c>
      <c r="C6" s="39">
        <v>0</v>
      </c>
      <c r="D6" s="39">
        <v>1</v>
      </c>
      <c r="E6" s="39">
        <v>2</v>
      </c>
      <c r="F6" s="39">
        <v>3</v>
      </c>
      <c r="G6" s="39">
        <v>4</v>
      </c>
      <c r="H6" s="39">
        <v>5</v>
      </c>
      <c r="I6" s="39">
        <v>6</v>
      </c>
      <c r="J6" s="39">
        <v>7</v>
      </c>
      <c r="K6" s="39">
        <v>8</v>
      </c>
      <c r="L6" s="39">
        <v>9</v>
      </c>
      <c r="N6" s="12" t="s">
        <v>2</v>
      </c>
      <c r="O6" s="39">
        <v>0</v>
      </c>
      <c r="P6" s="39">
        <v>1</v>
      </c>
      <c r="Q6" s="39">
        <v>2</v>
      </c>
      <c r="R6" s="39">
        <v>3</v>
      </c>
      <c r="S6" s="39">
        <v>4</v>
      </c>
      <c r="T6" s="39">
        <v>5</v>
      </c>
      <c r="U6" s="39">
        <v>6</v>
      </c>
      <c r="V6" s="39">
        <v>7</v>
      </c>
      <c r="W6" s="39">
        <v>8</v>
      </c>
      <c r="X6" s="39">
        <v>9</v>
      </c>
      <c r="Z6" s="12" t="s">
        <v>2</v>
      </c>
      <c r="AA6" s="39">
        <v>0</v>
      </c>
      <c r="AB6" s="39">
        <v>1</v>
      </c>
      <c r="AC6" s="39">
        <v>2</v>
      </c>
      <c r="AD6" s="39">
        <v>3</v>
      </c>
      <c r="AE6" s="39">
        <v>4</v>
      </c>
      <c r="AF6" s="39">
        <v>5</v>
      </c>
      <c r="AG6" s="39">
        <v>6</v>
      </c>
      <c r="AH6" s="39">
        <v>7</v>
      </c>
      <c r="AI6" s="39">
        <v>8</v>
      </c>
      <c r="AJ6" s="39">
        <v>9</v>
      </c>
      <c r="AL6" s="12" t="s">
        <v>2</v>
      </c>
      <c r="AM6" s="39">
        <v>0</v>
      </c>
      <c r="AN6" s="39">
        <v>1</v>
      </c>
      <c r="AO6" s="39">
        <v>2</v>
      </c>
      <c r="AP6" s="39">
        <v>3</v>
      </c>
      <c r="AQ6" s="39">
        <v>4</v>
      </c>
      <c r="AR6" s="39">
        <v>5</v>
      </c>
      <c r="AS6" s="39">
        <v>6</v>
      </c>
      <c r="AT6" s="39">
        <v>7</v>
      </c>
      <c r="AU6" s="39">
        <v>8</v>
      </c>
      <c r="AV6" s="39">
        <v>9</v>
      </c>
      <c r="AX6" s="61" t="s">
        <v>80</v>
      </c>
      <c r="AY6" s="74" t="s">
        <v>50</v>
      </c>
      <c r="AZ6" s="75">
        <v>38</v>
      </c>
      <c r="BA6" s="75">
        <v>666</v>
      </c>
      <c r="BB6" s="75">
        <v>179</v>
      </c>
      <c r="BC6" s="75">
        <v>227</v>
      </c>
      <c r="BD6" s="75">
        <v>14</v>
      </c>
      <c r="BE6" s="75">
        <v>29</v>
      </c>
      <c r="BF6" s="75">
        <v>217</v>
      </c>
      <c r="BG6" s="75">
        <v>6693</v>
      </c>
      <c r="BH6" s="76" t="s">
        <v>4</v>
      </c>
      <c r="BI6" s="75">
        <v>4462</v>
      </c>
      <c r="BJ6" s="75">
        <v>1034</v>
      </c>
      <c r="BK6" s="77">
        <f t="shared" si="0"/>
        <v>0.60960960960960964</v>
      </c>
    </row>
    <row r="7" spans="2:63" ht="15.95" customHeight="1">
      <c r="B7" s="12" t="s">
        <v>10</v>
      </c>
      <c r="C7" s="40"/>
      <c r="D7" s="19">
        <v>8</v>
      </c>
      <c r="E7" s="19">
        <v>4</v>
      </c>
      <c r="F7" s="19">
        <v>11</v>
      </c>
      <c r="G7" s="19">
        <v>2</v>
      </c>
      <c r="H7" s="19">
        <v>3</v>
      </c>
      <c r="I7" s="17">
        <v>10</v>
      </c>
      <c r="J7" s="17">
        <v>12</v>
      </c>
      <c r="K7" s="17">
        <v>14</v>
      </c>
      <c r="L7" s="19">
        <v>4</v>
      </c>
      <c r="N7" s="41" t="s">
        <v>17</v>
      </c>
      <c r="O7" s="14" t="s">
        <v>4</v>
      </c>
      <c r="P7" s="14" t="s">
        <v>4</v>
      </c>
      <c r="Q7" s="14" t="s">
        <v>4</v>
      </c>
      <c r="R7" s="14" t="s">
        <v>4</v>
      </c>
      <c r="S7" s="14" t="s">
        <v>4</v>
      </c>
      <c r="T7" s="14">
        <v>1</v>
      </c>
      <c r="U7" s="14">
        <v>1</v>
      </c>
      <c r="V7" s="14">
        <v>1</v>
      </c>
      <c r="W7" s="15">
        <v>6</v>
      </c>
      <c r="X7" s="15">
        <v>7</v>
      </c>
      <c r="Z7" s="12" t="s">
        <v>10</v>
      </c>
      <c r="AA7" s="42"/>
      <c r="AB7" s="42"/>
      <c r="AC7" s="42"/>
      <c r="AD7" s="42"/>
      <c r="AE7" s="42"/>
      <c r="AF7" s="42"/>
      <c r="AG7" s="43"/>
      <c r="AH7" s="14" t="s">
        <v>4</v>
      </c>
      <c r="AI7" s="14" t="s">
        <v>4</v>
      </c>
      <c r="AJ7" s="14" t="s">
        <v>4</v>
      </c>
      <c r="AL7" s="12" t="s">
        <v>17</v>
      </c>
      <c r="AM7" s="21"/>
      <c r="AN7" s="21"/>
      <c r="AO7" s="21"/>
      <c r="AP7" s="21"/>
      <c r="AQ7" s="22"/>
      <c r="AR7" s="15">
        <v>2</v>
      </c>
      <c r="AS7" s="15">
        <v>3</v>
      </c>
      <c r="AT7" s="15">
        <v>6</v>
      </c>
      <c r="AU7" s="15">
        <v>5</v>
      </c>
      <c r="AV7" s="15">
        <v>6</v>
      </c>
      <c r="AX7" s="61" t="s">
        <v>81</v>
      </c>
      <c r="AY7" s="6" t="s">
        <v>82</v>
      </c>
      <c r="AZ7" s="68">
        <v>34</v>
      </c>
      <c r="BA7" s="68">
        <v>630</v>
      </c>
      <c r="BB7" s="68">
        <v>139</v>
      </c>
      <c r="BC7" s="68">
        <v>274</v>
      </c>
      <c r="BD7" s="68">
        <v>12</v>
      </c>
      <c r="BE7" s="68">
        <v>32</v>
      </c>
      <c r="BF7" s="68">
        <v>173</v>
      </c>
      <c r="BG7" s="68">
        <v>5960</v>
      </c>
      <c r="BH7" s="66" t="s">
        <v>4</v>
      </c>
      <c r="BI7" s="68">
        <v>4091</v>
      </c>
      <c r="BJ7" s="68">
        <v>1009</v>
      </c>
      <c r="BK7" s="67">
        <f t="shared" si="0"/>
        <v>0.65555555555555556</v>
      </c>
    </row>
    <row r="8" spans="2:63" ht="15.95" customHeight="1">
      <c r="B8" s="12" t="s">
        <v>5</v>
      </c>
      <c r="C8" s="19">
        <v>3</v>
      </c>
      <c r="D8" s="19">
        <v>3</v>
      </c>
      <c r="E8" s="19">
        <v>10</v>
      </c>
      <c r="F8" s="19">
        <v>12</v>
      </c>
      <c r="G8" s="19">
        <v>14</v>
      </c>
      <c r="H8" s="15">
        <v>1</v>
      </c>
      <c r="I8" s="19">
        <v>9</v>
      </c>
      <c r="J8" s="19">
        <v>8</v>
      </c>
      <c r="K8" s="19">
        <v>8</v>
      </c>
      <c r="L8" s="19">
        <v>11</v>
      </c>
      <c r="N8" s="41" t="s">
        <v>3</v>
      </c>
      <c r="O8" s="15">
        <v>6</v>
      </c>
      <c r="P8" s="15">
        <v>9</v>
      </c>
      <c r="Q8" s="14">
        <v>1</v>
      </c>
      <c r="R8" s="15">
        <v>9</v>
      </c>
      <c r="S8" s="14">
        <v>1</v>
      </c>
      <c r="T8" s="15">
        <v>7</v>
      </c>
      <c r="U8" s="14">
        <v>4</v>
      </c>
      <c r="V8" s="14">
        <v>3</v>
      </c>
      <c r="W8" s="14">
        <v>3</v>
      </c>
      <c r="X8" s="14">
        <v>3</v>
      </c>
      <c r="Z8" s="12" t="s">
        <v>5</v>
      </c>
      <c r="AA8" s="14" t="s">
        <v>4</v>
      </c>
      <c r="AB8" s="14" t="s">
        <v>4</v>
      </c>
      <c r="AC8" s="14" t="s">
        <v>4</v>
      </c>
      <c r="AD8" s="14" t="s">
        <v>4</v>
      </c>
      <c r="AE8" s="14" t="s">
        <v>4</v>
      </c>
      <c r="AF8" s="14" t="s">
        <v>4</v>
      </c>
      <c r="AG8" s="15">
        <v>8</v>
      </c>
      <c r="AH8" s="14">
        <v>10</v>
      </c>
      <c r="AI8" s="14">
        <v>3</v>
      </c>
      <c r="AJ8" s="14">
        <v>8</v>
      </c>
      <c r="AL8" s="12" t="s">
        <v>3</v>
      </c>
      <c r="AM8" s="15">
        <v>6</v>
      </c>
      <c r="AN8" s="15">
        <v>8</v>
      </c>
      <c r="AO8" s="15">
        <v>6</v>
      </c>
      <c r="AP8" s="15">
        <v>5</v>
      </c>
      <c r="AQ8" s="15">
        <v>7</v>
      </c>
      <c r="AR8" s="15">
        <v>3</v>
      </c>
      <c r="AS8" s="15">
        <v>4</v>
      </c>
      <c r="AT8" s="15">
        <v>4</v>
      </c>
      <c r="AU8" s="15">
        <v>6</v>
      </c>
      <c r="AV8" s="15">
        <v>11</v>
      </c>
      <c r="AX8" s="61" t="s">
        <v>83</v>
      </c>
      <c r="AY8" s="74" t="s">
        <v>84</v>
      </c>
      <c r="AZ8" s="75">
        <v>40</v>
      </c>
      <c r="BA8" s="75">
        <v>672</v>
      </c>
      <c r="BB8" s="75">
        <v>122</v>
      </c>
      <c r="BC8" s="75">
        <v>256</v>
      </c>
      <c r="BD8" s="75">
        <v>19</v>
      </c>
      <c r="BE8" s="75">
        <v>27</v>
      </c>
      <c r="BF8" s="75">
        <v>248</v>
      </c>
      <c r="BG8" s="75">
        <v>5842</v>
      </c>
      <c r="BH8" s="76" t="s">
        <v>4</v>
      </c>
      <c r="BI8" s="75">
        <v>5014</v>
      </c>
      <c r="BJ8" s="75">
        <v>924</v>
      </c>
      <c r="BK8" s="77">
        <f t="shared" si="0"/>
        <v>0.5625</v>
      </c>
    </row>
    <row r="9" spans="2:63" ht="15.95" customHeight="1">
      <c r="B9" s="12" t="s">
        <v>7</v>
      </c>
      <c r="C9" s="19">
        <v>5</v>
      </c>
      <c r="D9" s="19">
        <v>12</v>
      </c>
      <c r="E9" s="15">
        <v>1</v>
      </c>
      <c r="F9" s="19">
        <v>12</v>
      </c>
      <c r="G9" s="19">
        <v>10</v>
      </c>
      <c r="H9" s="19">
        <v>11</v>
      </c>
      <c r="I9" s="15">
        <v>7</v>
      </c>
      <c r="J9" s="15">
        <v>8</v>
      </c>
      <c r="K9" s="15">
        <v>9</v>
      </c>
      <c r="L9" s="15">
        <v>1</v>
      </c>
      <c r="N9" s="41" t="s">
        <v>6</v>
      </c>
      <c r="O9" s="14">
        <v>5</v>
      </c>
      <c r="P9" s="14">
        <v>1</v>
      </c>
      <c r="Q9" s="14">
        <v>5</v>
      </c>
      <c r="R9" s="14">
        <v>1</v>
      </c>
      <c r="S9" s="15">
        <v>12</v>
      </c>
      <c r="T9" s="14" t="s">
        <v>4</v>
      </c>
      <c r="U9" s="14" t="s">
        <v>4</v>
      </c>
      <c r="V9" s="14">
        <v>5</v>
      </c>
      <c r="W9" s="14">
        <v>5</v>
      </c>
      <c r="X9" s="14">
        <v>4</v>
      </c>
      <c r="Z9" s="12" t="s">
        <v>7</v>
      </c>
      <c r="AA9" s="15">
        <v>8</v>
      </c>
      <c r="AB9" s="15">
        <v>10</v>
      </c>
      <c r="AC9" s="14">
        <v>5</v>
      </c>
      <c r="AD9" s="14">
        <v>3</v>
      </c>
      <c r="AE9" s="14">
        <v>5</v>
      </c>
      <c r="AF9" s="14">
        <v>6</v>
      </c>
      <c r="AG9" s="14" t="s">
        <v>4</v>
      </c>
      <c r="AH9" s="14" t="s">
        <v>4</v>
      </c>
      <c r="AI9" s="14">
        <v>5</v>
      </c>
      <c r="AJ9" s="14">
        <v>5</v>
      </c>
      <c r="AL9" s="12" t="s">
        <v>6</v>
      </c>
      <c r="AM9" s="14">
        <v>1</v>
      </c>
      <c r="AN9" s="14">
        <v>1</v>
      </c>
      <c r="AO9" s="15">
        <v>10</v>
      </c>
      <c r="AP9" s="14">
        <v>4</v>
      </c>
      <c r="AQ9" s="14">
        <v>2</v>
      </c>
      <c r="AR9" s="14">
        <v>1</v>
      </c>
      <c r="AS9" s="15">
        <v>7</v>
      </c>
      <c r="AT9" s="15">
        <v>5</v>
      </c>
      <c r="AU9" s="15">
        <v>6</v>
      </c>
      <c r="AV9" s="15">
        <v>6</v>
      </c>
      <c r="AX9" s="61" t="s">
        <v>85</v>
      </c>
      <c r="AY9" s="6" t="s">
        <v>86</v>
      </c>
      <c r="AZ9" s="68">
        <v>40</v>
      </c>
      <c r="BA9" s="68">
        <v>562</v>
      </c>
      <c r="BB9" s="68">
        <v>164</v>
      </c>
      <c r="BC9" s="68">
        <v>188</v>
      </c>
      <c r="BD9" s="68">
        <v>13</v>
      </c>
      <c r="BE9" s="68">
        <v>32</v>
      </c>
      <c r="BF9" s="68">
        <v>165</v>
      </c>
      <c r="BG9" s="68">
        <v>5621</v>
      </c>
      <c r="BH9" s="66" t="s">
        <v>4</v>
      </c>
      <c r="BI9" s="68">
        <v>3650</v>
      </c>
      <c r="BJ9" s="68">
        <v>913</v>
      </c>
      <c r="BK9" s="67">
        <f t="shared" si="0"/>
        <v>0.62633451957295372</v>
      </c>
    </row>
    <row r="10" spans="2:63" ht="15.95" customHeight="1">
      <c r="B10" s="12" t="s">
        <v>15</v>
      </c>
      <c r="C10" s="15">
        <v>2</v>
      </c>
      <c r="D10" s="15">
        <v>1</v>
      </c>
      <c r="E10" s="19">
        <v>12</v>
      </c>
      <c r="F10" s="14" t="s">
        <v>4</v>
      </c>
      <c r="G10" s="20"/>
      <c r="H10" s="21"/>
      <c r="I10" s="21"/>
      <c r="J10" s="21"/>
      <c r="K10" s="21"/>
      <c r="L10" s="22"/>
      <c r="N10" s="41" t="s">
        <v>8</v>
      </c>
      <c r="O10" s="14">
        <v>11</v>
      </c>
      <c r="P10" s="14">
        <v>11</v>
      </c>
      <c r="Q10" s="14" t="s">
        <v>4</v>
      </c>
      <c r="R10" s="14">
        <v>8</v>
      </c>
      <c r="S10" s="14">
        <v>9</v>
      </c>
      <c r="T10" s="14">
        <v>6</v>
      </c>
      <c r="U10" s="14">
        <v>6</v>
      </c>
      <c r="V10" s="14">
        <v>4</v>
      </c>
      <c r="W10" s="14">
        <v>3</v>
      </c>
      <c r="X10" s="14">
        <v>1</v>
      </c>
      <c r="Z10" s="12" t="s">
        <v>15</v>
      </c>
      <c r="AA10" s="14" t="s">
        <v>4</v>
      </c>
      <c r="AB10" s="14">
        <v>2</v>
      </c>
      <c r="AC10" s="14">
        <v>5</v>
      </c>
      <c r="AD10" s="15">
        <v>9</v>
      </c>
      <c r="AE10" s="20"/>
      <c r="AF10" s="21"/>
      <c r="AG10" s="21"/>
      <c r="AH10" s="21"/>
      <c r="AI10" s="21"/>
      <c r="AJ10" s="22"/>
      <c r="AL10" s="12" t="s">
        <v>8</v>
      </c>
      <c r="AM10" s="15">
        <v>4</v>
      </c>
      <c r="AN10" s="15">
        <v>6</v>
      </c>
      <c r="AO10" s="15">
        <v>1</v>
      </c>
      <c r="AP10" s="17">
        <v>9</v>
      </c>
      <c r="AQ10" s="17">
        <v>11</v>
      </c>
      <c r="AR10" s="15">
        <v>1</v>
      </c>
      <c r="AS10" s="17">
        <v>9</v>
      </c>
      <c r="AT10" s="17">
        <v>8</v>
      </c>
      <c r="AU10" s="17">
        <v>6</v>
      </c>
      <c r="AV10" s="17">
        <v>6</v>
      </c>
      <c r="AX10" s="61" t="s">
        <v>87</v>
      </c>
      <c r="AY10" s="74" t="s">
        <v>88</v>
      </c>
      <c r="AZ10" s="75">
        <v>41</v>
      </c>
      <c r="BA10" s="75">
        <v>632</v>
      </c>
      <c r="BB10" s="75">
        <v>104</v>
      </c>
      <c r="BC10" s="75">
        <v>230</v>
      </c>
      <c r="BD10" s="75">
        <v>16</v>
      </c>
      <c r="BE10" s="75">
        <v>48</v>
      </c>
      <c r="BF10" s="75">
        <v>234</v>
      </c>
      <c r="BG10" s="75">
        <v>6848</v>
      </c>
      <c r="BH10" s="76" t="s">
        <v>4</v>
      </c>
      <c r="BI10" s="75">
        <v>5969</v>
      </c>
      <c r="BJ10" s="75">
        <v>836</v>
      </c>
      <c r="BK10" s="77">
        <f t="shared" si="0"/>
        <v>0.52848101265822789</v>
      </c>
    </row>
    <row r="11" spans="2:63" ht="15.95" customHeight="1">
      <c r="N11" s="41" t="s">
        <v>9</v>
      </c>
      <c r="O11" s="15">
        <v>7</v>
      </c>
      <c r="P11" s="15">
        <v>5</v>
      </c>
      <c r="Q11" s="15">
        <v>9</v>
      </c>
      <c r="R11" s="14">
        <v>3</v>
      </c>
      <c r="S11" s="14">
        <v>3</v>
      </c>
      <c r="T11" s="14">
        <v>1</v>
      </c>
      <c r="U11" s="15">
        <v>7</v>
      </c>
      <c r="V11" s="15">
        <v>8</v>
      </c>
      <c r="W11" s="15">
        <v>8</v>
      </c>
      <c r="X11" s="15">
        <v>9</v>
      </c>
      <c r="AL11" s="12" t="s">
        <v>9</v>
      </c>
      <c r="AM11" s="17">
        <v>2</v>
      </c>
      <c r="AN11" s="17">
        <v>6</v>
      </c>
      <c r="AO11" s="17">
        <v>5</v>
      </c>
      <c r="AP11" s="17">
        <v>4</v>
      </c>
      <c r="AQ11" s="17">
        <v>3</v>
      </c>
      <c r="AR11" s="17">
        <v>3</v>
      </c>
      <c r="AS11" s="17">
        <v>4</v>
      </c>
      <c r="AT11" s="17">
        <v>2</v>
      </c>
      <c r="AU11" s="17">
        <v>1</v>
      </c>
      <c r="AV11" s="17">
        <v>1</v>
      </c>
      <c r="AX11" s="61" t="s">
        <v>89</v>
      </c>
      <c r="AY11" s="74" t="s">
        <v>0</v>
      </c>
      <c r="AZ11" s="75">
        <v>31</v>
      </c>
      <c r="BA11" s="75">
        <v>532</v>
      </c>
      <c r="BB11" s="75">
        <v>116</v>
      </c>
      <c r="BC11" s="75">
        <v>176</v>
      </c>
      <c r="BD11" s="75">
        <v>14</v>
      </c>
      <c r="BE11" s="75">
        <v>32</v>
      </c>
      <c r="BF11" s="75">
        <v>194</v>
      </c>
      <c r="BG11" s="75">
        <v>4529</v>
      </c>
      <c r="BH11" s="76" t="s">
        <v>4</v>
      </c>
      <c r="BI11" s="75">
        <v>3952</v>
      </c>
      <c r="BJ11" s="75">
        <v>746</v>
      </c>
      <c r="BK11" s="77">
        <f t="shared" si="0"/>
        <v>0.54887218045112784</v>
      </c>
    </row>
    <row r="12" spans="2:63" ht="15.95" customHeight="1">
      <c r="B12" s="44"/>
      <c r="C12" s="9"/>
      <c r="D12" s="9"/>
      <c r="E12" s="9"/>
      <c r="F12" s="10"/>
      <c r="G12" s="10"/>
      <c r="H12" s="10"/>
      <c r="I12" s="9"/>
      <c r="J12" s="9"/>
      <c r="K12" s="9"/>
      <c r="L12" s="9"/>
      <c r="N12" s="41" t="s">
        <v>10</v>
      </c>
      <c r="O12" s="15">
        <v>8</v>
      </c>
      <c r="P12" s="15">
        <v>11</v>
      </c>
      <c r="Q12" s="14">
        <v>2</v>
      </c>
      <c r="R12" s="14">
        <v>3</v>
      </c>
      <c r="S12" s="14">
        <v>3</v>
      </c>
      <c r="T12" s="14">
        <v>4</v>
      </c>
      <c r="U12" s="14" t="s">
        <v>4</v>
      </c>
      <c r="V12" s="14">
        <v>1</v>
      </c>
      <c r="W12" s="14">
        <v>6</v>
      </c>
      <c r="X12" s="14">
        <v>9</v>
      </c>
      <c r="Z12" s="44"/>
      <c r="AA12" s="9"/>
      <c r="AB12" s="9"/>
      <c r="AC12" s="9"/>
      <c r="AD12" s="10"/>
      <c r="AE12" s="10"/>
      <c r="AF12" s="10"/>
      <c r="AG12" s="9"/>
      <c r="AH12" s="9"/>
      <c r="AI12" s="9"/>
      <c r="AJ12" s="9"/>
      <c r="AL12" s="12" t="s">
        <v>10</v>
      </c>
      <c r="AM12" s="17">
        <v>5</v>
      </c>
      <c r="AN12" s="17">
        <v>7</v>
      </c>
      <c r="AO12" s="17">
        <v>3</v>
      </c>
      <c r="AP12" s="17">
        <v>4</v>
      </c>
      <c r="AQ12" s="17">
        <v>4</v>
      </c>
      <c r="AR12" s="17">
        <v>6</v>
      </c>
      <c r="AS12" s="17">
        <v>11</v>
      </c>
      <c r="AT12" s="17">
        <v>11</v>
      </c>
      <c r="AU12" s="17">
        <v>10</v>
      </c>
      <c r="AV12" s="17">
        <v>9</v>
      </c>
      <c r="AX12" s="61" t="s">
        <v>90</v>
      </c>
      <c r="AY12" s="79" t="s">
        <v>91</v>
      </c>
      <c r="AZ12" s="78">
        <v>36</v>
      </c>
      <c r="BA12" s="78">
        <v>590</v>
      </c>
      <c r="BB12" s="78">
        <v>129</v>
      </c>
      <c r="BC12" s="78">
        <v>135</v>
      </c>
      <c r="BD12" s="80">
        <v>10</v>
      </c>
      <c r="BE12" s="78">
        <v>55</v>
      </c>
      <c r="BF12" s="78">
        <v>261</v>
      </c>
      <c r="BG12" s="78">
        <v>5590</v>
      </c>
      <c r="BH12" s="76" t="s">
        <v>4</v>
      </c>
      <c r="BI12" s="81">
        <v>5791</v>
      </c>
      <c r="BJ12" s="78">
        <v>722</v>
      </c>
      <c r="BK12" s="77">
        <f t="shared" si="0"/>
        <v>0.44745762711864406</v>
      </c>
    </row>
    <row r="13" spans="2:63" ht="15.95" customHeight="1">
      <c r="B13" s="24" t="s">
        <v>801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N13" s="41" t="s">
        <v>5</v>
      </c>
      <c r="O13" s="14" t="s">
        <v>4</v>
      </c>
      <c r="P13" s="14">
        <v>5</v>
      </c>
      <c r="Q13" s="14">
        <v>5</v>
      </c>
      <c r="R13" s="14">
        <v>3</v>
      </c>
      <c r="S13" s="14" t="s">
        <v>4</v>
      </c>
      <c r="T13" s="14" t="s">
        <v>4</v>
      </c>
      <c r="U13" s="14" t="s">
        <v>4</v>
      </c>
      <c r="V13" s="14" t="s">
        <v>4</v>
      </c>
      <c r="W13" s="14" t="s">
        <v>4</v>
      </c>
      <c r="X13" s="14">
        <v>4</v>
      </c>
      <c r="Z13" s="24" t="s">
        <v>834</v>
      </c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L13" s="12" t="s">
        <v>5</v>
      </c>
      <c r="AM13" s="17">
        <v>12</v>
      </c>
      <c r="AN13" s="17">
        <v>11</v>
      </c>
      <c r="AO13" s="19">
        <v>2</v>
      </c>
      <c r="AP13" s="19">
        <v>5</v>
      </c>
      <c r="AQ13" s="19">
        <v>2</v>
      </c>
      <c r="AR13" s="19">
        <v>3</v>
      </c>
      <c r="AS13" s="19">
        <v>6</v>
      </c>
      <c r="AT13" s="19">
        <v>11</v>
      </c>
      <c r="AU13" s="19">
        <v>10</v>
      </c>
      <c r="AV13" s="19">
        <v>8</v>
      </c>
      <c r="AX13" s="61" t="s">
        <v>92</v>
      </c>
      <c r="AY13" s="6" t="s">
        <v>93</v>
      </c>
      <c r="AZ13" s="68">
        <v>42</v>
      </c>
      <c r="BA13" s="68">
        <v>638</v>
      </c>
      <c r="BB13" s="68">
        <v>40</v>
      </c>
      <c r="BC13" s="68">
        <v>257</v>
      </c>
      <c r="BD13" s="68">
        <v>25</v>
      </c>
      <c r="BE13" s="68">
        <v>14</v>
      </c>
      <c r="BF13" s="68">
        <v>302</v>
      </c>
      <c r="BG13" s="68">
        <v>4968</v>
      </c>
      <c r="BH13" s="66" t="s">
        <v>4</v>
      </c>
      <c r="BI13" s="68">
        <v>4876</v>
      </c>
      <c r="BJ13" s="68">
        <v>673</v>
      </c>
      <c r="BK13" s="67">
        <f t="shared" si="0"/>
        <v>0.46551724137931033</v>
      </c>
    </row>
    <row r="14" spans="2:63" ht="15.95" customHeight="1">
      <c r="B14" s="12" t="s">
        <v>2</v>
      </c>
      <c r="C14" s="39">
        <v>0</v>
      </c>
      <c r="D14" s="39">
        <v>1</v>
      </c>
      <c r="E14" s="39">
        <v>2</v>
      </c>
      <c r="F14" s="39">
        <v>3</v>
      </c>
      <c r="G14" s="39">
        <v>4</v>
      </c>
      <c r="H14" s="39">
        <v>5</v>
      </c>
      <c r="I14" s="39">
        <v>6</v>
      </c>
      <c r="J14" s="39">
        <v>7</v>
      </c>
      <c r="K14" s="39">
        <v>8</v>
      </c>
      <c r="L14" s="39">
        <v>9</v>
      </c>
      <c r="N14" s="41" t="s">
        <v>7</v>
      </c>
      <c r="O14" s="14" t="s">
        <v>4</v>
      </c>
      <c r="P14" s="14" t="s">
        <v>4</v>
      </c>
      <c r="Q14" s="14" t="s">
        <v>4</v>
      </c>
      <c r="R14" s="14">
        <v>2</v>
      </c>
      <c r="S14" s="14">
        <v>4</v>
      </c>
      <c r="T14" s="14">
        <v>1</v>
      </c>
      <c r="U14" s="14">
        <v>2</v>
      </c>
      <c r="V14" s="14">
        <v>1</v>
      </c>
      <c r="W14" s="14">
        <v>3</v>
      </c>
      <c r="X14" s="14">
        <v>6</v>
      </c>
      <c r="Z14" s="12" t="s">
        <v>2</v>
      </c>
      <c r="AA14" s="39">
        <v>0</v>
      </c>
      <c r="AB14" s="39">
        <v>1</v>
      </c>
      <c r="AC14" s="39">
        <v>2</v>
      </c>
      <c r="AD14" s="39">
        <v>3</v>
      </c>
      <c r="AE14" s="39">
        <v>4</v>
      </c>
      <c r="AF14" s="39">
        <v>5</v>
      </c>
      <c r="AG14" s="39">
        <v>6</v>
      </c>
      <c r="AH14" s="39">
        <v>7</v>
      </c>
      <c r="AI14" s="39">
        <v>8</v>
      </c>
      <c r="AJ14" s="39">
        <v>9</v>
      </c>
      <c r="AL14" s="12" t="s">
        <v>7</v>
      </c>
      <c r="AM14" s="19">
        <v>2</v>
      </c>
      <c r="AN14" s="19">
        <v>1</v>
      </c>
      <c r="AO14" s="17">
        <v>12</v>
      </c>
      <c r="AP14" s="17">
        <v>12</v>
      </c>
      <c r="AQ14" s="17">
        <v>10</v>
      </c>
      <c r="AR14" s="17">
        <v>6</v>
      </c>
      <c r="AS14" s="17">
        <v>14</v>
      </c>
      <c r="AT14" s="17">
        <v>11</v>
      </c>
      <c r="AU14" s="17">
        <v>12</v>
      </c>
      <c r="AV14" s="45">
        <v>14</v>
      </c>
      <c r="AX14" s="61" t="s">
        <v>94</v>
      </c>
      <c r="AY14" s="6" t="s">
        <v>95</v>
      </c>
      <c r="AZ14" s="68">
        <v>24</v>
      </c>
      <c r="BA14" s="68">
        <v>442</v>
      </c>
      <c r="BB14" s="68">
        <v>129</v>
      </c>
      <c r="BC14" s="68">
        <v>107</v>
      </c>
      <c r="BD14" s="68">
        <v>3</v>
      </c>
      <c r="BE14" s="68">
        <v>58</v>
      </c>
      <c r="BF14" s="68">
        <v>145</v>
      </c>
      <c r="BG14" s="68">
        <v>3965</v>
      </c>
      <c r="BH14" s="66" t="s">
        <v>4</v>
      </c>
      <c r="BI14" s="68">
        <v>3735</v>
      </c>
      <c r="BJ14" s="68">
        <v>662</v>
      </c>
      <c r="BK14" s="67">
        <f t="shared" si="0"/>
        <v>0.5339366515837104</v>
      </c>
    </row>
    <row r="15" spans="2:63" ht="15.95" customHeight="1">
      <c r="B15" s="12" t="s">
        <v>17</v>
      </c>
      <c r="C15" s="46"/>
      <c r="D15" s="42"/>
      <c r="E15" s="42"/>
      <c r="F15" s="42"/>
      <c r="G15" s="42"/>
      <c r="H15" s="43"/>
      <c r="I15" s="14" t="s">
        <v>4</v>
      </c>
      <c r="J15" s="14" t="s">
        <v>4</v>
      </c>
      <c r="K15" s="14" t="s">
        <v>4</v>
      </c>
      <c r="L15" s="14" t="s">
        <v>4</v>
      </c>
      <c r="N15" s="41" t="s">
        <v>15</v>
      </c>
      <c r="O15" s="14">
        <v>1</v>
      </c>
      <c r="P15" s="14">
        <v>1</v>
      </c>
      <c r="Q15" s="15">
        <v>3</v>
      </c>
      <c r="R15" s="15">
        <v>5</v>
      </c>
      <c r="S15" s="20"/>
      <c r="T15" s="21"/>
      <c r="U15" s="21"/>
      <c r="V15" s="21"/>
      <c r="W15" s="21"/>
      <c r="X15" s="22"/>
      <c r="Z15" s="12" t="s">
        <v>5</v>
      </c>
      <c r="AA15" s="13" t="s">
        <v>4</v>
      </c>
      <c r="AB15" s="13" t="s">
        <v>4</v>
      </c>
      <c r="AC15" s="13" t="s">
        <v>4</v>
      </c>
      <c r="AD15" s="13" t="s">
        <v>4</v>
      </c>
      <c r="AE15" s="13" t="s">
        <v>4</v>
      </c>
      <c r="AF15" s="13" t="s">
        <v>4</v>
      </c>
      <c r="AG15" s="13" t="s">
        <v>4</v>
      </c>
      <c r="AH15" s="13" t="s">
        <v>4</v>
      </c>
      <c r="AI15" s="13" t="s">
        <v>4</v>
      </c>
      <c r="AJ15" s="13" t="s">
        <v>4</v>
      </c>
      <c r="AL15" s="12" t="s">
        <v>15</v>
      </c>
      <c r="AM15" s="19">
        <v>3</v>
      </c>
      <c r="AN15" s="14">
        <v>2</v>
      </c>
      <c r="AO15" s="15">
        <v>5</v>
      </c>
      <c r="AP15" s="15">
        <v>5</v>
      </c>
      <c r="AQ15" s="20"/>
      <c r="AR15" s="21"/>
      <c r="AS15" s="21"/>
      <c r="AT15" s="21"/>
      <c r="AU15" s="21"/>
      <c r="AV15" s="22"/>
      <c r="AX15" s="61" t="s">
        <v>96</v>
      </c>
      <c r="AY15" s="6" t="s">
        <v>97</v>
      </c>
      <c r="AZ15" s="68">
        <v>30</v>
      </c>
      <c r="BA15" s="68">
        <v>493</v>
      </c>
      <c r="BB15" s="68">
        <v>70</v>
      </c>
      <c r="BC15" s="68">
        <v>200</v>
      </c>
      <c r="BD15" s="68">
        <v>10</v>
      </c>
      <c r="BE15" s="68">
        <v>28</v>
      </c>
      <c r="BF15" s="68">
        <v>185</v>
      </c>
      <c r="BG15" s="68">
        <v>4491</v>
      </c>
      <c r="BH15" s="66" t="s">
        <v>4</v>
      </c>
      <c r="BI15" s="68">
        <v>3829</v>
      </c>
      <c r="BJ15" s="68">
        <v>648</v>
      </c>
      <c r="BK15" s="67">
        <f t="shared" si="0"/>
        <v>0.54766734279918861</v>
      </c>
    </row>
    <row r="16" spans="2:63" ht="15.95" customHeight="1">
      <c r="B16" s="12" t="s">
        <v>3</v>
      </c>
      <c r="C16" s="14" t="s">
        <v>4</v>
      </c>
      <c r="D16" s="15">
        <v>9</v>
      </c>
      <c r="E16" s="14" t="s">
        <v>4</v>
      </c>
      <c r="F16" s="14" t="s">
        <v>4</v>
      </c>
      <c r="G16" s="14" t="s">
        <v>4</v>
      </c>
      <c r="H16" s="14" t="s">
        <v>4</v>
      </c>
      <c r="I16" s="14" t="s">
        <v>4</v>
      </c>
      <c r="J16" s="14" t="s">
        <v>4</v>
      </c>
      <c r="K16" s="14" t="s">
        <v>4</v>
      </c>
      <c r="L16" s="14" t="s">
        <v>4</v>
      </c>
      <c r="O16" s="9"/>
      <c r="P16" s="9"/>
      <c r="Q16" s="9"/>
      <c r="R16" s="9"/>
      <c r="S16" s="9"/>
      <c r="T16" s="9"/>
      <c r="U16" s="9"/>
      <c r="V16" s="9"/>
      <c r="W16" s="9"/>
      <c r="X16" s="9"/>
      <c r="Z16" s="12" t="s">
        <v>7</v>
      </c>
      <c r="AA16" s="14" t="s">
        <v>4</v>
      </c>
      <c r="AB16" s="14" t="s">
        <v>4</v>
      </c>
      <c r="AC16" s="14">
        <v>4</v>
      </c>
      <c r="AD16" s="14" t="s">
        <v>4</v>
      </c>
      <c r="AE16" s="14">
        <v>9</v>
      </c>
      <c r="AF16" s="14">
        <v>1</v>
      </c>
      <c r="AG16" s="15">
        <v>8</v>
      </c>
      <c r="AH16" s="15">
        <v>5</v>
      </c>
      <c r="AI16" s="15">
        <v>8</v>
      </c>
      <c r="AJ16" s="14">
        <v>7</v>
      </c>
      <c r="AM16" s="9"/>
      <c r="AN16" s="9"/>
      <c r="AO16" s="9"/>
      <c r="AP16" s="9"/>
      <c r="AQ16" s="9"/>
      <c r="AR16" s="9"/>
      <c r="AS16" s="9"/>
      <c r="AT16" s="9"/>
      <c r="AU16" s="9"/>
      <c r="AV16" s="9"/>
      <c r="AX16" s="61" t="s">
        <v>98</v>
      </c>
      <c r="AY16" s="6" t="s">
        <v>99</v>
      </c>
      <c r="AZ16" s="68">
        <v>37</v>
      </c>
      <c r="BA16" s="68">
        <v>551</v>
      </c>
      <c r="BB16" s="68">
        <v>97</v>
      </c>
      <c r="BC16" s="68">
        <v>152</v>
      </c>
      <c r="BD16" s="68">
        <v>10</v>
      </c>
      <c r="BE16" s="68">
        <v>42</v>
      </c>
      <c r="BF16" s="68">
        <v>250</v>
      </c>
      <c r="BG16" s="68">
        <v>4623</v>
      </c>
      <c r="BH16" s="66" t="s">
        <v>4</v>
      </c>
      <c r="BI16" s="68">
        <v>4856</v>
      </c>
      <c r="BJ16" s="68">
        <v>647</v>
      </c>
      <c r="BK16" s="67">
        <f t="shared" si="0"/>
        <v>0.4519056261343013</v>
      </c>
    </row>
    <row r="17" spans="2:63" ht="15.95" customHeight="1">
      <c r="B17" s="12" t="s">
        <v>6</v>
      </c>
      <c r="C17" s="14" t="s">
        <v>4</v>
      </c>
      <c r="D17" s="14" t="s">
        <v>4</v>
      </c>
      <c r="E17" s="15">
        <v>5</v>
      </c>
      <c r="F17" s="15">
        <v>4</v>
      </c>
      <c r="G17" s="15">
        <v>3</v>
      </c>
      <c r="H17" s="15">
        <v>3</v>
      </c>
      <c r="I17" s="15">
        <v>2</v>
      </c>
      <c r="J17" s="15">
        <v>4</v>
      </c>
      <c r="K17" s="15">
        <v>2</v>
      </c>
      <c r="L17" s="15">
        <v>4</v>
      </c>
      <c r="O17" s="9"/>
      <c r="P17" s="9"/>
      <c r="Q17" s="9"/>
      <c r="R17" s="9"/>
      <c r="S17" s="9"/>
      <c r="T17" s="9"/>
      <c r="U17" s="9"/>
      <c r="V17" s="9"/>
      <c r="W17" s="9"/>
      <c r="X17" s="9"/>
      <c r="Z17" s="12" t="s">
        <v>15</v>
      </c>
      <c r="AA17" s="14">
        <v>1</v>
      </c>
      <c r="AB17" s="15">
        <v>10</v>
      </c>
      <c r="AC17" s="14">
        <v>1</v>
      </c>
      <c r="AD17" s="15">
        <v>4</v>
      </c>
      <c r="AE17" s="20"/>
      <c r="AF17" s="21"/>
      <c r="AG17" s="21"/>
      <c r="AH17" s="21"/>
      <c r="AI17" s="21"/>
      <c r="AJ17" s="22"/>
      <c r="AL17" s="9" t="s">
        <v>838</v>
      </c>
      <c r="AM17" s="9"/>
      <c r="AN17" s="9"/>
      <c r="AO17" s="9"/>
      <c r="AP17" s="9"/>
      <c r="AQ17" s="84" t="s">
        <v>851</v>
      </c>
      <c r="AR17" s="9"/>
      <c r="AS17" s="9"/>
      <c r="AT17" s="9"/>
      <c r="AU17" s="9"/>
      <c r="AV17" s="9"/>
      <c r="AX17" s="61" t="s">
        <v>100</v>
      </c>
      <c r="AY17" s="2" t="s">
        <v>101</v>
      </c>
      <c r="AZ17" s="65">
        <v>26</v>
      </c>
      <c r="BA17" s="65">
        <v>458</v>
      </c>
      <c r="BB17" s="65">
        <v>32</v>
      </c>
      <c r="BC17" s="65">
        <v>255</v>
      </c>
      <c r="BD17" s="65">
        <v>18</v>
      </c>
      <c r="BE17" s="65">
        <v>21</v>
      </c>
      <c r="BF17" s="65">
        <v>132</v>
      </c>
      <c r="BG17" s="65">
        <v>4414</v>
      </c>
      <c r="BH17" s="66" t="s">
        <v>4</v>
      </c>
      <c r="BI17" s="65">
        <v>3009</v>
      </c>
      <c r="BJ17" s="65">
        <v>645</v>
      </c>
      <c r="BK17" s="67">
        <f t="shared" si="0"/>
        <v>0.6266375545851528</v>
      </c>
    </row>
    <row r="18" spans="2:63" ht="15.95" customHeight="1">
      <c r="B18" s="12" t="s">
        <v>8</v>
      </c>
      <c r="C18" s="15">
        <v>2</v>
      </c>
      <c r="D18" s="15">
        <v>2</v>
      </c>
      <c r="E18" s="15">
        <v>3</v>
      </c>
      <c r="F18" s="15">
        <v>9</v>
      </c>
      <c r="G18" s="15">
        <v>8</v>
      </c>
      <c r="H18" s="15">
        <v>2</v>
      </c>
      <c r="I18" s="15">
        <v>2</v>
      </c>
      <c r="J18" s="15">
        <v>2</v>
      </c>
      <c r="K18" s="15">
        <v>4</v>
      </c>
      <c r="L18" s="15">
        <v>1</v>
      </c>
      <c r="N18" s="24" t="s">
        <v>835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AA18" s="9"/>
      <c r="AB18" s="9"/>
      <c r="AC18" s="9"/>
      <c r="AD18" s="9"/>
      <c r="AE18" s="9"/>
      <c r="AF18" s="9"/>
      <c r="AG18" s="9"/>
      <c r="AH18" s="9"/>
      <c r="AI18" s="9"/>
      <c r="AJ18" s="9"/>
      <c r="AM18" s="9"/>
      <c r="AN18" s="9"/>
      <c r="AO18" s="9"/>
      <c r="AP18" s="9"/>
      <c r="AQ18" s="84" t="s">
        <v>852</v>
      </c>
      <c r="AR18" s="9"/>
      <c r="AS18" s="9"/>
      <c r="AT18" s="9"/>
      <c r="AU18" s="9"/>
      <c r="AV18" s="9"/>
      <c r="AX18" s="61" t="s">
        <v>102</v>
      </c>
      <c r="AY18" s="6" t="s">
        <v>103</v>
      </c>
      <c r="AZ18" s="68">
        <v>33</v>
      </c>
      <c r="BA18" s="68">
        <v>462</v>
      </c>
      <c r="BB18" s="68">
        <v>27</v>
      </c>
      <c r="BC18" s="68">
        <v>261</v>
      </c>
      <c r="BD18" s="68">
        <v>29</v>
      </c>
      <c r="BE18" s="68">
        <v>5</v>
      </c>
      <c r="BF18" s="68">
        <v>140</v>
      </c>
      <c r="BG18" s="68">
        <v>4229</v>
      </c>
      <c r="BH18" s="66" t="s">
        <v>4</v>
      </c>
      <c r="BI18" s="68">
        <v>3063</v>
      </c>
      <c r="BJ18" s="68">
        <v>637</v>
      </c>
      <c r="BK18" s="67">
        <f t="shared" si="0"/>
        <v>0.62337662337662336</v>
      </c>
    </row>
    <row r="19" spans="2:63" ht="15.95" customHeight="1">
      <c r="B19" s="12" t="s">
        <v>9</v>
      </c>
      <c r="C19" s="17">
        <v>11</v>
      </c>
      <c r="D19" s="19">
        <v>10</v>
      </c>
      <c r="E19" s="15">
        <v>8</v>
      </c>
      <c r="F19" s="14" t="s">
        <v>4</v>
      </c>
      <c r="G19" s="15">
        <v>8</v>
      </c>
      <c r="H19" s="14" t="s">
        <v>4</v>
      </c>
      <c r="I19" s="14" t="s">
        <v>4</v>
      </c>
      <c r="J19" s="14" t="s">
        <v>4</v>
      </c>
      <c r="K19" s="14" t="s">
        <v>4</v>
      </c>
      <c r="L19" s="14" t="s">
        <v>4</v>
      </c>
      <c r="N19" s="12" t="s">
        <v>2</v>
      </c>
      <c r="O19" s="39">
        <v>0</v>
      </c>
      <c r="P19" s="39">
        <v>1</v>
      </c>
      <c r="Q19" s="39">
        <v>2</v>
      </c>
      <c r="R19" s="39">
        <v>3</v>
      </c>
      <c r="S19" s="39">
        <v>4</v>
      </c>
      <c r="T19" s="39">
        <v>5</v>
      </c>
      <c r="U19" s="39">
        <v>6</v>
      </c>
      <c r="V19" s="39">
        <v>7</v>
      </c>
      <c r="W19" s="39">
        <v>8</v>
      </c>
      <c r="X19" s="39">
        <v>9</v>
      </c>
      <c r="AA19" s="9"/>
      <c r="AB19" s="9"/>
      <c r="AC19" s="9"/>
      <c r="AD19" s="9"/>
      <c r="AE19" s="9"/>
      <c r="AF19" s="9"/>
      <c r="AG19" s="9"/>
      <c r="AH19" s="9"/>
      <c r="AI19" s="9"/>
      <c r="AJ19" s="9"/>
      <c r="AL19" s="9" t="s">
        <v>843</v>
      </c>
      <c r="AM19" s="9"/>
      <c r="AN19" s="9"/>
      <c r="AO19" s="9"/>
      <c r="AP19" s="9"/>
      <c r="AQ19" s="84" t="s">
        <v>848</v>
      </c>
      <c r="AR19" s="9"/>
      <c r="AS19" s="9"/>
      <c r="AT19" s="9"/>
      <c r="AU19" s="9"/>
      <c r="AV19" s="9"/>
      <c r="AX19" s="61" t="s">
        <v>104</v>
      </c>
      <c r="AY19" s="6" t="s">
        <v>105</v>
      </c>
      <c r="AZ19" s="68">
        <v>31</v>
      </c>
      <c r="BA19" s="68">
        <v>573</v>
      </c>
      <c r="BB19" s="68">
        <v>44</v>
      </c>
      <c r="BC19" s="68">
        <v>221</v>
      </c>
      <c r="BD19" s="68">
        <v>26</v>
      </c>
      <c r="BE19" s="68">
        <v>22</v>
      </c>
      <c r="BF19" s="68">
        <v>260</v>
      </c>
      <c r="BG19" s="68">
        <v>4632</v>
      </c>
      <c r="BH19" s="66" t="s">
        <v>4</v>
      </c>
      <c r="BI19" s="68">
        <v>5269</v>
      </c>
      <c r="BJ19" s="68">
        <v>622</v>
      </c>
      <c r="BK19" s="67">
        <f t="shared" si="0"/>
        <v>0.46247818499127402</v>
      </c>
    </row>
    <row r="20" spans="2:63" ht="15.95" customHeight="1">
      <c r="B20" s="12" t="s">
        <v>10</v>
      </c>
      <c r="C20" s="14" t="s">
        <v>4</v>
      </c>
      <c r="D20" s="14" t="s">
        <v>4</v>
      </c>
      <c r="E20" s="15">
        <v>12</v>
      </c>
      <c r="F20" s="14" t="s">
        <v>4</v>
      </c>
      <c r="G20" s="15">
        <v>10</v>
      </c>
      <c r="H20" s="14" t="s">
        <v>4</v>
      </c>
      <c r="I20" s="14" t="s">
        <v>4</v>
      </c>
      <c r="J20" s="15">
        <v>5</v>
      </c>
      <c r="K20" s="15">
        <v>3</v>
      </c>
      <c r="L20" s="15">
        <v>3</v>
      </c>
      <c r="N20" s="12" t="s">
        <v>3</v>
      </c>
      <c r="O20" s="46"/>
      <c r="P20" s="42"/>
      <c r="Q20" s="42"/>
      <c r="R20" s="42"/>
      <c r="S20" s="42"/>
      <c r="T20" s="43"/>
      <c r="U20" s="14" t="s">
        <v>4</v>
      </c>
      <c r="V20" s="14">
        <v>3</v>
      </c>
      <c r="W20" s="14">
        <v>3</v>
      </c>
      <c r="X20" s="14">
        <v>2</v>
      </c>
      <c r="Z20" s="24" t="s">
        <v>832</v>
      </c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M20" s="9"/>
      <c r="AN20" s="9"/>
      <c r="AO20" s="9"/>
      <c r="AP20" s="9"/>
      <c r="AQ20" s="84" t="s">
        <v>849</v>
      </c>
      <c r="AR20" s="9"/>
      <c r="AS20" s="9"/>
      <c r="AT20" s="9"/>
      <c r="AU20" s="9"/>
      <c r="AV20" s="9"/>
      <c r="AX20" s="61" t="s">
        <v>106</v>
      </c>
      <c r="AY20" s="6" t="s">
        <v>107</v>
      </c>
      <c r="AZ20" s="65">
        <v>31</v>
      </c>
      <c r="BA20" s="65">
        <v>472</v>
      </c>
      <c r="BB20" s="65">
        <v>62</v>
      </c>
      <c r="BC20" s="65">
        <v>195</v>
      </c>
      <c r="BD20" s="65">
        <v>21</v>
      </c>
      <c r="BE20" s="65">
        <v>16</v>
      </c>
      <c r="BF20" s="65">
        <v>178</v>
      </c>
      <c r="BG20" s="65">
        <v>3920</v>
      </c>
      <c r="BH20" s="66" t="s">
        <v>4</v>
      </c>
      <c r="BI20" s="65">
        <v>3383</v>
      </c>
      <c r="BJ20" s="65">
        <v>613</v>
      </c>
      <c r="BK20" s="67">
        <f t="shared" si="0"/>
        <v>0.54449152542372881</v>
      </c>
    </row>
    <row r="21" spans="2:63" ht="15.95" customHeight="1">
      <c r="B21" s="12" t="s">
        <v>5</v>
      </c>
      <c r="C21" s="15">
        <v>3</v>
      </c>
      <c r="D21" s="15">
        <v>2</v>
      </c>
      <c r="E21" s="15">
        <v>1</v>
      </c>
      <c r="F21" s="19">
        <v>11</v>
      </c>
      <c r="G21" s="19">
        <v>8</v>
      </c>
      <c r="H21" s="19">
        <v>14</v>
      </c>
      <c r="I21" s="15">
        <v>10</v>
      </c>
      <c r="J21" s="14" t="s">
        <v>4</v>
      </c>
      <c r="K21" s="14" t="s">
        <v>4</v>
      </c>
      <c r="L21" s="15">
        <v>3</v>
      </c>
      <c r="N21" s="12" t="s">
        <v>6</v>
      </c>
      <c r="O21" s="14">
        <v>2</v>
      </c>
      <c r="P21" s="14">
        <v>3</v>
      </c>
      <c r="Q21" s="14">
        <v>1</v>
      </c>
      <c r="R21" s="14">
        <v>2</v>
      </c>
      <c r="S21" s="14">
        <v>1</v>
      </c>
      <c r="T21" s="15">
        <v>12</v>
      </c>
      <c r="U21" s="14" t="s">
        <v>4</v>
      </c>
      <c r="V21" s="14">
        <v>8</v>
      </c>
      <c r="W21" s="14">
        <v>4</v>
      </c>
      <c r="X21" s="14">
        <v>2</v>
      </c>
      <c r="Z21" s="47" t="s">
        <v>2</v>
      </c>
      <c r="AA21" s="48">
        <v>0</v>
      </c>
      <c r="AB21" s="48">
        <v>1</v>
      </c>
      <c r="AC21" s="48">
        <v>2</v>
      </c>
      <c r="AD21" s="48">
        <v>3</v>
      </c>
      <c r="AE21" s="48">
        <v>4</v>
      </c>
      <c r="AF21" s="48">
        <v>5</v>
      </c>
      <c r="AG21" s="48">
        <v>6</v>
      </c>
      <c r="AH21" s="48">
        <v>7</v>
      </c>
      <c r="AI21" s="48">
        <v>8</v>
      </c>
      <c r="AJ21" s="49">
        <v>9</v>
      </c>
      <c r="AM21" s="9"/>
      <c r="AN21" s="9"/>
      <c r="AO21" s="9"/>
      <c r="AP21" s="9"/>
      <c r="AQ21" s="84" t="s">
        <v>850</v>
      </c>
      <c r="AR21" s="9"/>
      <c r="AS21" s="9"/>
      <c r="AT21" s="9"/>
      <c r="AU21" s="9"/>
      <c r="AV21" s="9"/>
      <c r="AX21" s="61" t="s">
        <v>108</v>
      </c>
      <c r="AY21" s="74" t="s">
        <v>109</v>
      </c>
      <c r="AZ21" s="75">
        <v>27</v>
      </c>
      <c r="BA21" s="75">
        <v>373</v>
      </c>
      <c r="BB21" s="75">
        <v>42</v>
      </c>
      <c r="BC21" s="75">
        <v>222</v>
      </c>
      <c r="BD21" s="75">
        <v>9</v>
      </c>
      <c r="BE21" s="75">
        <v>15</v>
      </c>
      <c r="BF21" s="75">
        <v>85</v>
      </c>
      <c r="BG21" s="75">
        <v>4069</v>
      </c>
      <c r="BH21" s="76" t="s">
        <v>4</v>
      </c>
      <c r="BI21" s="75">
        <v>2370</v>
      </c>
      <c r="BJ21" s="75">
        <v>594</v>
      </c>
      <c r="BK21" s="77">
        <f t="shared" si="0"/>
        <v>0.70777479892761397</v>
      </c>
    </row>
    <row r="22" spans="2:63" ht="15.95" customHeight="1">
      <c r="B22" s="12" t="s">
        <v>7</v>
      </c>
      <c r="C22" s="15">
        <v>2</v>
      </c>
      <c r="D22" s="15">
        <v>8</v>
      </c>
      <c r="E22" s="15">
        <v>9</v>
      </c>
      <c r="F22" s="15">
        <v>2</v>
      </c>
      <c r="G22" s="15">
        <v>4</v>
      </c>
      <c r="H22" s="15">
        <v>7</v>
      </c>
      <c r="I22" s="15">
        <v>4</v>
      </c>
      <c r="J22" s="15">
        <v>3</v>
      </c>
      <c r="K22" s="15">
        <v>7</v>
      </c>
      <c r="L22" s="14" t="s">
        <v>4</v>
      </c>
      <c r="N22" s="12" t="s">
        <v>8</v>
      </c>
      <c r="O22" s="14">
        <v>13</v>
      </c>
      <c r="P22" s="14" t="s">
        <v>4</v>
      </c>
      <c r="Q22" s="14" t="s">
        <v>4</v>
      </c>
      <c r="R22" s="14">
        <v>1</v>
      </c>
      <c r="S22" s="15">
        <v>7</v>
      </c>
      <c r="T22" s="15">
        <v>7</v>
      </c>
      <c r="U22" s="15">
        <v>6</v>
      </c>
      <c r="V22" s="15">
        <v>6</v>
      </c>
      <c r="W22" s="15">
        <v>4</v>
      </c>
      <c r="X22" s="15">
        <v>8</v>
      </c>
      <c r="Z22" s="12" t="s">
        <v>17</v>
      </c>
      <c r="AA22" s="42"/>
      <c r="AB22" s="43"/>
      <c r="AC22" s="14" t="s">
        <v>4</v>
      </c>
      <c r="AD22" s="14" t="s">
        <v>4</v>
      </c>
      <c r="AE22" s="14" t="s">
        <v>4</v>
      </c>
      <c r="AF22" s="17">
        <v>4</v>
      </c>
      <c r="AG22" s="17">
        <v>6</v>
      </c>
      <c r="AH22" s="17">
        <v>12</v>
      </c>
      <c r="AI22" s="15">
        <v>2</v>
      </c>
      <c r="AJ22" s="15">
        <v>2</v>
      </c>
      <c r="AL22" s="9" t="s">
        <v>844</v>
      </c>
      <c r="AM22" s="9"/>
      <c r="AN22" s="9"/>
      <c r="AO22" s="9"/>
      <c r="AP22" s="9"/>
      <c r="AQ22" s="84" t="s">
        <v>853</v>
      </c>
      <c r="AR22" s="9"/>
      <c r="AS22" s="9"/>
      <c r="AT22" s="9"/>
      <c r="AU22" s="9"/>
      <c r="AV22" s="9"/>
      <c r="AX22" s="61" t="s">
        <v>110</v>
      </c>
      <c r="AY22" s="74" t="s">
        <v>111</v>
      </c>
      <c r="AZ22" s="75">
        <v>24</v>
      </c>
      <c r="BA22" s="75">
        <v>427</v>
      </c>
      <c r="BB22" s="75">
        <v>86</v>
      </c>
      <c r="BC22" s="75">
        <v>115</v>
      </c>
      <c r="BD22" s="75">
        <v>6</v>
      </c>
      <c r="BE22" s="75">
        <v>46</v>
      </c>
      <c r="BF22" s="75">
        <v>174</v>
      </c>
      <c r="BG22" s="75">
        <v>4283</v>
      </c>
      <c r="BH22" s="76" t="s">
        <v>4</v>
      </c>
      <c r="BI22" s="75">
        <v>4295</v>
      </c>
      <c r="BJ22" s="75">
        <v>540</v>
      </c>
      <c r="BK22" s="77">
        <f t="shared" si="0"/>
        <v>0.47072599531615927</v>
      </c>
    </row>
    <row r="23" spans="2:63" ht="15.95" customHeight="1">
      <c r="B23" s="12" t="s">
        <v>15</v>
      </c>
      <c r="C23" s="14" t="s">
        <v>4</v>
      </c>
      <c r="D23" s="14" t="s">
        <v>4</v>
      </c>
      <c r="E23" s="14" t="s">
        <v>4</v>
      </c>
      <c r="F23" s="14" t="s">
        <v>4</v>
      </c>
      <c r="G23" s="20"/>
      <c r="H23" s="21"/>
      <c r="I23" s="21"/>
      <c r="J23" s="21"/>
      <c r="K23" s="21"/>
      <c r="L23" s="22"/>
      <c r="N23" s="12" t="s">
        <v>9</v>
      </c>
      <c r="O23" s="14">
        <v>1</v>
      </c>
      <c r="P23" s="15">
        <v>1</v>
      </c>
      <c r="Q23" s="19">
        <v>11</v>
      </c>
      <c r="R23" s="15">
        <v>8</v>
      </c>
      <c r="S23" s="14">
        <v>1</v>
      </c>
      <c r="T23" s="15">
        <v>5</v>
      </c>
      <c r="U23" s="15">
        <v>5</v>
      </c>
      <c r="V23" s="14">
        <v>5</v>
      </c>
      <c r="W23" s="14">
        <v>3</v>
      </c>
      <c r="X23" s="14">
        <v>2</v>
      </c>
      <c r="Z23" s="12" t="s">
        <v>3</v>
      </c>
      <c r="AA23" s="17">
        <v>12</v>
      </c>
      <c r="AB23" s="15">
        <v>1</v>
      </c>
      <c r="AC23" s="15">
        <v>5</v>
      </c>
      <c r="AD23" s="15">
        <v>1</v>
      </c>
      <c r="AE23" s="15">
        <v>2</v>
      </c>
      <c r="AF23" s="15">
        <v>1</v>
      </c>
      <c r="AG23" s="17">
        <v>10</v>
      </c>
      <c r="AH23" s="17">
        <v>6</v>
      </c>
      <c r="AI23" s="17">
        <v>9</v>
      </c>
      <c r="AJ23" s="17">
        <v>12</v>
      </c>
      <c r="AL23" s="9" t="s">
        <v>847</v>
      </c>
      <c r="AM23" s="9"/>
      <c r="AN23" s="9"/>
      <c r="AO23" s="9"/>
      <c r="AP23" s="9"/>
      <c r="AQ23" s="84" t="s">
        <v>854</v>
      </c>
      <c r="AR23" s="9"/>
      <c r="AS23" s="9"/>
      <c r="AT23" s="9"/>
      <c r="AU23" s="9"/>
      <c r="AV23" s="9"/>
      <c r="AX23" s="61" t="s">
        <v>112</v>
      </c>
      <c r="AY23" s="6" t="s">
        <v>113</v>
      </c>
      <c r="AZ23" s="68">
        <v>31</v>
      </c>
      <c r="BA23" s="68">
        <v>429</v>
      </c>
      <c r="BB23" s="68">
        <v>16</v>
      </c>
      <c r="BC23" s="68">
        <v>224</v>
      </c>
      <c r="BD23" s="68">
        <v>26</v>
      </c>
      <c r="BE23" s="68">
        <v>9</v>
      </c>
      <c r="BF23" s="68">
        <v>154</v>
      </c>
      <c r="BG23" s="68">
        <v>4011</v>
      </c>
      <c r="BH23" s="66" t="s">
        <v>4</v>
      </c>
      <c r="BI23" s="68">
        <v>2992</v>
      </c>
      <c r="BJ23" s="68">
        <v>531</v>
      </c>
      <c r="BK23" s="67">
        <f t="shared" si="0"/>
        <v>0.55944055944055948</v>
      </c>
    </row>
    <row r="24" spans="2:63" ht="15.95" customHeight="1">
      <c r="C24" s="9"/>
      <c r="D24" s="9"/>
      <c r="E24" s="9"/>
      <c r="F24" s="9"/>
      <c r="G24" s="9"/>
      <c r="H24" s="9"/>
      <c r="I24" s="9"/>
      <c r="J24" s="9"/>
      <c r="K24" s="9"/>
      <c r="L24" s="9"/>
      <c r="N24" s="12" t="s">
        <v>10</v>
      </c>
      <c r="O24" s="14">
        <v>2</v>
      </c>
      <c r="P24" s="14">
        <v>1</v>
      </c>
      <c r="Q24" s="15">
        <v>11</v>
      </c>
      <c r="R24" s="14">
        <v>4</v>
      </c>
      <c r="S24" s="14">
        <v>1</v>
      </c>
      <c r="T24" s="15">
        <v>8</v>
      </c>
      <c r="U24" s="15">
        <v>10</v>
      </c>
      <c r="V24" s="14" t="s">
        <v>4</v>
      </c>
      <c r="W24" s="14" t="s">
        <v>4</v>
      </c>
      <c r="X24" s="14" t="s">
        <v>4</v>
      </c>
      <c r="Z24" s="12" t="s">
        <v>6</v>
      </c>
      <c r="AA24" s="15">
        <v>1</v>
      </c>
      <c r="AB24" s="17">
        <v>7</v>
      </c>
      <c r="AC24" s="17">
        <v>5</v>
      </c>
      <c r="AD24" s="17">
        <v>2</v>
      </c>
      <c r="AE24" s="17">
        <v>5</v>
      </c>
      <c r="AF24" s="17">
        <v>9</v>
      </c>
      <c r="AG24" s="15">
        <v>1</v>
      </c>
      <c r="AH24" s="17">
        <v>7</v>
      </c>
      <c r="AI24" s="17">
        <v>12</v>
      </c>
      <c r="AJ24" s="15">
        <v>1</v>
      </c>
      <c r="AM24" s="9"/>
      <c r="AN24" s="9"/>
      <c r="AO24" s="9"/>
      <c r="AP24" s="9"/>
      <c r="AQ24" s="84" t="s">
        <v>852</v>
      </c>
      <c r="AR24" s="9"/>
      <c r="AS24" s="9"/>
      <c r="AT24" s="9"/>
      <c r="AU24" s="9"/>
      <c r="AV24" s="9"/>
      <c r="AX24" s="61" t="s">
        <v>114</v>
      </c>
      <c r="AY24" s="6" t="s">
        <v>115</v>
      </c>
      <c r="AZ24" s="68">
        <v>32</v>
      </c>
      <c r="BA24" s="68">
        <v>390</v>
      </c>
      <c r="BB24" s="68">
        <v>62</v>
      </c>
      <c r="BC24" s="68">
        <v>147</v>
      </c>
      <c r="BD24" s="68">
        <v>9</v>
      </c>
      <c r="BE24" s="68">
        <v>27</v>
      </c>
      <c r="BF24" s="68">
        <v>145</v>
      </c>
      <c r="BG24" s="68">
        <v>3460</v>
      </c>
      <c r="BH24" s="66" t="s">
        <v>4</v>
      </c>
      <c r="BI24" s="68">
        <v>3112</v>
      </c>
      <c r="BJ24" s="68">
        <v>516</v>
      </c>
      <c r="BK24" s="67">
        <f t="shared" si="0"/>
        <v>0.53589743589743588</v>
      </c>
    </row>
    <row r="25" spans="2:63" ht="15.95" customHeight="1">
      <c r="C25" s="9"/>
      <c r="D25" s="9"/>
      <c r="E25" s="9"/>
      <c r="F25" s="9"/>
      <c r="G25" s="9"/>
      <c r="H25" s="9"/>
      <c r="I25" s="9"/>
      <c r="J25" s="9"/>
      <c r="K25" s="9"/>
      <c r="L25" s="9"/>
      <c r="N25" s="12" t="s">
        <v>5</v>
      </c>
      <c r="O25" s="14">
        <v>3</v>
      </c>
      <c r="P25" s="14" t="s">
        <v>4</v>
      </c>
      <c r="Q25" s="15">
        <v>7</v>
      </c>
      <c r="R25" s="14">
        <v>2</v>
      </c>
      <c r="S25" s="14" t="s">
        <v>4</v>
      </c>
      <c r="T25" s="14">
        <v>1</v>
      </c>
      <c r="U25" s="15">
        <v>8</v>
      </c>
      <c r="V25" s="15">
        <v>8</v>
      </c>
      <c r="W25" s="14">
        <v>4</v>
      </c>
      <c r="X25" s="14">
        <v>6</v>
      </c>
      <c r="Z25" s="12" t="s">
        <v>8</v>
      </c>
      <c r="AA25" s="17">
        <v>6</v>
      </c>
      <c r="AB25" s="17">
        <v>3</v>
      </c>
      <c r="AC25" s="17">
        <v>9</v>
      </c>
      <c r="AD25" s="17">
        <v>1</v>
      </c>
      <c r="AE25" s="17">
        <v>12</v>
      </c>
      <c r="AF25" s="15">
        <v>10</v>
      </c>
      <c r="AG25" s="14">
        <v>8</v>
      </c>
      <c r="AH25" s="14" t="s">
        <v>4</v>
      </c>
      <c r="AI25" s="14">
        <v>8</v>
      </c>
      <c r="AJ25" s="14" t="s">
        <v>4</v>
      </c>
      <c r="AL25" s="9" t="s">
        <v>841</v>
      </c>
      <c r="AM25" s="9"/>
      <c r="AN25" s="9"/>
      <c r="AO25" s="9"/>
      <c r="AP25" s="9"/>
      <c r="AQ25" s="84" t="s">
        <v>855</v>
      </c>
      <c r="AR25" s="9"/>
      <c r="AS25" s="9"/>
      <c r="AT25" s="9"/>
      <c r="AU25" s="9"/>
      <c r="AV25" s="9"/>
      <c r="AX25" s="61" t="s">
        <v>116</v>
      </c>
      <c r="AY25" s="74" t="s">
        <v>58</v>
      </c>
      <c r="AZ25" s="75">
        <v>21</v>
      </c>
      <c r="BA25" s="75">
        <v>402</v>
      </c>
      <c r="BB25" s="75">
        <v>50</v>
      </c>
      <c r="BC25" s="75">
        <v>163</v>
      </c>
      <c r="BD25" s="75">
        <v>9</v>
      </c>
      <c r="BE25" s="75">
        <v>26</v>
      </c>
      <c r="BF25" s="75">
        <v>154</v>
      </c>
      <c r="BG25" s="75">
        <v>3659</v>
      </c>
      <c r="BH25" s="76" t="s">
        <v>4</v>
      </c>
      <c r="BI25" s="75">
        <v>3326</v>
      </c>
      <c r="BJ25" s="75">
        <v>511</v>
      </c>
      <c r="BK25" s="77">
        <f t="shared" si="0"/>
        <v>0.52985074626865669</v>
      </c>
    </row>
    <row r="26" spans="2:63" ht="15.95" customHeight="1">
      <c r="B26" s="24" t="s">
        <v>836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N26" s="12" t="s">
        <v>7</v>
      </c>
      <c r="O26" s="14">
        <v>3</v>
      </c>
      <c r="P26" s="14" t="s">
        <v>4</v>
      </c>
      <c r="Q26" s="14" t="s">
        <v>4</v>
      </c>
      <c r="R26" s="14">
        <v>1</v>
      </c>
      <c r="S26" s="15">
        <v>8</v>
      </c>
      <c r="T26" s="15">
        <v>3</v>
      </c>
      <c r="U26" s="14" t="s">
        <v>4</v>
      </c>
      <c r="V26" s="14">
        <v>4</v>
      </c>
      <c r="W26" s="15">
        <v>6</v>
      </c>
      <c r="X26" s="15">
        <v>7</v>
      </c>
      <c r="Z26" s="12" t="s">
        <v>9</v>
      </c>
      <c r="AA26" s="14" t="s">
        <v>4</v>
      </c>
      <c r="AB26" s="14" t="s">
        <v>4</v>
      </c>
      <c r="AC26" s="14">
        <v>6</v>
      </c>
      <c r="AD26" s="14">
        <v>5</v>
      </c>
      <c r="AE26" s="14">
        <v>3</v>
      </c>
      <c r="AF26" s="18">
        <v>10</v>
      </c>
      <c r="AG26" s="15">
        <v>9</v>
      </c>
      <c r="AH26" s="15">
        <v>7</v>
      </c>
      <c r="AI26" s="15">
        <v>10</v>
      </c>
      <c r="AJ26" s="15">
        <v>6</v>
      </c>
      <c r="AM26" s="9"/>
      <c r="AN26" s="9"/>
      <c r="AO26" s="9"/>
      <c r="AP26" s="9"/>
      <c r="AQ26" s="84" t="s">
        <v>856</v>
      </c>
      <c r="AR26" s="9"/>
      <c r="AS26" s="9"/>
      <c r="AT26" s="9"/>
      <c r="AU26" s="9"/>
      <c r="AV26" s="9"/>
      <c r="AX26" s="61" t="s">
        <v>117</v>
      </c>
      <c r="AY26" s="79" t="s">
        <v>54</v>
      </c>
      <c r="AZ26" s="78">
        <v>21</v>
      </c>
      <c r="BA26" s="78">
        <v>345</v>
      </c>
      <c r="BB26" s="78">
        <v>9</v>
      </c>
      <c r="BC26" s="78">
        <v>224</v>
      </c>
      <c r="BD26" s="78">
        <v>18</v>
      </c>
      <c r="BE26" s="78">
        <v>10</v>
      </c>
      <c r="BF26" s="78">
        <v>84</v>
      </c>
      <c r="BG26" s="78">
        <v>3124</v>
      </c>
      <c r="BH26" s="76" t="s">
        <v>4</v>
      </c>
      <c r="BI26" s="81">
        <v>1951</v>
      </c>
      <c r="BJ26" s="78">
        <v>503</v>
      </c>
      <c r="BK26" s="77">
        <f t="shared" si="0"/>
        <v>0.67536231884057973</v>
      </c>
    </row>
    <row r="27" spans="2:63" ht="15.95" customHeight="1">
      <c r="B27" s="12" t="s">
        <v>2</v>
      </c>
      <c r="C27" s="39">
        <v>0</v>
      </c>
      <c r="D27" s="39">
        <v>1</v>
      </c>
      <c r="E27" s="39">
        <v>2</v>
      </c>
      <c r="F27" s="39">
        <v>3</v>
      </c>
      <c r="G27" s="39">
        <v>4</v>
      </c>
      <c r="H27" s="39">
        <v>5</v>
      </c>
      <c r="I27" s="39">
        <v>6</v>
      </c>
      <c r="J27" s="39">
        <v>7</v>
      </c>
      <c r="K27" s="39">
        <v>8</v>
      </c>
      <c r="L27" s="39">
        <v>9</v>
      </c>
      <c r="N27" s="12" t="s">
        <v>15</v>
      </c>
      <c r="O27" s="15">
        <v>7</v>
      </c>
      <c r="P27" s="15">
        <v>5</v>
      </c>
      <c r="Q27" s="15">
        <v>2</v>
      </c>
      <c r="R27" s="15">
        <v>7</v>
      </c>
      <c r="S27" s="20"/>
      <c r="T27" s="21"/>
      <c r="U27" s="21"/>
      <c r="V27" s="21"/>
      <c r="W27" s="21"/>
      <c r="X27" s="22"/>
      <c r="Z27" s="12" t="s">
        <v>10</v>
      </c>
      <c r="AA27" s="15">
        <v>3</v>
      </c>
      <c r="AB27" s="14">
        <v>3</v>
      </c>
      <c r="AC27" s="14">
        <v>3</v>
      </c>
      <c r="AD27" s="14">
        <v>6</v>
      </c>
      <c r="AE27" s="14">
        <v>2</v>
      </c>
      <c r="AF27" s="14">
        <v>1</v>
      </c>
      <c r="AG27" s="15">
        <v>8</v>
      </c>
      <c r="AH27" s="15">
        <v>7</v>
      </c>
      <c r="AI27" s="15">
        <v>7</v>
      </c>
      <c r="AJ27" s="15">
        <v>6</v>
      </c>
      <c r="AM27" s="9"/>
      <c r="AN27" s="9"/>
      <c r="AO27" s="9"/>
      <c r="AP27" s="9"/>
      <c r="AQ27" s="84" t="s">
        <v>853</v>
      </c>
      <c r="AR27" s="9"/>
      <c r="AS27" s="9"/>
      <c r="AT27" s="9"/>
      <c r="AU27" s="9"/>
      <c r="AV27" s="9"/>
      <c r="AX27" s="61" t="s">
        <v>118</v>
      </c>
      <c r="AY27" s="2" t="s">
        <v>119</v>
      </c>
      <c r="AZ27" s="65">
        <v>23</v>
      </c>
      <c r="BA27" s="65">
        <v>442</v>
      </c>
      <c r="BB27" s="65">
        <v>22</v>
      </c>
      <c r="BC27" s="65">
        <v>195</v>
      </c>
      <c r="BD27" s="65">
        <v>17</v>
      </c>
      <c r="BE27" s="65">
        <v>10</v>
      </c>
      <c r="BF27" s="65">
        <v>198</v>
      </c>
      <c r="BG27" s="65">
        <v>3442</v>
      </c>
      <c r="BH27" s="66" t="s">
        <v>4</v>
      </c>
      <c r="BI27" s="65">
        <v>3351</v>
      </c>
      <c r="BJ27" s="65">
        <v>483</v>
      </c>
      <c r="BK27" s="67">
        <f t="shared" si="0"/>
        <v>0.49095022624434387</v>
      </c>
    </row>
    <row r="28" spans="2:63" ht="15.95" customHeight="1">
      <c r="B28" s="12" t="s">
        <v>7</v>
      </c>
      <c r="C28" s="14" t="s">
        <v>4</v>
      </c>
      <c r="D28" s="14" t="s">
        <v>4</v>
      </c>
      <c r="E28" s="14">
        <v>5</v>
      </c>
      <c r="F28" s="14">
        <v>5</v>
      </c>
      <c r="G28" s="14">
        <v>5</v>
      </c>
      <c r="H28" s="14">
        <v>5</v>
      </c>
      <c r="I28" s="14">
        <v>3</v>
      </c>
      <c r="J28" s="15">
        <v>7</v>
      </c>
      <c r="K28" s="14" t="s">
        <v>4</v>
      </c>
      <c r="L28" s="15">
        <v>7</v>
      </c>
      <c r="O28" s="9"/>
      <c r="P28" s="9"/>
      <c r="Q28" s="9"/>
      <c r="R28" s="9"/>
      <c r="S28" s="9"/>
      <c r="T28" s="9"/>
      <c r="U28" s="9"/>
      <c r="V28" s="9"/>
      <c r="W28" s="9"/>
      <c r="X28" s="9"/>
      <c r="Z28" s="12" t="s">
        <v>5</v>
      </c>
      <c r="AA28" s="15">
        <v>3</v>
      </c>
      <c r="AB28" s="15">
        <v>5</v>
      </c>
      <c r="AC28" s="15">
        <v>10</v>
      </c>
      <c r="AD28" s="15">
        <v>5</v>
      </c>
      <c r="AE28" s="15">
        <v>3</v>
      </c>
      <c r="AF28" s="15">
        <v>1</v>
      </c>
      <c r="AG28" s="19">
        <v>8</v>
      </c>
      <c r="AH28" s="19">
        <v>15</v>
      </c>
      <c r="AI28" s="15">
        <v>4</v>
      </c>
      <c r="AJ28" s="15">
        <v>7</v>
      </c>
      <c r="AM28" s="9"/>
      <c r="AN28" s="9"/>
      <c r="AO28" s="9"/>
      <c r="AP28" s="9"/>
      <c r="AQ28" s="84" t="s">
        <v>857</v>
      </c>
      <c r="AR28" s="9"/>
      <c r="AS28" s="9"/>
      <c r="AT28" s="9"/>
      <c r="AU28" s="9"/>
      <c r="AV28" s="9"/>
      <c r="AX28" s="61" t="s">
        <v>120</v>
      </c>
      <c r="AY28" s="6" t="s">
        <v>121</v>
      </c>
      <c r="AZ28" s="68">
        <v>20</v>
      </c>
      <c r="BA28" s="68">
        <v>368</v>
      </c>
      <c r="BB28" s="68">
        <v>72</v>
      </c>
      <c r="BC28" s="68">
        <v>117</v>
      </c>
      <c r="BD28" s="68">
        <v>7</v>
      </c>
      <c r="BE28" s="68">
        <v>24</v>
      </c>
      <c r="BF28" s="68">
        <v>148</v>
      </c>
      <c r="BG28" s="68">
        <v>3184</v>
      </c>
      <c r="BH28" s="66" t="s">
        <v>4</v>
      </c>
      <c r="BI28" s="68">
        <v>3247</v>
      </c>
      <c r="BJ28" s="68">
        <v>481</v>
      </c>
      <c r="BK28" s="67">
        <f t="shared" si="0"/>
        <v>0.51358695652173914</v>
      </c>
    </row>
    <row r="29" spans="2:63" ht="15.95" customHeight="1">
      <c r="B29" s="12" t="s">
        <v>15</v>
      </c>
      <c r="C29" s="15">
        <v>7</v>
      </c>
      <c r="D29" s="15">
        <v>7</v>
      </c>
      <c r="E29" s="15">
        <v>7</v>
      </c>
      <c r="F29" s="15">
        <v>8</v>
      </c>
      <c r="G29" s="20"/>
      <c r="H29" s="21"/>
      <c r="I29" s="21"/>
      <c r="J29" s="21"/>
      <c r="K29" s="21"/>
      <c r="L29" s="22"/>
      <c r="O29" s="9"/>
      <c r="P29" s="9"/>
      <c r="Q29" s="9"/>
      <c r="R29" s="9"/>
      <c r="S29" s="9"/>
      <c r="T29" s="9"/>
      <c r="U29" s="9"/>
      <c r="V29" s="9"/>
      <c r="W29" s="9"/>
      <c r="X29" s="9"/>
      <c r="Z29" s="12" t="s">
        <v>7</v>
      </c>
      <c r="AA29" s="15">
        <v>1</v>
      </c>
      <c r="AB29" s="19">
        <v>7</v>
      </c>
      <c r="AC29" s="19">
        <v>10</v>
      </c>
      <c r="AD29" s="19">
        <v>11</v>
      </c>
      <c r="AE29" s="15">
        <v>3</v>
      </c>
      <c r="AF29" s="15">
        <v>2</v>
      </c>
      <c r="AG29" s="15">
        <v>1</v>
      </c>
      <c r="AH29" s="15">
        <v>2</v>
      </c>
      <c r="AI29" s="15">
        <v>2</v>
      </c>
      <c r="AJ29" s="15">
        <v>2</v>
      </c>
      <c r="AM29" s="9"/>
      <c r="AN29" s="9"/>
      <c r="AO29" s="9"/>
      <c r="AP29" s="9"/>
      <c r="AQ29" s="9" t="s">
        <v>858</v>
      </c>
      <c r="AR29" s="9"/>
      <c r="AS29" s="9"/>
      <c r="AT29" s="9"/>
      <c r="AU29" s="9"/>
      <c r="AV29" s="9"/>
      <c r="AX29" s="61" t="s">
        <v>122</v>
      </c>
      <c r="AY29" s="2" t="s">
        <v>123</v>
      </c>
      <c r="AZ29" s="65">
        <v>20</v>
      </c>
      <c r="BA29" s="65">
        <v>362</v>
      </c>
      <c r="BB29" s="65">
        <v>24</v>
      </c>
      <c r="BC29" s="65">
        <v>187</v>
      </c>
      <c r="BD29" s="65">
        <v>17</v>
      </c>
      <c r="BE29" s="65">
        <v>6</v>
      </c>
      <c r="BF29" s="65">
        <v>128</v>
      </c>
      <c r="BG29" s="65">
        <v>3176</v>
      </c>
      <c r="BH29" s="66" t="s">
        <v>4</v>
      </c>
      <c r="BI29" s="69">
        <v>2460</v>
      </c>
      <c r="BJ29" s="65">
        <v>469</v>
      </c>
      <c r="BK29" s="67">
        <f t="shared" si="0"/>
        <v>0.58287292817679559</v>
      </c>
    </row>
    <row r="30" spans="2:63" ht="15.95" customHeight="1">
      <c r="C30" s="9"/>
      <c r="D30" s="9"/>
      <c r="E30" s="9"/>
      <c r="F30" s="9"/>
      <c r="G30" s="9"/>
      <c r="H30" s="9"/>
      <c r="I30" s="9"/>
      <c r="J30" s="9"/>
      <c r="K30" s="9"/>
      <c r="L30" s="9"/>
      <c r="N30" s="82" t="s">
        <v>813</v>
      </c>
      <c r="O30" s="23"/>
      <c r="P30" s="23"/>
      <c r="Q30" s="23"/>
      <c r="R30" s="23"/>
      <c r="S30" s="23"/>
      <c r="T30" s="23"/>
      <c r="U30" s="23"/>
      <c r="V30" s="23"/>
      <c r="W30" s="23"/>
      <c r="X30" s="23"/>
      <c r="Z30" s="12" t="s">
        <v>15</v>
      </c>
      <c r="AA30" s="15">
        <v>3</v>
      </c>
      <c r="AB30" s="15">
        <v>2</v>
      </c>
      <c r="AC30" s="15">
        <v>10</v>
      </c>
      <c r="AD30" s="15">
        <v>1</v>
      </c>
      <c r="AE30" s="20"/>
      <c r="AF30" s="21"/>
      <c r="AG30" s="21"/>
      <c r="AH30" s="21"/>
      <c r="AI30" s="21"/>
      <c r="AJ30" s="22"/>
      <c r="AM30" s="9"/>
      <c r="AN30" s="9"/>
      <c r="AO30" s="9"/>
      <c r="AP30" s="9"/>
      <c r="AQ30" s="84" t="s">
        <v>859</v>
      </c>
      <c r="AR30" s="9"/>
      <c r="AS30" s="9"/>
      <c r="AT30" s="9"/>
      <c r="AU30" s="9"/>
      <c r="AV30" s="9"/>
      <c r="AX30" s="61" t="s">
        <v>124</v>
      </c>
      <c r="AY30" s="2" t="s">
        <v>125</v>
      </c>
      <c r="AZ30" s="65">
        <v>21</v>
      </c>
      <c r="BA30" s="65">
        <v>402</v>
      </c>
      <c r="BB30" s="65">
        <v>13</v>
      </c>
      <c r="BC30" s="65">
        <v>200</v>
      </c>
      <c r="BD30" s="65">
        <v>20</v>
      </c>
      <c r="BE30" s="65">
        <v>6</v>
      </c>
      <c r="BF30" s="65">
        <v>163</v>
      </c>
      <c r="BG30" s="65">
        <v>3334</v>
      </c>
      <c r="BH30" s="66" t="s">
        <v>4</v>
      </c>
      <c r="BI30" s="69">
        <v>2808</v>
      </c>
      <c r="BJ30" s="65">
        <v>465</v>
      </c>
      <c r="BK30" s="67">
        <f t="shared" si="0"/>
        <v>0.52985074626865669</v>
      </c>
    </row>
    <row r="31" spans="2:63" ht="15.95" customHeight="1">
      <c r="C31" s="9"/>
      <c r="D31" s="9"/>
      <c r="E31" s="9"/>
      <c r="F31" s="9"/>
      <c r="G31" s="9"/>
      <c r="H31" s="9"/>
      <c r="I31" s="9"/>
      <c r="J31" s="9"/>
      <c r="K31" s="9"/>
      <c r="L31" s="9"/>
      <c r="N31" s="12" t="s">
        <v>2</v>
      </c>
      <c r="O31" s="39">
        <v>0</v>
      </c>
      <c r="P31" s="39">
        <v>1</v>
      </c>
      <c r="Q31" s="39">
        <v>2</v>
      </c>
      <c r="R31" s="39">
        <v>3</v>
      </c>
      <c r="S31" s="39">
        <v>4</v>
      </c>
      <c r="T31" s="39">
        <v>5</v>
      </c>
      <c r="U31" s="39">
        <v>6</v>
      </c>
      <c r="V31" s="39">
        <v>7</v>
      </c>
      <c r="W31" s="39">
        <v>8</v>
      </c>
      <c r="X31" s="39">
        <v>9</v>
      </c>
      <c r="AA31" s="9"/>
      <c r="AB31" s="9"/>
      <c r="AC31" s="9"/>
      <c r="AD31" s="9"/>
      <c r="AE31" s="9"/>
      <c r="AF31" s="9"/>
      <c r="AG31" s="9"/>
      <c r="AH31" s="9"/>
      <c r="AI31" s="9"/>
      <c r="AJ31" s="9"/>
      <c r="AL31" s="9" t="s">
        <v>861</v>
      </c>
      <c r="AM31" s="9"/>
      <c r="AN31" s="9"/>
      <c r="AO31" s="9"/>
      <c r="AP31" s="9"/>
      <c r="AQ31" s="9" t="s">
        <v>860</v>
      </c>
      <c r="AR31" s="9"/>
      <c r="AS31" s="9"/>
      <c r="AT31" s="9"/>
      <c r="AU31" s="9"/>
      <c r="AV31" s="9"/>
      <c r="AX31" s="61" t="s">
        <v>126</v>
      </c>
      <c r="AY31" s="6" t="s">
        <v>127</v>
      </c>
      <c r="AZ31" s="65">
        <v>14</v>
      </c>
      <c r="BA31" s="65">
        <v>242</v>
      </c>
      <c r="BB31" s="65">
        <v>113</v>
      </c>
      <c r="BC31" s="65">
        <v>48</v>
      </c>
      <c r="BD31" s="65">
        <v>2</v>
      </c>
      <c r="BE31" s="65">
        <v>25</v>
      </c>
      <c r="BF31" s="65">
        <v>54</v>
      </c>
      <c r="BG31" s="65">
        <v>2424</v>
      </c>
      <c r="BH31" s="66" t="s">
        <v>4</v>
      </c>
      <c r="BI31" s="65">
        <v>1604</v>
      </c>
      <c r="BJ31" s="65">
        <v>462</v>
      </c>
      <c r="BK31" s="67">
        <f t="shared" si="0"/>
        <v>0.66528925619834711</v>
      </c>
    </row>
    <row r="32" spans="2:63" ht="15.95" customHeight="1">
      <c r="B32" s="24" t="s">
        <v>810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N32" s="50" t="s">
        <v>9</v>
      </c>
      <c r="O32" s="14" t="s">
        <v>4</v>
      </c>
      <c r="P32" s="14" t="s">
        <v>4</v>
      </c>
      <c r="Q32" s="14">
        <v>6</v>
      </c>
      <c r="R32" s="14">
        <v>7</v>
      </c>
      <c r="S32" s="14" t="s">
        <v>4</v>
      </c>
      <c r="T32" s="14">
        <v>8</v>
      </c>
      <c r="U32" s="14">
        <v>9</v>
      </c>
      <c r="V32" s="14" t="s">
        <v>4</v>
      </c>
      <c r="W32" s="14" t="s">
        <v>4</v>
      </c>
      <c r="X32" s="14">
        <v>8</v>
      </c>
      <c r="Z32" s="9" t="s">
        <v>838</v>
      </c>
      <c r="AE32" s="84" t="s">
        <v>840</v>
      </c>
      <c r="AF32" s="9"/>
      <c r="AG32" s="9"/>
      <c r="AH32" s="9"/>
      <c r="AI32" s="9"/>
      <c r="AJ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X32" s="61" t="s">
        <v>128</v>
      </c>
      <c r="AY32" s="2" t="s">
        <v>129</v>
      </c>
      <c r="AZ32" s="65">
        <v>28</v>
      </c>
      <c r="BA32" s="65">
        <v>364</v>
      </c>
      <c r="BB32" s="65">
        <v>0</v>
      </c>
      <c r="BC32" s="65">
        <v>223</v>
      </c>
      <c r="BD32" s="65">
        <v>16</v>
      </c>
      <c r="BE32" s="65">
        <v>0</v>
      </c>
      <c r="BF32" s="65">
        <v>125</v>
      </c>
      <c r="BG32" s="65">
        <v>3458</v>
      </c>
      <c r="BH32" s="66" t="s">
        <v>4</v>
      </c>
      <c r="BI32" s="65">
        <v>2249</v>
      </c>
      <c r="BJ32" s="65">
        <v>462</v>
      </c>
      <c r="BK32" s="67">
        <f t="shared" si="0"/>
        <v>0.61263736263736268</v>
      </c>
    </row>
    <row r="33" spans="2:63" ht="15.95" customHeight="1">
      <c r="B33" s="12" t="s">
        <v>2</v>
      </c>
      <c r="C33" s="39">
        <v>0</v>
      </c>
      <c r="D33" s="39">
        <v>1</v>
      </c>
      <c r="E33" s="39">
        <v>2</v>
      </c>
      <c r="F33" s="39">
        <v>3</v>
      </c>
      <c r="G33" s="39">
        <v>4</v>
      </c>
      <c r="H33" s="39">
        <v>5</v>
      </c>
      <c r="I33" s="39">
        <v>6</v>
      </c>
      <c r="J33" s="39">
        <v>7</v>
      </c>
      <c r="K33" s="39">
        <v>8</v>
      </c>
      <c r="L33" s="39">
        <v>9</v>
      </c>
      <c r="N33" s="50" t="s">
        <v>10</v>
      </c>
      <c r="O33" s="14">
        <v>9</v>
      </c>
      <c r="P33" s="14">
        <v>6</v>
      </c>
      <c r="Q33" s="14">
        <v>5</v>
      </c>
      <c r="R33" s="14">
        <v>4</v>
      </c>
      <c r="S33" s="14">
        <v>6</v>
      </c>
      <c r="T33" s="14">
        <v>5</v>
      </c>
      <c r="U33" s="14">
        <v>3</v>
      </c>
      <c r="V33" s="14">
        <v>7</v>
      </c>
      <c r="W33" s="14">
        <v>7</v>
      </c>
      <c r="X33" s="14">
        <v>6</v>
      </c>
      <c r="Z33" s="9" t="s">
        <v>843</v>
      </c>
      <c r="AA33" s="9"/>
      <c r="AB33" s="9"/>
      <c r="AC33" s="9"/>
      <c r="AD33" s="9"/>
      <c r="AE33" s="84" t="s">
        <v>842</v>
      </c>
      <c r="AF33" s="9"/>
      <c r="AG33" s="9"/>
      <c r="AH33" s="9"/>
      <c r="AI33" s="9"/>
      <c r="AJ33" s="9"/>
      <c r="AM33" s="9"/>
      <c r="AN33" s="9"/>
      <c r="AO33" s="9"/>
      <c r="AP33" s="9"/>
      <c r="AQ33" s="84"/>
      <c r="AR33" s="9"/>
      <c r="AS33" s="9"/>
      <c r="AT33" s="9"/>
      <c r="AU33" s="9"/>
      <c r="AV33" s="9"/>
      <c r="AX33" s="61" t="s">
        <v>130</v>
      </c>
      <c r="AY33" s="6" t="s">
        <v>131</v>
      </c>
      <c r="AZ33" s="68">
        <v>22</v>
      </c>
      <c r="BA33" s="68">
        <v>434</v>
      </c>
      <c r="BB33" s="68">
        <v>52</v>
      </c>
      <c r="BC33" s="68">
        <v>137</v>
      </c>
      <c r="BD33" s="68">
        <v>7</v>
      </c>
      <c r="BE33" s="68">
        <v>23</v>
      </c>
      <c r="BF33" s="68">
        <v>215</v>
      </c>
      <c r="BG33" s="68">
        <v>3372</v>
      </c>
      <c r="BH33" s="66" t="s">
        <v>4</v>
      </c>
      <c r="BI33" s="68">
        <v>4410</v>
      </c>
      <c r="BJ33" s="68">
        <v>460</v>
      </c>
      <c r="BK33" s="67">
        <f t="shared" si="0"/>
        <v>0.43548387096774194</v>
      </c>
    </row>
    <row r="34" spans="2:63" ht="15.95" customHeight="1">
      <c r="B34" s="12" t="s">
        <v>9</v>
      </c>
      <c r="C34" s="14" t="s">
        <v>4</v>
      </c>
      <c r="D34" s="14" t="s">
        <v>4</v>
      </c>
      <c r="E34" s="14" t="s">
        <v>4</v>
      </c>
      <c r="F34" s="14">
        <v>8</v>
      </c>
      <c r="G34" s="14" t="s">
        <v>4</v>
      </c>
      <c r="H34" s="14" t="s">
        <v>4</v>
      </c>
      <c r="I34" s="14" t="s">
        <v>4</v>
      </c>
      <c r="J34" s="14">
        <v>8</v>
      </c>
      <c r="K34" s="14">
        <v>5</v>
      </c>
      <c r="L34" s="51">
        <v>5</v>
      </c>
      <c r="N34" s="50" t="s">
        <v>5</v>
      </c>
      <c r="O34" s="14">
        <v>4</v>
      </c>
      <c r="P34" s="14">
        <v>5</v>
      </c>
      <c r="Q34" s="14">
        <v>7</v>
      </c>
      <c r="R34" s="14">
        <v>6</v>
      </c>
      <c r="S34" s="15">
        <v>4</v>
      </c>
      <c r="T34" s="15">
        <v>9</v>
      </c>
      <c r="U34" s="14">
        <v>4</v>
      </c>
      <c r="V34" s="15">
        <v>7</v>
      </c>
      <c r="W34" s="15">
        <v>7</v>
      </c>
      <c r="X34" s="15">
        <v>4</v>
      </c>
      <c r="Z34" s="9" t="s">
        <v>841</v>
      </c>
      <c r="AA34" s="9"/>
      <c r="AB34" s="9"/>
      <c r="AC34" s="9"/>
      <c r="AD34" s="9"/>
      <c r="AE34" s="84" t="s">
        <v>840</v>
      </c>
      <c r="AF34" s="9"/>
      <c r="AG34" s="9"/>
      <c r="AH34" s="9"/>
      <c r="AI34" s="9"/>
      <c r="AJ34" s="9"/>
      <c r="AL34" s="24" t="s">
        <v>830</v>
      </c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X34" s="61" t="s">
        <v>132</v>
      </c>
      <c r="AY34" s="74" t="s">
        <v>13</v>
      </c>
      <c r="AZ34" s="75">
        <v>19</v>
      </c>
      <c r="BA34" s="75">
        <v>314</v>
      </c>
      <c r="BB34" s="75">
        <v>89</v>
      </c>
      <c r="BC34" s="75">
        <v>68</v>
      </c>
      <c r="BD34" s="75">
        <v>2</v>
      </c>
      <c r="BE34" s="75">
        <v>39</v>
      </c>
      <c r="BF34" s="75">
        <v>116</v>
      </c>
      <c r="BG34" s="75">
        <v>2993</v>
      </c>
      <c r="BH34" s="76" t="s">
        <v>4</v>
      </c>
      <c r="BI34" s="75">
        <v>2840</v>
      </c>
      <c r="BJ34" s="75">
        <v>444</v>
      </c>
      <c r="BK34" s="77">
        <f t="shared" si="0"/>
        <v>0.5</v>
      </c>
    </row>
    <row r="35" spans="2:63" ht="15.95" customHeight="1">
      <c r="B35" s="12" t="s">
        <v>10</v>
      </c>
      <c r="C35" s="14">
        <v>4</v>
      </c>
      <c r="D35" s="14">
        <v>2</v>
      </c>
      <c r="E35" s="14">
        <v>4</v>
      </c>
      <c r="F35" s="14">
        <v>6</v>
      </c>
      <c r="G35" s="14">
        <v>4</v>
      </c>
      <c r="H35" s="14">
        <v>4</v>
      </c>
      <c r="I35" s="14">
        <v>2</v>
      </c>
      <c r="J35" s="14">
        <v>3</v>
      </c>
      <c r="K35" s="14">
        <v>2</v>
      </c>
      <c r="L35" s="51">
        <v>3</v>
      </c>
      <c r="N35" s="50" t="s">
        <v>7</v>
      </c>
      <c r="O35" s="15">
        <v>9</v>
      </c>
      <c r="P35" s="14">
        <v>1</v>
      </c>
      <c r="Q35" s="15">
        <v>5</v>
      </c>
      <c r="R35" s="15">
        <v>7</v>
      </c>
      <c r="S35" s="15">
        <v>4</v>
      </c>
      <c r="T35" s="15">
        <v>1</v>
      </c>
      <c r="U35" s="19">
        <v>12</v>
      </c>
      <c r="V35" s="15">
        <v>5</v>
      </c>
      <c r="W35" s="15">
        <v>7</v>
      </c>
      <c r="X35" s="15">
        <v>3</v>
      </c>
      <c r="AA35" s="9"/>
      <c r="AB35" s="9"/>
      <c r="AC35" s="9"/>
      <c r="AD35" s="9"/>
      <c r="AE35" s="9"/>
      <c r="AF35" s="9"/>
      <c r="AG35" s="9"/>
      <c r="AH35" s="9"/>
      <c r="AI35" s="9"/>
      <c r="AJ35" s="9"/>
      <c r="AL35" s="12" t="s">
        <v>2</v>
      </c>
      <c r="AM35" s="39">
        <v>0</v>
      </c>
      <c r="AN35" s="39">
        <v>1</v>
      </c>
      <c r="AO35" s="39">
        <v>2</v>
      </c>
      <c r="AP35" s="39">
        <v>3</v>
      </c>
      <c r="AQ35" s="39">
        <v>4</v>
      </c>
      <c r="AR35" s="39">
        <v>5</v>
      </c>
      <c r="AS35" s="39">
        <v>6</v>
      </c>
      <c r="AT35" s="39">
        <v>7</v>
      </c>
      <c r="AU35" s="39">
        <v>8</v>
      </c>
      <c r="AV35" s="39">
        <v>9</v>
      </c>
      <c r="AX35" s="61" t="s">
        <v>133</v>
      </c>
      <c r="AY35" s="74" t="s">
        <v>134</v>
      </c>
      <c r="AZ35" s="75">
        <v>20</v>
      </c>
      <c r="BA35" s="75">
        <v>332</v>
      </c>
      <c r="BB35" s="75">
        <v>93</v>
      </c>
      <c r="BC35" s="75">
        <v>59</v>
      </c>
      <c r="BD35" s="75">
        <v>3</v>
      </c>
      <c r="BE35" s="75">
        <v>42</v>
      </c>
      <c r="BF35" s="75">
        <v>135</v>
      </c>
      <c r="BG35" s="75">
        <v>3125</v>
      </c>
      <c r="BH35" s="76" t="s">
        <v>4</v>
      </c>
      <c r="BI35" s="75">
        <v>3408</v>
      </c>
      <c r="BJ35" s="75">
        <v>442</v>
      </c>
      <c r="BK35" s="77">
        <f t="shared" si="0"/>
        <v>0.45783132530120479</v>
      </c>
    </row>
    <row r="36" spans="2:63" ht="15.95" customHeight="1">
      <c r="B36" s="12" t="s">
        <v>5</v>
      </c>
      <c r="C36" s="14">
        <v>2</v>
      </c>
      <c r="D36" s="14">
        <v>7</v>
      </c>
      <c r="E36" s="14">
        <v>5</v>
      </c>
      <c r="F36" s="14">
        <v>4</v>
      </c>
      <c r="G36" s="14">
        <v>3</v>
      </c>
      <c r="H36" s="15">
        <v>6</v>
      </c>
      <c r="I36" s="15">
        <v>5</v>
      </c>
      <c r="J36" s="15">
        <v>6</v>
      </c>
      <c r="K36" s="15">
        <v>5</v>
      </c>
      <c r="L36" s="15">
        <v>7</v>
      </c>
      <c r="N36" s="12" t="s">
        <v>15</v>
      </c>
      <c r="O36" s="15">
        <v>5</v>
      </c>
      <c r="P36" s="15">
        <v>8</v>
      </c>
      <c r="Q36" s="14">
        <v>5</v>
      </c>
      <c r="R36" s="14">
        <v>4</v>
      </c>
      <c r="S36" s="20"/>
      <c r="T36" s="21"/>
      <c r="U36" s="21"/>
      <c r="V36" s="21"/>
      <c r="W36" s="21"/>
      <c r="X36" s="22"/>
      <c r="AA36" s="9"/>
      <c r="AB36" s="9"/>
      <c r="AC36" s="9"/>
      <c r="AD36" s="9"/>
      <c r="AE36" s="9"/>
      <c r="AF36" s="9"/>
      <c r="AG36" s="9"/>
      <c r="AH36" s="9"/>
      <c r="AI36" s="9"/>
      <c r="AJ36" s="9"/>
      <c r="AL36" s="12" t="s">
        <v>7</v>
      </c>
      <c r="AM36" s="14" t="s">
        <v>4</v>
      </c>
      <c r="AN36" s="14" t="s">
        <v>4</v>
      </c>
      <c r="AO36" s="14" t="s">
        <v>4</v>
      </c>
      <c r="AP36" s="14" t="s">
        <v>4</v>
      </c>
      <c r="AQ36" s="14" t="s">
        <v>4</v>
      </c>
      <c r="AR36" s="15">
        <v>9</v>
      </c>
      <c r="AS36" s="15">
        <v>6</v>
      </c>
      <c r="AT36" s="15">
        <v>2</v>
      </c>
      <c r="AU36" s="15">
        <v>1</v>
      </c>
      <c r="AV36" s="15">
        <v>1</v>
      </c>
      <c r="AX36" s="61" t="s">
        <v>135</v>
      </c>
      <c r="AY36" s="2" t="s">
        <v>136</v>
      </c>
      <c r="AZ36" s="65">
        <v>18</v>
      </c>
      <c r="BA36" s="65">
        <v>342</v>
      </c>
      <c r="BB36" s="65">
        <v>65</v>
      </c>
      <c r="BC36" s="65">
        <v>108</v>
      </c>
      <c r="BD36" s="65">
        <v>16</v>
      </c>
      <c r="BE36" s="65">
        <v>13</v>
      </c>
      <c r="BF36" s="65">
        <v>140</v>
      </c>
      <c r="BG36" s="65">
        <v>2578</v>
      </c>
      <c r="BH36" s="66" t="s">
        <v>4</v>
      </c>
      <c r="BI36" s="65">
        <v>2353</v>
      </c>
      <c r="BJ36" s="65">
        <v>440</v>
      </c>
      <c r="BK36" s="67">
        <f t="shared" si="0"/>
        <v>0.50584795321637432</v>
      </c>
    </row>
    <row r="37" spans="2:63" ht="15.95" customHeight="1">
      <c r="B37" s="12" t="s">
        <v>7</v>
      </c>
      <c r="C37" s="15">
        <v>8</v>
      </c>
      <c r="D37" s="15">
        <v>7</v>
      </c>
      <c r="E37" s="15">
        <v>7</v>
      </c>
      <c r="F37" s="15">
        <v>4</v>
      </c>
      <c r="G37" s="15">
        <v>1</v>
      </c>
      <c r="H37" s="15">
        <v>4</v>
      </c>
      <c r="I37" s="15">
        <v>2</v>
      </c>
      <c r="J37" s="15">
        <v>6</v>
      </c>
      <c r="K37" s="15">
        <v>5</v>
      </c>
      <c r="L37" s="15">
        <v>5</v>
      </c>
      <c r="O37" s="9"/>
      <c r="P37" s="9"/>
      <c r="Q37" s="9"/>
      <c r="R37" s="9"/>
      <c r="S37" s="9"/>
      <c r="T37" s="9"/>
      <c r="U37" s="9"/>
      <c r="V37" s="9"/>
      <c r="W37" s="9"/>
      <c r="X37" s="9"/>
      <c r="Z37" s="24" t="s">
        <v>815</v>
      </c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L37" s="12" t="s">
        <v>15</v>
      </c>
      <c r="AM37" s="19">
        <v>5</v>
      </c>
      <c r="AN37" s="19">
        <v>8</v>
      </c>
      <c r="AO37" s="19">
        <v>10</v>
      </c>
      <c r="AP37" s="19">
        <v>11</v>
      </c>
      <c r="AQ37" s="20"/>
      <c r="AR37" s="21"/>
      <c r="AS37" s="21"/>
      <c r="AT37" s="21"/>
      <c r="AU37" s="21"/>
      <c r="AV37" s="22"/>
      <c r="AX37" s="61" t="s">
        <v>137</v>
      </c>
      <c r="AY37" s="2" t="s">
        <v>138</v>
      </c>
      <c r="AZ37" s="65">
        <v>25</v>
      </c>
      <c r="BA37" s="65">
        <v>338</v>
      </c>
      <c r="BB37" s="65">
        <v>8</v>
      </c>
      <c r="BC37" s="65">
        <v>194</v>
      </c>
      <c r="BD37" s="65">
        <v>13</v>
      </c>
      <c r="BE37" s="65">
        <v>9</v>
      </c>
      <c r="BF37" s="65">
        <v>114</v>
      </c>
      <c r="BG37" s="65">
        <v>2966</v>
      </c>
      <c r="BH37" s="66" t="s">
        <v>4</v>
      </c>
      <c r="BI37" s="65">
        <v>2272</v>
      </c>
      <c r="BJ37" s="65">
        <v>434</v>
      </c>
      <c r="BK37" s="67">
        <f t="shared" si="0"/>
        <v>0.59763313609467461</v>
      </c>
    </row>
    <row r="38" spans="2:63" ht="15.95" customHeight="1">
      <c r="B38" s="12" t="s">
        <v>15</v>
      </c>
      <c r="C38" s="15">
        <v>1</v>
      </c>
      <c r="D38" s="15">
        <v>4</v>
      </c>
      <c r="E38" s="15">
        <v>9</v>
      </c>
      <c r="F38" s="15">
        <v>8</v>
      </c>
      <c r="G38" s="20"/>
      <c r="H38" s="21"/>
      <c r="I38" s="21"/>
      <c r="J38" s="21"/>
      <c r="K38" s="21"/>
      <c r="L38" s="22"/>
      <c r="O38" s="9"/>
      <c r="P38" s="9"/>
      <c r="Q38" s="9"/>
      <c r="R38" s="9"/>
      <c r="S38" s="9"/>
      <c r="T38" s="9"/>
      <c r="U38" s="9"/>
      <c r="V38" s="9"/>
      <c r="W38" s="9"/>
      <c r="X38" s="9"/>
      <c r="Z38" s="12" t="s">
        <v>2</v>
      </c>
      <c r="AA38" s="39">
        <v>0</v>
      </c>
      <c r="AB38" s="39">
        <v>1</v>
      </c>
      <c r="AC38" s="39">
        <v>2</v>
      </c>
      <c r="AD38" s="39">
        <v>3</v>
      </c>
      <c r="AE38" s="39">
        <v>4</v>
      </c>
      <c r="AF38" s="39">
        <v>5</v>
      </c>
      <c r="AG38" s="39">
        <v>6</v>
      </c>
      <c r="AH38" s="39">
        <v>7</v>
      </c>
      <c r="AI38" s="39">
        <v>8</v>
      </c>
      <c r="AJ38" s="39">
        <v>9</v>
      </c>
      <c r="AM38" s="9"/>
      <c r="AN38" s="9"/>
      <c r="AO38" s="9"/>
      <c r="AP38" s="9"/>
      <c r="AQ38" s="9"/>
      <c r="AR38" s="9"/>
      <c r="AS38" s="9"/>
      <c r="AT38" s="9"/>
      <c r="AU38" s="9"/>
      <c r="AV38" s="9"/>
      <c r="AX38" s="61" t="s">
        <v>139</v>
      </c>
      <c r="AY38" s="2" t="s">
        <v>140</v>
      </c>
      <c r="AZ38" s="65">
        <v>25</v>
      </c>
      <c r="BA38" s="65">
        <v>432</v>
      </c>
      <c r="BB38" s="65">
        <v>0</v>
      </c>
      <c r="BC38" s="65">
        <v>205</v>
      </c>
      <c r="BD38" s="65">
        <v>24</v>
      </c>
      <c r="BE38" s="65">
        <v>0</v>
      </c>
      <c r="BF38" s="65">
        <v>203</v>
      </c>
      <c r="BG38" s="65">
        <v>3754</v>
      </c>
      <c r="BH38" s="66" t="s">
        <v>4</v>
      </c>
      <c r="BI38" s="69">
        <v>3655</v>
      </c>
      <c r="BJ38" s="65">
        <v>434</v>
      </c>
      <c r="BK38" s="67">
        <f t="shared" si="0"/>
        <v>0.47453703703703703</v>
      </c>
    </row>
    <row r="39" spans="2:63" ht="15.95" customHeight="1">
      <c r="C39" s="9"/>
      <c r="D39" s="9"/>
      <c r="E39" s="9"/>
      <c r="F39" s="9"/>
      <c r="G39" s="9"/>
      <c r="H39" s="9"/>
      <c r="I39" s="9"/>
      <c r="J39" s="9"/>
      <c r="K39" s="9"/>
      <c r="L39" s="9"/>
      <c r="N39" s="82" t="s">
        <v>814</v>
      </c>
      <c r="O39" s="23"/>
      <c r="P39" s="23"/>
      <c r="Q39" s="23"/>
      <c r="R39" s="23"/>
      <c r="S39" s="23"/>
      <c r="T39" s="23"/>
      <c r="U39" s="23"/>
      <c r="V39" s="23"/>
      <c r="W39" s="23"/>
      <c r="X39" s="23"/>
      <c r="Z39" s="12" t="s">
        <v>6</v>
      </c>
      <c r="AA39" s="14" t="s">
        <v>4</v>
      </c>
      <c r="AB39" s="14" t="s">
        <v>4</v>
      </c>
      <c r="AC39" s="14" t="s">
        <v>4</v>
      </c>
      <c r="AD39" s="14" t="s">
        <v>4</v>
      </c>
      <c r="AE39" s="14" t="s">
        <v>4</v>
      </c>
      <c r="AF39" s="14" t="s">
        <v>4</v>
      </c>
      <c r="AG39" s="14" t="s">
        <v>4</v>
      </c>
      <c r="AH39" s="14">
        <v>12</v>
      </c>
      <c r="AI39" s="14" t="s">
        <v>4</v>
      </c>
      <c r="AJ39" s="14" t="s">
        <v>4</v>
      </c>
      <c r="AM39" s="9"/>
      <c r="AN39" s="9"/>
      <c r="AO39" s="9"/>
      <c r="AP39" s="9"/>
      <c r="AQ39" s="9"/>
      <c r="AR39" s="9"/>
      <c r="AS39" s="9"/>
      <c r="AT39" s="9"/>
      <c r="AU39" s="9"/>
      <c r="AV39" s="9"/>
      <c r="AX39" s="61" t="s">
        <v>141</v>
      </c>
      <c r="AY39" s="2" t="s">
        <v>142</v>
      </c>
      <c r="AZ39" s="65">
        <v>31</v>
      </c>
      <c r="BA39" s="65">
        <v>442</v>
      </c>
      <c r="BB39" s="65">
        <v>3</v>
      </c>
      <c r="BC39" s="65">
        <v>193</v>
      </c>
      <c r="BD39" s="65">
        <v>26</v>
      </c>
      <c r="BE39" s="65">
        <v>7</v>
      </c>
      <c r="BF39" s="65">
        <v>213</v>
      </c>
      <c r="BG39" s="65">
        <v>3187</v>
      </c>
      <c r="BH39" s="66" t="s">
        <v>4</v>
      </c>
      <c r="BI39" s="69">
        <v>3344</v>
      </c>
      <c r="BJ39" s="65">
        <v>428</v>
      </c>
      <c r="BK39" s="67">
        <f t="shared" si="0"/>
        <v>0.4434389140271493</v>
      </c>
    </row>
    <row r="40" spans="2:63" ht="15.95" customHeight="1">
      <c r="C40" s="9"/>
      <c r="D40" s="9"/>
      <c r="E40" s="9"/>
      <c r="F40" s="9"/>
      <c r="G40" s="9"/>
      <c r="H40" s="9"/>
      <c r="I40" s="9"/>
      <c r="J40" s="9"/>
      <c r="K40" s="9"/>
      <c r="L40" s="9"/>
      <c r="N40" s="12" t="s">
        <v>2</v>
      </c>
      <c r="O40" s="39">
        <v>0</v>
      </c>
      <c r="P40" s="39">
        <v>1</v>
      </c>
      <c r="Q40" s="39">
        <v>2</v>
      </c>
      <c r="R40" s="39">
        <v>3</v>
      </c>
      <c r="S40" s="39">
        <v>4</v>
      </c>
      <c r="T40" s="39">
        <v>5</v>
      </c>
      <c r="U40" s="39">
        <v>6</v>
      </c>
      <c r="V40" s="39">
        <v>7</v>
      </c>
      <c r="W40" s="39">
        <v>8</v>
      </c>
      <c r="X40" s="39">
        <v>9</v>
      </c>
      <c r="Z40" s="12" t="s">
        <v>8</v>
      </c>
      <c r="AA40" s="14" t="s">
        <v>4</v>
      </c>
      <c r="AB40" s="14" t="s">
        <v>4</v>
      </c>
      <c r="AC40" s="14">
        <v>10</v>
      </c>
      <c r="AD40" s="14" t="s">
        <v>4</v>
      </c>
      <c r="AE40" s="14">
        <v>2</v>
      </c>
      <c r="AF40" s="14">
        <v>4</v>
      </c>
      <c r="AG40" s="14">
        <v>5</v>
      </c>
      <c r="AH40" s="14">
        <v>1</v>
      </c>
      <c r="AI40" s="15">
        <v>8</v>
      </c>
      <c r="AJ40" s="14">
        <v>2</v>
      </c>
      <c r="AL40" s="24" t="s">
        <v>824</v>
      </c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X40" s="61" t="s">
        <v>143</v>
      </c>
      <c r="AY40" s="2" t="s">
        <v>144</v>
      </c>
      <c r="AZ40" s="65">
        <v>18</v>
      </c>
      <c r="BA40" s="65">
        <v>306</v>
      </c>
      <c r="BB40" s="65">
        <v>15</v>
      </c>
      <c r="BC40" s="65">
        <v>169</v>
      </c>
      <c r="BD40" s="65">
        <v>13</v>
      </c>
      <c r="BE40" s="65">
        <v>19</v>
      </c>
      <c r="BF40" s="65">
        <v>90</v>
      </c>
      <c r="BG40" s="65">
        <v>2835</v>
      </c>
      <c r="BH40" s="66" t="s">
        <v>4</v>
      </c>
      <c r="BI40" s="65">
        <v>2064</v>
      </c>
      <c r="BJ40" s="65">
        <v>415</v>
      </c>
      <c r="BK40" s="67">
        <f t="shared" si="0"/>
        <v>0.60130718954248363</v>
      </c>
    </row>
    <row r="41" spans="2:63" ht="15.95" customHeight="1">
      <c r="B41" s="24" t="s">
        <v>809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N41" s="12" t="s">
        <v>15</v>
      </c>
      <c r="O41" s="16"/>
      <c r="P41" s="14" t="s">
        <v>4</v>
      </c>
      <c r="Q41" s="14" t="s">
        <v>4</v>
      </c>
      <c r="R41" s="14" t="s">
        <v>4</v>
      </c>
      <c r="S41" s="20"/>
      <c r="T41" s="21"/>
      <c r="U41" s="21"/>
      <c r="V41" s="21"/>
      <c r="W41" s="21"/>
      <c r="X41" s="22"/>
      <c r="Z41" s="12" t="s">
        <v>9</v>
      </c>
      <c r="AA41" s="14">
        <v>7</v>
      </c>
      <c r="AB41" s="14">
        <v>3</v>
      </c>
      <c r="AC41" s="14">
        <v>1</v>
      </c>
      <c r="AD41" s="14">
        <v>2</v>
      </c>
      <c r="AE41" s="14">
        <v>2</v>
      </c>
      <c r="AF41" s="14">
        <v>1</v>
      </c>
      <c r="AG41" s="15">
        <v>4</v>
      </c>
      <c r="AH41" s="15">
        <v>4</v>
      </c>
      <c r="AI41" s="15">
        <v>5</v>
      </c>
      <c r="AJ41" s="14">
        <v>5</v>
      </c>
      <c r="AL41" s="12" t="s">
        <v>2</v>
      </c>
      <c r="AM41" s="39">
        <v>0</v>
      </c>
      <c r="AN41" s="39">
        <v>1</v>
      </c>
      <c r="AO41" s="39">
        <v>2</v>
      </c>
      <c r="AP41" s="39">
        <v>3</v>
      </c>
      <c r="AQ41" s="39">
        <v>4</v>
      </c>
      <c r="AR41" s="39">
        <v>5</v>
      </c>
      <c r="AS41" s="39">
        <v>6</v>
      </c>
      <c r="AT41" s="39">
        <v>7</v>
      </c>
      <c r="AU41" s="39">
        <v>8</v>
      </c>
      <c r="AV41" s="39">
        <v>9</v>
      </c>
      <c r="AX41" s="61" t="s">
        <v>145</v>
      </c>
      <c r="AY41" s="74" t="s">
        <v>146</v>
      </c>
      <c r="AZ41" s="75">
        <v>18</v>
      </c>
      <c r="BA41" s="75">
        <v>324</v>
      </c>
      <c r="BB41" s="75">
        <v>65</v>
      </c>
      <c r="BC41" s="75">
        <v>90</v>
      </c>
      <c r="BD41" s="75">
        <v>5</v>
      </c>
      <c r="BE41" s="75">
        <v>35</v>
      </c>
      <c r="BF41" s="75">
        <v>129</v>
      </c>
      <c r="BG41" s="75">
        <v>2813</v>
      </c>
      <c r="BH41" s="76" t="s">
        <v>4</v>
      </c>
      <c r="BI41" s="75">
        <v>2919</v>
      </c>
      <c r="BJ41" s="75">
        <v>415</v>
      </c>
      <c r="BK41" s="77">
        <f t="shared" si="0"/>
        <v>0.47839506172839508</v>
      </c>
    </row>
    <row r="42" spans="2:63" ht="15.95" customHeight="1">
      <c r="B42" s="12" t="s">
        <v>2</v>
      </c>
      <c r="C42" s="39">
        <v>0</v>
      </c>
      <c r="D42" s="39">
        <v>1</v>
      </c>
      <c r="E42" s="39">
        <v>2</v>
      </c>
      <c r="F42" s="39">
        <v>3</v>
      </c>
      <c r="G42" s="39">
        <v>4</v>
      </c>
      <c r="H42" s="39">
        <v>5</v>
      </c>
      <c r="I42" s="39">
        <v>6</v>
      </c>
      <c r="J42" s="39">
        <v>7</v>
      </c>
      <c r="K42" s="39">
        <v>8</v>
      </c>
      <c r="L42" s="39">
        <v>9</v>
      </c>
      <c r="O42" s="9"/>
      <c r="P42" s="9"/>
      <c r="Q42" s="9"/>
      <c r="R42" s="9"/>
      <c r="S42" s="9"/>
      <c r="T42" s="9"/>
      <c r="U42" s="9"/>
      <c r="V42" s="9"/>
      <c r="W42" s="9"/>
      <c r="X42" s="9"/>
      <c r="Z42" s="12" t="s">
        <v>10</v>
      </c>
      <c r="AA42" s="14">
        <v>5</v>
      </c>
      <c r="AB42" s="14">
        <v>2</v>
      </c>
      <c r="AC42" s="14">
        <v>1</v>
      </c>
      <c r="AD42" s="15">
        <v>7</v>
      </c>
      <c r="AE42" s="15">
        <v>6</v>
      </c>
      <c r="AF42" s="15">
        <v>12</v>
      </c>
      <c r="AG42" s="14">
        <v>1</v>
      </c>
      <c r="AH42" s="14" t="s">
        <v>4</v>
      </c>
      <c r="AI42" s="14" t="s">
        <v>4</v>
      </c>
      <c r="AJ42" s="14" t="s">
        <v>4</v>
      </c>
      <c r="AL42" s="12" t="s">
        <v>8</v>
      </c>
      <c r="AM42" s="14" t="s">
        <v>4</v>
      </c>
      <c r="AN42" s="13" t="s">
        <v>4</v>
      </c>
      <c r="AO42" s="13" t="s">
        <v>4</v>
      </c>
      <c r="AP42" s="13" t="s">
        <v>4</v>
      </c>
      <c r="AQ42" s="13" t="s">
        <v>4</v>
      </c>
      <c r="AR42" s="13" t="s">
        <v>4</v>
      </c>
      <c r="AS42" s="13" t="s">
        <v>4</v>
      </c>
      <c r="AT42" s="15">
        <v>5</v>
      </c>
      <c r="AU42" s="15">
        <v>4</v>
      </c>
      <c r="AV42" s="15">
        <v>1</v>
      </c>
      <c r="AX42" s="61" t="s">
        <v>147</v>
      </c>
      <c r="AY42" s="74" t="s">
        <v>148</v>
      </c>
      <c r="AZ42" s="75">
        <v>25</v>
      </c>
      <c r="BA42" s="75">
        <v>427</v>
      </c>
      <c r="BB42" s="75">
        <v>44</v>
      </c>
      <c r="BC42" s="75">
        <v>118</v>
      </c>
      <c r="BD42" s="75">
        <v>16</v>
      </c>
      <c r="BE42" s="75">
        <v>29</v>
      </c>
      <c r="BF42" s="75">
        <v>220</v>
      </c>
      <c r="BG42" s="75">
        <v>3132</v>
      </c>
      <c r="BH42" s="76" t="s">
        <v>4</v>
      </c>
      <c r="BI42" s="75">
        <v>3976</v>
      </c>
      <c r="BJ42" s="75">
        <v>413</v>
      </c>
      <c r="BK42" s="77">
        <f t="shared" si="0"/>
        <v>0.37939110070257609</v>
      </c>
    </row>
    <row r="43" spans="2:63" ht="15.95" customHeight="1">
      <c r="B43" s="12" t="s">
        <v>6</v>
      </c>
      <c r="C43" s="46"/>
      <c r="D43" s="42"/>
      <c r="E43" s="42"/>
      <c r="F43" s="42"/>
      <c r="G43" s="42"/>
      <c r="H43" s="42"/>
      <c r="I43" s="42"/>
      <c r="J43" s="42"/>
      <c r="K43" s="42"/>
      <c r="L43" s="14">
        <v>2</v>
      </c>
      <c r="O43" s="9"/>
      <c r="P43" s="9"/>
      <c r="Q43" s="9"/>
      <c r="R43" s="9"/>
      <c r="S43" s="9"/>
      <c r="T43" s="9"/>
      <c r="U43" s="9"/>
      <c r="V43" s="9"/>
      <c r="W43" s="9"/>
      <c r="X43" s="9"/>
      <c r="Z43" s="12" t="s">
        <v>5</v>
      </c>
      <c r="AA43" s="14">
        <v>7</v>
      </c>
      <c r="AB43" s="14">
        <v>7</v>
      </c>
      <c r="AC43" s="14" t="s">
        <v>4</v>
      </c>
      <c r="AD43" s="14">
        <v>3</v>
      </c>
      <c r="AE43" s="14">
        <v>4</v>
      </c>
      <c r="AF43" s="15">
        <v>7</v>
      </c>
      <c r="AG43" s="14">
        <v>5</v>
      </c>
      <c r="AH43" s="15">
        <v>4</v>
      </c>
      <c r="AI43" s="15">
        <v>7</v>
      </c>
      <c r="AJ43" s="14">
        <v>1</v>
      </c>
      <c r="AL43" s="12" t="s">
        <v>9</v>
      </c>
      <c r="AM43" s="17">
        <v>12</v>
      </c>
      <c r="AN43" s="18">
        <v>8</v>
      </c>
      <c r="AO43" s="18">
        <v>3</v>
      </c>
      <c r="AP43" s="17">
        <v>12</v>
      </c>
      <c r="AQ43" s="18">
        <v>8</v>
      </c>
      <c r="AR43" s="18">
        <v>12</v>
      </c>
      <c r="AS43" s="15">
        <v>6</v>
      </c>
      <c r="AT43" s="15">
        <v>3</v>
      </c>
      <c r="AU43" s="15">
        <v>6</v>
      </c>
      <c r="AV43" s="15">
        <v>4</v>
      </c>
      <c r="AX43" s="61" t="s">
        <v>149</v>
      </c>
      <c r="AY43" s="6" t="s">
        <v>150</v>
      </c>
      <c r="AZ43" s="68">
        <v>18</v>
      </c>
      <c r="BA43" s="68">
        <v>271</v>
      </c>
      <c r="BB43" s="68">
        <v>94</v>
      </c>
      <c r="BC43" s="68">
        <v>51</v>
      </c>
      <c r="BD43" s="68">
        <v>6</v>
      </c>
      <c r="BE43" s="68">
        <v>19</v>
      </c>
      <c r="BF43" s="68">
        <v>101</v>
      </c>
      <c r="BG43" s="68">
        <v>2833</v>
      </c>
      <c r="BH43" s="66" t="s">
        <v>4</v>
      </c>
      <c r="BI43" s="68">
        <v>2393</v>
      </c>
      <c r="BJ43" s="68">
        <v>409</v>
      </c>
      <c r="BK43" s="67">
        <f t="shared" si="0"/>
        <v>0.5350553505535055</v>
      </c>
    </row>
    <row r="44" spans="2:63" ht="15.95" customHeight="1">
      <c r="B44" s="12" t="s">
        <v>8</v>
      </c>
      <c r="C44" s="14">
        <v>2</v>
      </c>
      <c r="D44" s="14">
        <v>1</v>
      </c>
      <c r="E44" s="52">
        <v>5</v>
      </c>
      <c r="F44" s="52">
        <v>3</v>
      </c>
      <c r="G44" s="52">
        <v>2</v>
      </c>
      <c r="H44" s="52">
        <v>6</v>
      </c>
      <c r="I44" s="52">
        <v>6</v>
      </c>
      <c r="J44" s="52">
        <v>7</v>
      </c>
      <c r="K44" s="52">
        <v>6</v>
      </c>
      <c r="L44" s="52">
        <v>6</v>
      </c>
      <c r="N44" s="24" t="s">
        <v>820</v>
      </c>
      <c r="O44" s="23"/>
      <c r="P44" s="23"/>
      <c r="Q44" s="23"/>
      <c r="R44" s="23"/>
      <c r="S44" s="23"/>
      <c r="T44" s="23"/>
      <c r="U44" s="23"/>
      <c r="V44" s="23"/>
      <c r="W44" s="23"/>
      <c r="X44" s="23"/>
      <c r="Z44" s="12" t="s">
        <v>7</v>
      </c>
      <c r="AA44" s="15">
        <v>5</v>
      </c>
      <c r="AB44" s="15">
        <v>6</v>
      </c>
      <c r="AC44" s="15">
        <v>6</v>
      </c>
      <c r="AD44" s="15">
        <v>5</v>
      </c>
      <c r="AE44" s="15">
        <v>6</v>
      </c>
      <c r="AF44" s="15">
        <v>4</v>
      </c>
      <c r="AG44" s="15">
        <v>6</v>
      </c>
      <c r="AH44" s="15">
        <v>8</v>
      </c>
      <c r="AI44" s="15">
        <v>6</v>
      </c>
      <c r="AJ44" s="15">
        <v>3</v>
      </c>
      <c r="AL44" s="12" t="s">
        <v>10</v>
      </c>
      <c r="AM44" s="15">
        <v>5</v>
      </c>
      <c r="AN44" s="15">
        <v>6</v>
      </c>
      <c r="AO44" s="15">
        <v>1</v>
      </c>
      <c r="AP44" s="18">
        <v>12</v>
      </c>
      <c r="AQ44" s="15">
        <v>8</v>
      </c>
      <c r="AR44" s="15">
        <v>8</v>
      </c>
      <c r="AS44" s="15">
        <v>12</v>
      </c>
      <c r="AT44" s="14" t="s">
        <v>4</v>
      </c>
      <c r="AU44" s="14">
        <v>2</v>
      </c>
      <c r="AV44" s="14" t="s">
        <v>4</v>
      </c>
      <c r="AX44" s="61" t="s">
        <v>151</v>
      </c>
      <c r="AY44" s="2" t="s">
        <v>152</v>
      </c>
      <c r="AZ44" s="65">
        <v>21</v>
      </c>
      <c r="BA44" s="65">
        <v>378</v>
      </c>
      <c r="BB44" s="65">
        <v>40</v>
      </c>
      <c r="BC44" s="65">
        <v>119</v>
      </c>
      <c r="BD44" s="65">
        <v>10</v>
      </c>
      <c r="BE44" s="65">
        <v>20</v>
      </c>
      <c r="BF44" s="65">
        <v>189</v>
      </c>
      <c r="BG44" s="65">
        <v>2954</v>
      </c>
      <c r="BH44" s="66" t="s">
        <v>4</v>
      </c>
      <c r="BI44" s="65">
        <v>3453</v>
      </c>
      <c r="BJ44" s="65">
        <v>388</v>
      </c>
      <c r="BK44" s="67">
        <f t="shared" si="0"/>
        <v>0.42063492063492064</v>
      </c>
    </row>
    <row r="45" spans="2:63" ht="15.95" customHeight="1">
      <c r="B45" s="12" t="s">
        <v>9</v>
      </c>
      <c r="C45" s="52">
        <v>8</v>
      </c>
      <c r="D45" s="52">
        <v>4</v>
      </c>
      <c r="E45" s="52">
        <v>3</v>
      </c>
      <c r="F45" s="52">
        <v>1</v>
      </c>
      <c r="G45" s="18">
        <v>3</v>
      </c>
      <c r="H45" s="18">
        <v>4</v>
      </c>
      <c r="I45" s="18">
        <v>7</v>
      </c>
      <c r="J45" s="18">
        <v>2</v>
      </c>
      <c r="K45" s="17">
        <v>12</v>
      </c>
      <c r="L45" s="18">
        <v>6</v>
      </c>
      <c r="N45" s="12" t="s">
        <v>2</v>
      </c>
      <c r="O45" s="39">
        <v>0</v>
      </c>
      <c r="P45" s="39">
        <v>1</v>
      </c>
      <c r="Q45" s="39">
        <v>2</v>
      </c>
      <c r="R45" s="39">
        <v>3</v>
      </c>
      <c r="S45" s="39">
        <v>4</v>
      </c>
      <c r="T45" s="39">
        <v>5</v>
      </c>
      <c r="U45" s="39">
        <v>6</v>
      </c>
      <c r="V45" s="39">
        <v>7</v>
      </c>
      <c r="W45" s="39">
        <v>8</v>
      </c>
      <c r="X45" s="39">
        <v>9</v>
      </c>
      <c r="Z45" s="12" t="s">
        <v>15</v>
      </c>
      <c r="AA45" s="15">
        <v>4</v>
      </c>
      <c r="AB45" s="15">
        <v>4</v>
      </c>
      <c r="AC45" s="15">
        <v>3</v>
      </c>
      <c r="AD45" s="15">
        <v>5</v>
      </c>
      <c r="AE45" s="20"/>
      <c r="AF45" s="21"/>
      <c r="AG45" s="21"/>
      <c r="AH45" s="21"/>
      <c r="AI45" s="21"/>
      <c r="AJ45" s="22"/>
      <c r="AL45" s="12" t="s">
        <v>5</v>
      </c>
      <c r="AM45" s="14" t="s">
        <v>4</v>
      </c>
      <c r="AN45" s="14" t="s">
        <v>4</v>
      </c>
      <c r="AO45" s="14" t="s">
        <v>4</v>
      </c>
      <c r="AP45" s="14" t="s">
        <v>4</v>
      </c>
      <c r="AQ45" s="14" t="s">
        <v>4</v>
      </c>
      <c r="AR45" s="14">
        <v>3</v>
      </c>
      <c r="AS45" s="15">
        <v>10</v>
      </c>
      <c r="AT45" s="14">
        <v>2</v>
      </c>
      <c r="AU45" s="14">
        <v>1</v>
      </c>
      <c r="AV45" s="15">
        <v>4</v>
      </c>
      <c r="AX45" s="61" t="s">
        <v>153</v>
      </c>
      <c r="AY45" s="2" t="s">
        <v>154</v>
      </c>
      <c r="AZ45" s="65">
        <v>21</v>
      </c>
      <c r="BA45" s="65">
        <v>341</v>
      </c>
      <c r="BB45" s="65">
        <v>28</v>
      </c>
      <c r="BC45" s="65">
        <v>139</v>
      </c>
      <c r="BD45" s="65">
        <v>15</v>
      </c>
      <c r="BE45" s="65">
        <v>6</v>
      </c>
      <c r="BF45" s="65">
        <v>153</v>
      </c>
      <c r="BG45" s="65">
        <v>2792</v>
      </c>
      <c r="BH45" s="66" t="s">
        <v>4</v>
      </c>
      <c r="BI45" s="65">
        <v>2665</v>
      </c>
      <c r="BJ45" s="65">
        <v>383</v>
      </c>
      <c r="BK45" s="67">
        <f t="shared" si="0"/>
        <v>0.48973607038123168</v>
      </c>
    </row>
    <row r="46" spans="2:63" ht="15.95" customHeight="1">
      <c r="B46" s="12" t="s">
        <v>10</v>
      </c>
      <c r="C46" s="18">
        <v>2</v>
      </c>
      <c r="D46" s="18">
        <v>2</v>
      </c>
      <c r="E46" s="18">
        <v>1</v>
      </c>
      <c r="F46" s="17">
        <v>13</v>
      </c>
      <c r="G46" s="17">
        <v>14</v>
      </c>
      <c r="H46" s="18">
        <v>4</v>
      </c>
      <c r="I46" s="18">
        <v>8</v>
      </c>
      <c r="J46" s="18">
        <v>3</v>
      </c>
      <c r="K46" s="18">
        <v>6</v>
      </c>
      <c r="L46" s="18">
        <v>5</v>
      </c>
      <c r="N46" s="12" t="s">
        <v>10</v>
      </c>
      <c r="O46" s="15">
        <v>9</v>
      </c>
      <c r="P46" s="15">
        <v>5</v>
      </c>
      <c r="Q46" s="15">
        <v>9</v>
      </c>
      <c r="R46" s="15">
        <v>5</v>
      </c>
      <c r="S46" s="15">
        <v>10</v>
      </c>
      <c r="T46" s="15">
        <v>7</v>
      </c>
      <c r="U46" s="15">
        <v>7</v>
      </c>
      <c r="V46" s="14">
        <v>3</v>
      </c>
      <c r="W46" s="14">
        <v>9</v>
      </c>
      <c r="X46" s="15">
        <v>7</v>
      </c>
      <c r="AA46" s="9"/>
      <c r="AB46" s="9"/>
      <c r="AC46" s="9"/>
      <c r="AD46" s="9"/>
      <c r="AE46" s="9"/>
      <c r="AF46" s="9"/>
      <c r="AG46" s="9"/>
      <c r="AH46" s="9"/>
      <c r="AI46" s="9"/>
      <c r="AJ46" s="9"/>
      <c r="AL46" s="12" t="s">
        <v>7</v>
      </c>
      <c r="AM46" s="15">
        <v>6</v>
      </c>
      <c r="AN46" s="15">
        <v>2</v>
      </c>
      <c r="AO46" s="14" t="s">
        <v>4</v>
      </c>
      <c r="AP46" s="14" t="s">
        <v>4</v>
      </c>
      <c r="AQ46" s="14" t="s">
        <v>4</v>
      </c>
      <c r="AR46" s="14" t="s">
        <v>4</v>
      </c>
      <c r="AS46" s="14" t="s">
        <v>4</v>
      </c>
      <c r="AT46" s="14" t="s">
        <v>4</v>
      </c>
      <c r="AU46" s="15">
        <v>7</v>
      </c>
      <c r="AV46" s="15">
        <v>4</v>
      </c>
      <c r="AX46" s="61" t="s">
        <v>155</v>
      </c>
      <c r="AY46" s="2" t="s">
        <v>156</v>
      </c>
      <c r="AZ46" s="65">
        <v>26</v>
      </c>
      <c r="BA46" s="65">
        <v>424</v>
      </c>
      <c r="BB46" s="65">
        <v>29</v>
      </c>
      <c r="BC46" s="65">
        <v>132</v>
      </c>
      <c r="BD46" s="65">
        <v>15</v>
      </c>
      <c r="BE46" s="65">
        <v>9</v>
      </c>
      <c r="BF46" s="65">
        <v>239</v>
      </c>
      <c r="BG46" s="65">
        <v>2919</v>
      </c>
      <c r="BH46" s="66" t="s">
        <v>4</v>
      </c>
      <c r="BI46" s="65">
        <v>3701</v>
      </c>
      <c r="BJ46" s="65">
        <v>375</v>
      </c>
      <c r="BK46" s="67">
        <f t="shared" si="0"/>
        <v>0.37971698113207547</v>
      </c>
    </row>
    <row r="47" spans="2:63" ht="15.95" customHeight="1">
      <c r="B47" s="12" t="s">
        <v>5</v>
      </c>
      <c r="C47" s="18">
        <v>14</v>
      </c>
      <c r="D47" s="52">
        <v>4</v>
      </c>
      <c r="E47" s="52">
        <v>6</v>
      </c>
      <c r="F47" s="52">
        <v>2</v>
      </c>
      <c r="G47" s="52">
        <v>7</v>
      </c>
      <c r="H47" s="52">
        <v>10</v>
      </c>
      <c r="I47" s="14">
        <v>1</v>
      </c>
      <c r="J47" s="52">
        <v>2</v>
      </c>
      <c r="K47" s="52">
        <v>3</v>
      </c>
      <c r="L47" s="52">
        <v>6</v>
      </c>
      <c r="N47" s="12" t="s">
        <v>5</v>
      </c>
      <c r="O47" s="14">
        <v>1</v>
      </c>
      <c r="P47" s="15">
        <v>5</v>
      </c>
      <c r="Q47" s="15">
        <v>1</v>
      </c>
      <c r="R47" s="15">
        <v>7</v>
      </c>
      <c r="S47" s="14" t="s">
        <v>4</v>
      </c>
      <c r="T47" s="14" t="s">
        <v>4</v>
      </c>
      <c r="U47" s="14" t="s">
        <v>4</v>
      </c>
      <c r="V47" s="14" t="s">
        <v>4</v>
      </c>
      <c r="W47" s="14" t="s">
        <v>4</v>
      </c>
      <c r="X47" s="14" t="s">
        <v>4</v>
      </c>
      <c r="AA47" s="9"/>
      <c r="AB47" s="9"/>
      <c r="AC47" s="9"/>
      <c r="AD47" s="9"/>
      <c r="AE47" s="9"/>
      <c r="AF47" s="9"/>
      <c r="AG47" s="9"/>
      <c r="AH47" s="9"/>
      <c r="AI47" s="9"/>
      <c r="AJ47" s="9"/>
      <c r="AL47" s="12" t="s">
        <v>15</v>
      </c>
      <c r="AM47" s="15">
        <v>1</v>
      </c>
      <c r="AN47" s="19">
        <v>9</v>
      </c>
      <c r="AO47" s="19">
        <v>11</v>
      </c>
      <c r="AP47" s="15">
        <v>2</v>
      </c>
      <c r="AQ47" s="20"/>
      <c r="AR47" s="21"/>
      <c r="AS47" s="21"/>
      <c r="AT47" s="21"/>
      <c r="AU47" s="21"/>
      <c r="AV47" s="22"/>
      <c r="AX47" s="61" t="s">
        <v>157</v>
      </c>
      <c r="AY47" s="2" t="s">
        <v>158</v>
      </c>
      <c r="AZ47" s="70">
        <v>15</v>
      </c>
      <c r="BA47" s="70">
        <v>210</v>
      </c>
      <c r="BB47" s="70">
        <v>0</v>
      </c>
      <c r="BC47" s="70">
        <v>177</v>
      </c>
      <c r="BD47" s="70">
        <v>8</v>
      </c>
      <c r="BE47" s="70">
        <v>0</v>
      </c>
      <c r="BF47" s="70">
        <v>25</v>
      </c>
      <c r="BG47" s="70">
        <v>2517</v>
      </c>
      <c r="BH47" s="66" t="s">
        <v>4</v>
      </c>
      <c r="BI47" s="70">
        <v>1006</v>
      </c>
      <c r="BJ47" s="70">
        <v>362</v>
      </c>
      <c r="BK47" s="67">
        <f t="shared" si="0"/>
        <v>0.84285714285714286</v>
      </c>
    </row>
    <row r="48" spans="2:63" ht="15.95" customHeight="1">
      <c r="B48" s="12" t="s">
        <v>7</v>
      </c>
      <c r="C48" s="52">
        <v>5</v>
      </c>
      <c r="D48" s="52">
        <v>10</v>
      </c>
      <c r="E48" s="52">
        <v>6</v>
      </c>
      <c r="F48" s="52">
        <v>1</v>
      </c>
      <c r="G48" s="52">
        <v>2</v>
      </c>
      <c r="H48" s="52">
        <v>1</v>
      </c>
      <c r="I48" s="18">
        <v>9</v>
      </c>
      <c r="J48" s="18">
        <v>7</v>
      </c>
      <c r="K48" s="14" t="s">
        <v>4</v>
      </c>
      <c r="L48" s="15">
        <v>4</v>
      </c>
      <c r="N48" s="12" t="s">
        <v>7</v>
      </c>
      <c r="O48" s="14">
        <v>1</v>
      </c>
      <c r="P48" s="14">
        <v>1</v>
      </c>
      <c r="Q48" s="14" t="s">
        <v>4</v>
      </c>
      <c r="R48" s="14">
        <v>4</v>
      </c>
      <c r="S48" s="14">
        <v>4</v>
      </c>
      <c r="T48" s="14">
        <v>1</v>
      </c>
      <c r="U48" s="15">
        <v>3</v>
      </c>
      <c r="V48" s="15">
        <v>6</v>
      </c>
      <c r="W48" s="15">
        <v>8</v>
      </c>
      <c r="X48" s="15">
        <v>5</v>
      </c>
      <c r="Z48" s="24" t="s">
        <v>822</v>
      </c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M48" s="9"/>
      <c r="AN48" s="9"/>
      <c r="AO48" s="9"/>
      <c r="AP48" s="9"/>
      <c r="AQ48" s="9"/>
      <c r="AR48" s="9"/>
      <c r="AS48" s="9"/>
      <c r="AT48" s="9"/>
      <c r="AU48" s="9"/>
      <c r="AV48" s="9"/>
      <c r="AX48" s="61" t="s">
        <v>159</v>
      </c>
      <c r="AY48" s="74" t="s">
        <v>160</v>
      </c>
      <c r="AZ48" s="75">
        <v>14</v>
      </c>
      <c r="BA48" s="75">
        <v>226</v>
      </c>
      <c r="BB48" s="75">
        <v>85</v>
      </c>
      <c r="BC48" s="75">
        <v>43</v>
      </c>
      <c r="BD48" s="75">
        <v>2</v>
      </c>
      <c r="BE48" s="75">
        <v>18</v>
      </c>
      <c r="BF48" s="75">
        <v>78</v>
      </c>
      <c r="BG48" s="75">
        <v>2455</v>
      </c>
      <c r="BH48" s="76" t="s">
        <v>4</v>
      </c>
      <c r="BI48" s="75">
        <v>1988</v>
      </c>
      <c r="BJ48" s="75">
        <v>361</v>
      </c>
      <c r="BK48" s="77">
        <f t="shared" si="0"/>
        <v>0.5663716814159292</v>
      </c>
    </row>
    <row r="49" spans="2:63" ht="15.95" customHeight="1">
      <c r="B49" s="12" t="s">
        <v>15</v>
      </c>
      <c r="C49" s="15">
        <v>3</v>
      </c>
      <c r="D49" s="15">
        <v>2</v>
      </c>
      <c r="E49" s="15">
        <v>4</v>
      </c>
      <c r="F49" s="15">
        <v>5</v>
      </c>
      <c r="G49" s="20"/>
      <c r="H49" s="21"/>
      <c r="I49" s="21"/>
      <c r="J49" s="21"/>
      <c r="K49" s="21"/>
      <c r="L49" s="22"/>
      <c r="N49" s="41" t="s">
        <v>7</v>
      </c>
      <c r="O49" s="15">
        <v>4</v>
      </c>
      <c r="P49" s="14">
        <v>1</v>
      </c>
      <c r="Q49" s="15">
        <v>4</v>
      </c>
      <c r="R49" s="15">
        <v>3</v>
      </c>
      <c r="S49" s="20"/>
      <c r="T49" s="21"/>
      <c r="U49" s="21"/>
      <c r="V49" s="21"/>
      <c r="W49" s="21"/>
      <c r="X49" s="22"/>
      <c r="Z49" s="12" t="s">
        <v>2</v>
      </c>
      <c r="AA49" s="39">
        <v>0</v>
      </c>
      <c r="AB49" s="39">
        <v>1</v>
      </c>
      <c r="AC49" s="39">
        <v>2</v>
      </c>
      <c r="AD49" s="39">
        <v>3</v>
      </c>
      <c r="AE49" s="39">
        <v>4</v>
      </c>
      <c r="AF49" s="39">
        <v>5</v>
      </c>
      <c r="AG49" s="39">
        <v>6</v>
      </c>
      <c r="AH49" s="39">
        <v>7</v>
      </c>
      <c r="AI49" s="39">
        <v>8</v>
      </c>
      <c r="AJ49" s="39">
        <v>9</v>
      </c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53"/>
      <c r="AX49" s="61" t="s">
        <v>161</v>
      </c>
      <c r="AY49" s="6" t="s">
        <v>162</v>
      </c>
      <c r="AZ49" s="68">
        <v>18</v>
      </c>
      <c r="BA49" s="68">
        <v>332</v>
      </c>
      <c r="BB49" s="68">
        <v>74</v>
      </c>
      <c r="BC49" s="68">
        <v>54</v>
      </c>
      <c r="BD49" s="68">
        <v>1</v>
      </c>
      <c r="BE49" s="68">
        <v>28</v>
      </c>
      <c r="BF49" s="68">
        <v>175</v>
      </c>
      <c r="BG49" s="68">
        <v>2422</v>
      </c>
      <c r="BH49" s="66" t="s">
        <v>4</v>
      </c>
      <c r="BI49" s="68">
        <v>3237</v>
      </c>
      <c r="BJ49" s="68">
        <v>359</v>
      </c>
      <c r="BK49" s="67">
        <f t="shared" si="0"/>
        <v>0.38554216867469882</v>
      </c>
    </row>
    <row r="50" spans="2:63" ht="15.95" customHeight="1">
      <c r="C50" s="9"/>
      <c r="D50" s="9"/>
      <c r="E50" s="9"/>
      <c r="F50" s="9"/>
      <c r="G50" s="9"/>
      <c r="H50" s="9"/>
      <c r="I50" s="9"/>
      <c r="J50" s="9"/>
      <c r="K50" s="9"/>
      <c r="L50" s="9"/>
      <c r="O50" s="9"/>
      <c r="P50" s="9"/>
      <c r="Q50" s="9"/>
      <c r="R50" s="9"/>
      <c r="S50" s="9"/>
      <c r="T50" s="9"/>
      <c r="U50" s="9"/>
      <c r="V50" s="9"/>
      <c r="W50" s="9"/>
      <c r="X50" s="9"/>
      <c r="Z50" s="12" t="s">
        <v>17</v>
      </c>
      <c r="AA50" s="13" t="s">
        <v>4</v>
      </c>
      <c r="AB50" s="13" t="s">
        <v>4</v>
      </c>
      <c r="AC50" s="13" t="s">
        <v>4</v>
      </c>
      <c r="AD50" s="13" t="s">
        <v>4</v>
      </c>
      <c r="AE50" s="13" t="s">
        <v>4</v>
      </c>
      <c r="AF50" s="13" t="s">
        <v>4</v>
      </c>
      <c r="AG50" s="13" t="s">
        <v>4</v>
      </c>
      <c r="AH50" s="13" t="s">
        <v>4</v>
      </c>
      <c r="AI50" s="13" t="s">
        <v>4</v>
      </c>
      <c r="AJ50" s="13" t="s">
        <v>51</v>
      </c>
      <c r="AL50" s="24" t="s">
        <v>823</v>
      </c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X50" s="61" t="s">
        <v>163</v>
      </c>
      <c r="AY50" s="74" t="s">
        <v>60</v>
      </c>
      <c r="AZ50" s="79">
        <v>13</v>
      </c>
      <c r="BA50" s="74">
        <v>220</v>
      </c>
      <c r="BB50" s="74">
        <v>80</v>
      </c>
      <c r="BC50" s="74">
        <v>47</v>
      </c>
      <c r="BD50" s="79">
        <v>0</v>
      </c>
      <c r="BE50" s="74">
        <v>17</v>
      </c>
      <c r="BF50" s="74">
        <v>76</v>
      </c>
      <c r="BG50" s="74">
        <v>2321</v>
      </c>
      <c r="BH50" s="76" t="s">
        <v>4</v>
      </c>
      <c r="BI50" s="74">
        <v>2055</v>
      </c>
      <c r="BJ50" s="74">
        <v>351</v>
      </c>
      <c r="BK50" s="77">
        <f t="shared" si="0"/>
        <v>0.57727272727272727</v>
      </c>
    </row>
    <row r="51" spans="2:63" ht="15.95" customHeight="1">
      <c r="C51" s="9"/>
      <c r="D51" s="9"/>
      <c r="E51" s="9"/>
      <c r="F51" s="9"/>
      <c r="G51" s="9"/>
      <c r="H51" s="9"/>
      <c r="I51" s="9"/>
      <c r="J51" s="9"/>
      <c r="K51" s="9"/>
      <c r="L51" s="9"/>
      <c r="O51" s="9"/>
      <c r="P51" s="9"/>
      <c r="Q51" s="9"/>
      <c r="R51" s="9"/>
      <c r="S51" s="9"/>
      <c r="T51" s="9"/>
      <c r="U51" s="9"/>
      <c r="V51" s="9"/>
      <c r="W51" s="9"/>
      <c r="X51" s="9"/>
      <c r="Z51" s="12" t="s">
        <v>3</v>
      </c>
      <c r="AA51" s="14">
        <v>1</v>
      </c>
      <c r="AB51" s="15">
        <v>5</v>
      </c>
      <c r="AC51" s="15">
        <v>9</v>
      </c>
      <c r="AD51" s="14">
        <v>2</v>
      </c>
      <c r="AE51" s="14">
        <v>1</v>
      </c>
      <c r="AF51" s="13" t="s">
        <v>4</v>
      </c>
      <c r="AG51" s="13" t="s">
        <v>4</v>
      </c>
      <c r="AH51" s="13" t="s">
        <v>4</v>
      </c>
      <c r="AI51" s="13" t="s">
        <v>4</v>
      </c>
      <c r="AJ51" s="13" t="s">
        <v>4</v>
      </c>
      <c r="AL51" s="12" t="s">
        <v>2</v>
      </c>
      <c r="AM51" s="39">
        <v>0</v>
      </c>
      <c r="AN51" s="39">
        <v>1</v>
      </c>
      <c r="AO51" s="39">
        <v>2</v>
      </c>
      <c r="AP51" s="39">
        <v>3</v>
      </c>
      <c r="AQ51" s="39">
        <v>4</v>
      </c>
      <c r="AR51" s="39">
        <v>5</v>
      </c>
      <c r="AS51" s="39">
        <v>6</v>
      </c>
      <c r="AT51" s="39">
        <v>7</v>
      </c>
      <c r="AU51" s="39">
        <v>8</v>
      </c>
      <c r="AV51" s="39">
        <v>9</v>
      </c>
      <c r="AX51" s="61" t="s">
        <v>164</v>
      </c>
      <c r="AY51" s="6" t="s">
        <v>165</v>
      </c>
      <c r="AZ51" s="68">
        <v>18</v>
      </c>
      <c r="BA51" s="68">
        <v>252</v>
      </c>
      <c r="BB51" s="68">
        <v>71</v>
      </c>
      <c r="BC51" s="68">
        <v>53</v>
      </c>
      <c r="BD51" s="68">
        <v>1</v>
      </c>
      <c r="BE51" s="68">
        <v>31</v>
      </c>
      <c r="BF51" s="68">
        <v>96</v>
      </c>
      <c r="BG51" s="68">
        <v>2325</v>
      </c>
      <c r="BH51" s="66" t="s">
        <v>4</v>
      </c>
      <c r="BI51" s="68">
        <v>2279</v>
      </c>
      <c r="BJ51" s="68">
        <v>351</v>
      </c>
      <c r="BK51" s="67">
        <f t="shared" si="0"/>
        <v>0.49206349206349204</v>
      </c>
    </row>
    <row r="52" spans="2:63" ht="15.95" customHeight="1">
      <c r="B52" s="24" t="s">
        <v>812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N52" s="24" t="s">
        <v>819</v>
      </c>
      <c r="O52" s="23"/>
      <c r="P52" s="23"/>
      <c r="Q52" s="23"/>
      <c r="R52" s="23"/>
      <c r="S52" s="23"/>
      <c r="T52" s="23"/>
      <c r="U52" s="23"/>
      <c r="V52" s="23"/>
      <c r="W52" s="23"/>
      <c r="X52" s="23"/>
      <c r="Z52" s="12" t="s">
        <v>6</v>
      </c>
      <c r="AA52" s="13" t="s">
        <v>4</v>
      </c>
      <c r="AB52" s="13" t="s">
        <v>4</v>
      </c>
      <c r="AC52" s="13" t="s">
        <v>4</v>
      </c>
      <c r="AD52" s="13" t="s">
        <v>4</v>
      </c>
      <c r="AE52" s="13" t="s">
        <v>4</v>
      </c>
      <c r="AF52" s="13" t="s">
        <v>4</v>
      </c>
      <c r="AG52" s="14" t="s">
        <v>4</v>
      </c>
      <c r="AH52" s="13" t="s">
        <v>4</v>
      </c>
      <c r="AI52" s="14">
        <v>3</v>
      </c>
      <c r="AJ52" s="14">
        <v>1</v>
      </c>
      <c r="AL52" s="12" t="s">
        <v>7</v>
      </c>
      <c r="AM52" s="14" t="s">
        <v>4</v>
      </c>
      <c r="AN52" s="14" t="s">
        <v>4</v>
      </c>
      <c r="AO52" s="14" t="s">
        <v>4</v>
      </c>
      <c r="AP52" s="14" t="s">
        <v>4</v>
      </c>
      <c r="AQ52" s="14" t="s">
        <v>4</v>
      </c>
      <c r="AR52" s="14" t="s">
        <v>4</v>
      </c>
      <c r="AS52" s="14" t="s">
        <v>4</v>
      </c>
      <c r="AT52" s="14" t="s">
        <v>4</v>
      </c>
      <c r="AU52" s="14" t="s">
        <v>4</v>
      </c>
      <c r="AV52" s="14">
        <v>2</v>
      </c>
      <c r="AX52" s="61" t="s">
        <v>166</v>
      </c>
      <c r="AY52" s="6" t="s">
        <v>11</v>
      </c>
      <c r="AZ52" s="68">
        <v>21</v>
      </c>
      <c r="BA52" s="68">
        <v>374</v>
      </c>
      <c r="BB52" s="68">
        <v>33</v>
      </c>
      <c r="BC52" s="68">
        <v>112</v>
      </c>
      <c r="BD52" s="68">
        <v>11</v>
      </c>
      <c r="BE52" s="68">
        <v>15</v>
      </c>
      <c r="BF52" s="68">
        <v>203</v>
      </c>
      <c r="BG52" s="68">
        <v>2926</v>
      </c>
      <c r="BH52" s="66" t="s">
        <v>4</v>
      </c>
      <c r="BI52" s="68">
        <v>3669</v>
      </c>
      <c r="BJ52" s="68">
        <v>349</v>
      </c>
      <c r="BK52" s="67">
        <f t="shared" si="0"/>
        <v>0.38770053475935828</v>
      </c>
    </row>
    <row r="53" spans="2:63" ht="15.95" customHeight="1">
      <c r="B53" s="12" t="s">
        <v>2</v>
      </c>
      <c r="C53" s="39">
        <v>0</v>
      </c>
      <c r="D53" s="39">
        <v>1</v>
      </c>
      <c r="E53" s="39">
        <v>2</v>
      </c>
      <c r="F53" s="39">
        <v>3</v>
      </c>
      <c r="G53" s="39">
        <v>4</v>
      </c>
      <c r="H53" s="39">
        <v>5</v>
      </c>
      <c r="I53" s="39">
        <v>6</v>
      </c>
      <c r="J53" s="39">
        <v>7</v>
      </c>
      <c r="K53" s="39">
        <v>8</v>
      </c>
      <c r="L53" s="39">
        <v>9</v>
      </c>
      <c r="N53" s="12" t="s">
        <v>2</v>
      </c>
      <c r="O53" s="39">
        <v>0</v>
      </c>
      <c r="P53" s="39">
        <v>1</v>
      </c>
      <c r="Q53" s="39">
        <v>2</v>
      </c>
      <c r="R53" s="39">
        <v>3</v>
      </c>
      <c r="S53" s="39">
        <v>4</v>
      </c>
      <c r="T53" s="39">
        <v>5</v>
      </c>
      <c r="U53" s="39">
        <v>6</v>
      </c>
      <c r="V53" s="39">
        <v>7</v>
      </c>
      <c r="W53" s="39">
        <v>8</v>
      </c>
      <c r="X53" s="39">
        <v>9</v>
      </c>
      <c r="Z53" s="12" t="s">
        <v>8</v>
      </c>
      <c r="AA53" s="15">
        <v>4</v>
      </c>
      <c r="AB53" s="15">
        <v>3</v>
      </c>
      <c r="AC53" s="15">
        <v>5</v>
      </c>
      <c r="AD53" s="15">
        <v>4</v>
      </c>
      <c r="AE53" s="15">
        <v>6</v>
      </c>
      <c r="AF53" s="15">
        <v>1</v>
      </c>
      <c r="AG53" s="17">
        <v>11</v>
      </c>
      <c r="AH53" s="15">
        <v>2</v>
      </c>
      <c r="AI53" s="15">
        <v>10</v>
      </c>
      <c r="AJ53" s="14">
        <v>3</v>
      </c>
      <c r="AL53" s="12" t="s">
        <v>15</v>
      </c>
      <c r="AM53" s="14">
        <v>1</v>
      </c>
      <c r="AN53" s="15">
        <v>3</v>
      </c>
      <c r="AO53" s="15">
        <v>4</v>
      </c>
      <c r="AP53" s="15">
        <v>7</v>
      </c>
      <c r="AQ53" s="20"/>
      <c r="AR53" s="21"/>
      <c r="AS53" s="21"/>
      <c r="AT53" s="21"/>
      <c r="AU53" s="21"/>
      <c r="AV53" s="22"/>
      <c r="AX53" s="61" t="s">
        <v>167</v>
      </c>
      <c r="AY53" s="2" t="s">
        <v>168</v>
      </c>
      <c r="AZ53" s="65">
        <v>19</v>
      </c>
      <c r="BA53" s="65">
        <v>263</v>
      </c>
      <c r="BB53" s="65">
        <v>34</v>
      </c>
      <c r="BC53" s="65">
        <v>113</v>
      </c>
      <c r="BD53" s="65">
        <v>10</v>
      </c>
      <c r="BE53" s="65">
        <v>9</v>
      </c>
      <c r="BF53" s="65">
        <v>97</v>
      </c>
      <c r="BG53" s="65">
        <v>2288</v>
      </c>
      <c r="BH53" s="66" t="s">
        <v>4</v>
      </c>
      <c r="BI53" s="69">
        <v>1814</v>
      </c>
      <c r="BJ53" s="65">
        <v>347</v>
      </c>
      <c r="BK53" s="67">
        <f t="shared" si="0"/>
        <v>0.55893536121673004</v>
      </c>
    </row>
    <row r="54" spans="2:63" ht="15.95" customHeight="1">
      <c r="B54" s="12" t="s">
        <v>5</v>
      </c>
      <c r="C54" s="14">
        <v>4</v>
      </c>
      <c r="D54" s="14">
        <v>2</v>
      </c>
      <c r="E54" s="15">
        <v>10</v>
      </c>
      <c r="F54" s="15">
        <v>8</v>
      </c>
      <c r="G54" s="15">
        <v>6</v>
      </c>
      <c r="H54" s="14" t="s">
        <v>4</v>
      </c>
      <c r="I54" s="14">
        <v>7</v>
      </c>
      <c r="J54" s="14" t="s">
        <v>4</v>
      </c>
      <c r="K54" s="14">
        <v>8</v>
      </c>
      <c r="L54" s="14">
        <v>4</v>
      </c>
      <c r="N54" s="12" t="s">
        <v>17</v>
      </c>
      <c r="O54" s="14" t="s">
        <v>4</v>
      </c>
      <c r="P54" s="14" t="s">
        <v>4</v>
      </c>
      <c r="Q54" s="14" t="s">
        <v>4</v>
      </c>
      <c r="R54" s="14" t="s">
        <v>4</v>
      </c>
      <c r="S54" s="14" t="s">
        <v>4</v>
      </c>
      <c r="T54" s="14" t="s">
        <v>4</v>
      </c>
      <c r="U54" s="14" t="s">
        <v>4</v>
      </c>
      <c r="V54" s="14" t="s">
        <v>4</v>
      </c>
      <c r="W54" s="14" t="s">
        <v>4</v>
      </c>
      <c r="X54" s="14" t="s">
        <v>4</v>
      </c>
      <c r="Z54" s="12" t="s">
        <v>9</v>
      </c>
      <c r="AA54" s="14">
        <v>1</v>
      </c>
      <c r="AB54" s="15">
        <v>3</v>
      </c>
      <c r="AC54" s="15">
        <v>4</v>
      </c>
      <c r="AD54" s="15">
        <v>7</v>
      </c>
      <c r="AE54" s="15">
        <v>6</v>
      </c>
      <c r="AF54" s="15">
        <v>10</v>
      </c>
      <c r="AG54" s="15">
        <v>11</v>
      </c>
      <c r="AH54" s="14">
        <v>2</v>
      </c>
      <c r="AI54" s="14">
        <v>1</v>
      </c>
      <c r="AJ54" s="15">
        <v>9</v>
      </c>
      <c r="AM54" s="9"/>
      <c r="AN54" s="9"/>
      <c r="AO54" s="9"/>
      <c r="AP54" s="9"/>
      <c r="AQ54" s="9"/>
      <c r="AR54" s="9"/>
      <c r="AS54" s="9"/>
      <c r="AT54" s="9"/>
      <c r="AU54" s="9"/>
      <c r="AV54" s="9"/>
      <c r="AX54" s="61" t="s">
        <v>169</v>
      </c>
      <c r="AY54" s="2" t="s">
        <v>170</v>
      </c>
      <c r="AZ54" s="65">
        <v>18</v>
      </c>
      <c r="BA54" s="65">
        <v>330</v>
      </c>
      <c r="BB54" s="65">
        <v>57</v>
      </c>
      <c r="BC54" s="65">
        <v>66</v>
      </c>
      <c r="BD54" s="65">
        <v>1</v>
      </c>
      <c r="BE54" s="65">
        <v>42</v>
      </c>
      <c r="BF54" s="65">
        <v>164</v>
      </c>
      <c r="BG54" s="69">
        <v>2241</v>
      </c>
      <c r="BH54" s="66" t="s">
        <v>4</v>
      </c>
      <c r="BI54" s="69">
        <v>3325</v>
      </c>
      <c r="BJ54" s="65">
        <v>346</v>
      </c>
      <c r="BK54" s="67">
        <f t="shared" si="0"/>
        <v>0.37272727272727274</v>
      </c>
    </row>
    <row r="55" spans="2:63" ht="15.95" customHeight="1">
      <c r="B55" s="12" t="s">
        <v>7</v>
      </c>
      <c r="C55" s="14">
        <v>3</v>
      </c>
      <c r="D55" s="14">
        <v>2</v>
      </c>
      <c r="E55" s="15">
        <v>10</v>
      </c>
      <c r="F55" s="15">
        <v>9</v>
      </c>
      <c r="G55" s="15">
        <v>8</v>
      </c>
      <c r="H55" s="15">
        <v>9</v>
      </c>
      <c r="I55" s="15">
        <v>9</v>
      </c>
      <c r="J55" s="15">
        <v>9</v>
      </c>
      <c r="K55" s="15">
        <v>9</v>
      </c>
      <c r="L55" s="15">
        <v>8</v>
      </c>
      <c r="N55" s="12" t="s">
        <v>3</v>
      </c>
      <c r="O55" s="14" t="s">
        <v>4</v>
      </c>
      <c r="P55" s="14" t="s">
        <v>4</v>
      </c>
      <c r="Q55" s="14" t="s">
        <v>4</v>
      </c>
      <c r="R55" s="14" t="s">
        <v>4</v>
      </c>
      <c r="S55" s="14" t="s">
        <v>4</v>
      </c>
      <c r="T55" s="14" t="s">
        <v>4</v>
      </c>
      <c r="U55" s="14" t="s">
        <v>4</v>
      </c>
      <c r="V55" s="14" t="s">
        <v>4</v>
      </c>
      <c r="W55" s="14" t="s">
        <v>4</v>
      </c>
      <c r="X55" s="14" t="s">
        <v>4</v>
      </c>
      <c r="Z55" s="12" t="s">
        <v>10</v>
      </c>
      <c r="AA55" s="15">
        <v>4</v>
      </c>
      <c r="AB55" s="15">
        <v>1</v>
      </c>
      <c r="AC55" s="19">
        <v>10</v>
      </c>
      <c r="AD55" s="19">
        <v>9</v>
      </c>
      <c r="AE55" s="19">
        <v>10</v>
      </c>
      <c r="AF55" s="19">
        <v>10</v>
      </c>
      <c r="AG55" s="19">
        <v>11</v>
      </c>
      <c r="AH55" s="19">
        <v>13</v>
      </c>
      <c r="AI55" s="15">
        <v>3</v>
      </c>
      <c r="AJ55" s="15">
        <v>1</v>
      </c>
      <c r="AM55" s="9"/>
      <c r="AN55" s="9"/>
      <c r="AO55" s="9"/>
      <c r="AP55" s="9"/>
      <c r="AQ55" s="9"/>
      <c r="AR55" s="9"/>
      <c r="AS55" s="9"/>
      <c r="AT55" s="9"/>
      <c r="AU55" s="9"/>
      <c r="AV55" s="9"/>
      <c r="AX55" s="61" t="s">
        <v>171</v>
      </c>
      <c r="AY55" s="2" t="s">
        <v>172</v>
      </c>
      <c r="AZ55" s="65">
        <v>23</v>
      </c>
      <c r="BA55" s="65">
        <v>309</v>
      </c>
      <c r="BB55" s="65">
        <v>18</v>
      </c>
      <c r="BC55" s="65">
        <v>125</v>
      </c>
      <c r="BD55" s="65">
        <v>8</v>
      </c>
      <c r="BE55" s="65">
        <v>14</v>
      </c>
      <c r="BF55" s="65">
        <v>144</v>
      </c>
      <c r="BG55" s="65">
        <v>2530</v>
      </c>
      <c r="BH55" s="66" t="s">
        <v>4</v>
      </c>
      <c r="BI55" s="65">
        <v>2497</v>
      </c>
      <c r="BJ55" s="65">
        <v>326</v>
      </c>
      <c r="BK55" s="67">
        <f t="shared" si="0"/>
        <v>0.4627831715210356</v>
      </c>
    </row>
    <row r="56" spans="2:63" ht="15.95" customHeight="1">
      <c r="B56" s="12" t="s">
        <v>15</v>
      </c>
      <c r="C56" s="15">
        <v>5</v>
      </c>
      <c r="D56" s="15">
        <v>5</v>
      </c>
      <c r="E56" s="15">
        <v>6</v>
      </c>
      <c r="F56" s="16"/>
      <c r="G56" s="20"/>
      <c r="H56" s="21"/>
      <c r="I56" s="21"/>
      <c r="J56" s="21"/>
      <c r="K56" s="21"/>
      <c r="L56" s="22"/>
      <c r="N56" s="12" t="s">
        <v>6</v>
      </c>
      <c r="O56" s="14" t="s">
        <v>4</v>
      </c>
      <c r="P56" s="14" t="s">
        <v>4</v>
      </c>
      <c r="Q56" s="14" t="s">
        <v>4</v>
      </c>
      <c r="R56" s="14" t="s">
        <v>4</v>
      </c>
      <c r="S56" s="14" t="s">
        <v>4</v>
      </c>
      <c r="T56" s="14" t="s">
        <v>4</v>
      </c>
      <c r="U56" s="14" t="s">
        <v>4</v>
      </c>
      <c r="V56" s="14" t="s">
        <v>4</v>
      </c>
      <c r="W56" s="14" t="s">
        <v>4</v>
      </c>
      <c r="X56" s="14" t="s">
        <v>4</v>
      </c>
      <c r="Z56" s="12" t="s">
        <v>5</v>
      </c>
      <c r="AA56" s="19">
        <v>13</v>
      </c>
      <c r="AB56" s="15">
        <v>2</v>
      </c>
      <c r="AC56" s="15">
        <v>4</v>
      </c>
      <c r="AD56" s="15">
        <v>8</v>
      </c>
      <c r="AE56" s="15">
        <v>1</v>
      </c>
      <c r="AF56" s="19">
        <v>12</v>
      </c>
      <c r="AG56" s="19">
        <v>16</v>
      </c>
      <c r="AH56" s="15">
        <v>1</v>
      </c>
      <c r="AI56" s="19">
        <v>9</v>
      </c>
      <c r="AJ56" s="19">
        <v>5</v>
      </c>
      <c r="AL56" s="24" t="s">
        <v>817</v>
      </c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X56" s="61" t="s">
        <v>173</v>
      </c>
      <c r="AY56" s="6" t="s">
        <v>174</v>
      </c>
      <c r="AZ56" s="68">
        <v>16</v>
      </c>
      <c r="BA56" s="68">
        <v>246</v>
      </c>
      <c r="BB56" s="68">
        <v>64</v>
      </c>
      <c r="BC56" s="68">
        <v>51</v>
      </c>
      <c r="BD56" s="68">
        <v>0</v>
      </c>
      <c r="BE56" s="68">
        <v>28</v>
      </c>
      <c r="BF56" s="68">
        <v>103</v>
      </c>
      <c r="BG56" s="68">
        <v>2247</v>
      </c>
      <c r="BH56" s="66" t="s">
        <v>4</v>
      </c>
      <c r="BI56" s="68">
        <v>2501</v>
      </c>
      <c r="BJ56" s="68">
        <v>322</v>
      </c>
      <c r="BK56" s="67">
        <f t="shared" si="0"/>
        <v>0.46747967479674796</v>
      </c>
    </row>
    <row r="57" spans="2:63" ht="15.95" customHeight="1">
      <c r="N57" s="12" t="s">
        <v>8</v>
      </c>
      <c r="O57" s="14" t="s">
        <v>4</v>
      </c>
      <c r="P57" s="14" t="s">
        <v>4</v>
      </c>
      <c r="Q57" s="14" t="s">
        <v>4</v>
      </c>
      <c r="R57" s="14" t="s">
        <v>4</v>
      </c>
      <c r="S57" s="14" t="s">
        <v>4</v>
      </c>
      <c r="T57" s="14" t="s">
        <v>4</v>
      </c>
      <c r="U57" s="14">
        <v>2</v>
      </c>
      <c r="V57" s="14">
        <v>10</v>
      </c>
      <c r="W57" s="14" t="s">
        <v>4</v>
      </c>
      <c r="X57" s="14">
        <v>8</v>
      </c>
      <c r="Z57" s="12" t="s">
        <v>7</v>
      </c>
      <c r="AA57" s="19">
        <v>11</v>
      </c>
      <c r="AB57" s="15">
        <v>2</v>
      </c>
      <c r="AC57" s="15">
        <v>3</v>
      </c>
      <c r="AD57" s="15">
        <v>2</v>
      </c>
      <c r="AE57" s="15">
        <v>2</v>
      </c>
      <c r="AF57" s="15">
        <v>3</v>
      </c>
      <c r="AG57" s="15">
        <v>3</v>
      </c>
      <c r="AH57" s="15">
        <v>1</v>
      </c>
      <c r="AI57" s="19">
        <v>11</v>
      </c>
      <c r="AJ57" s="15">
        <v>8</v>
      </c>
      <c r="AL57" s="12" t="s">
        <v>2</v>
      </c>
      <c r="AM57" s="39">
        <v>0</v>
      </c>
      <c r="AN57" s="39">
        <v>1</v>
      </c>
      <c r="AO57" s="39">
        <v>2</v>
      </c>
      <c r="AP57" s="39">
        <v>3</v>
      </c>
      <c r="AQ57" s="39">
        <v>4</v>
      </c>
      <c r="AR57" s="39">
        <v>5</v>
      </c>
      <c r="AS57" s="39">
        <v>6</v>
      </c>
      <c r="AT57" s="39">
        <v>7</v>
      </c>
      <c r="AU57" s="39">
        <v>8</v>
      </c>
      <c r="AV57" s="39">
        <v>9</v>
      </c>
      <c r="AX57" s="61" t="s">
        <v>175</v>
      </c>
      <c r="AY57" s="79" t="s">
        <v>56</v>
      </c>
      <c r="AZ57" s="78">
        <v>26</v>
      </c>
      <c r="BA57" s="78">
        <v>299</v>
      </c>
      <c r="BB57" s="78">
        <v>7</v>
      </c>
      <c r="BC57" s="78">
        <v>139</v>
      </c>
      <c r="BD57" s="78">
        <v>15</v>
      </c>
      <c r="BE57" s="78">
        <v>5</v>
      </c>
      <c r="BF57" s="78">
        <v>133</v>
      </c>
      <c r="BG57" s="78">
        <v>2515</v>
      </c>
      <c r="BH57" s="76" t="s">
        <v>4</v>
      </c>
      <c r="BI57" s="78">
        <v>2260</v>
      </c>
      <c r="BJ57" s="78">
        <v>319</v>
      </c>
      <c r="BK57" s="77">
        <f t="shared" si="0"/>
        <v>0.48829431438127091</v>
      </c>
    </row>
    <row r="58" spans="2:63" ht="15.95" customHeight="1">
      <c r="N58" s="12" t="s">
        <v>9</v>
      </c>
      <c r="O58" s="14">
        <v>8</v>
      </c>
      <c r="P58" s="14">
        <v>6</v>
      </c>
      <c r="Q58" s="14">
        <v>7</v>
      </c>
      <c r="R58" s="14">
        <v>7</v>
      </c>
      <c r="S58" s="14" t="s">
        <v>4</v>
      </c>
      <c r="T58" s="14" t="s">
        <v>4</v>
      </c>
      <c r="U58" s="14" t="s">
        <v>4</v>
      </c>
      <c r="V58" s="14" t="s">
        <v>4</v>
      </c>
      <c r="W58" s="14" t="s">
        <v>4</v>
      </c>
      <c r="X58" s="14" t="s">
        <v>4</v>
      </c>
      <c r="Z58" s="12" t="s">
        <v>15</v>
      </c>
      <c r="AA58" s="15">
        <v>6</v>
      </c>
      <c r="AB58" s="15">
        <v>1</v>
      </c>
      <c r="AC58" s="15">
        <v>6</v>
      </c>
      <c r="AD58" s="15">
        <v>3</v>
      </c>
      <c r="AE58" s="20"/>
      <c r="AF58" s="21"/>
      <c r="AG58" s="21"/>
      <c r="AH58" s="21"/>
      <c r="AI58" s="21"/>
      <c r="AJ58" s="22"/>
      <c r="AL58" s="12" t="s">
        <v>5</v>
      </c>
      <c r="AM58" s="21"/>
      <c r="AN58" s="21"/>
      <c r="AO58" s="21"/>
      <c r="AP58" s="21"/>
      <c r="AQ58" s="22"/>
      <c r="AR58" s="15">
        <v>3</v>
      </c>
      <c r="AS58" s="15">
        <v>1</v>
      </c>
      <c r="AT58" s="19">
        <v>9</v>
      </c>
      <c r="AU58" s="19">
        <v>12</v>
      </c>
      <c r="AV58" s="15">
        <v>8</v>
      </c>
      <c r="AX58" s="61" t="s">
        <v>176</v>
      </c>
      <c r="AY58" s="2" t="s">
        <v>177</v>
      </c>
      <c r="AZ58" s="65">
        <v>15</v>
      </c>
      <c r="BA58" s="65">
        <v>272</v>
      </c>
      <c r="BB58" s="65">
        <v>0</v>
      </c>
      <c r="BC58" s="65">
        <v>151</v>
      </c>
      <c r="BD58" s="65">
        <v>14</v>
      </c>
      <c r="BE58" s="65">
        <v>0</v>
      </c>
      <c r="BF58" s="65">
        <v>107</v>
      </c>
      <c r="BG58" s="65">
        <v>2363</v>
      </c>
      <c r="BH58" s="66" t="s">
        <v>4</v>
      </c>
      <c r="BI58" s="65">
        <v>1948</v>
      </c>
      <c r="BJ58" s="65">
        <v>316</v>
      </c>
      <c r="BK58" s="67">
        <f t="shared" si="0"/>
        <v>0.55514705882352944</v>
      </c>
    </row>
    <row r="59" spans="2:63" ht="15.95" customHeight="1">
      <c r="B59" s="24" t="s">
        <v>818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N59" s="12" t="s">
        <v>10</v>
      </c>
      <c r="O59" s="14" t="s">
        <v>4</v>
      </c>
      <c r="P59" s="14" t="s">
        <v>4</v>
      </c>
      <c r="Q59" s="14" t="s">
        <v>4</v>
      </c>
      <c r="R59" s="14" t="s">
        <v>4</v>
      </c>
      <c r="S59" s="14" t="s">
        <v>4</v>
      </c>
      <c r="T59" s="14" t="s">
        <v>4</v>
      </c>
      <c r="U59" s="14" t="s">
        <v>4</v>
      </c>
      <c r="V59" s="14" t="s">
        <v>4</v>
      </c>
      <c r="W59" s="14" t="s">
        <v>4</v>
      </c>
      <c r="X59" s="14" t="s">
        <v>4</v>
      </c>
      <c r="AL59" s="12" t="s">
        <v>7</v>
      </c>
      <c r="AM59" s="15">
        <v>3</v>
      </c>
      <c r="AN59" s="15">
        <v>1</v>
      </c>
      <c r="AO59" s="15">
        <v>2</v>
      </c>
      <c r="AP59" s="15">
        <v>1</v>
      </c>
      <c r="AQ59" s="19">
        <v>7</v>
      </c>
      <c r="AR59" s="19">
        <v>3</v>
      </c>
      <c r="AS59" s="14">
        <v>5</v>
      </c>
      <c r="AT59" s="14">
        <v>2</v>
      </c>
      <c r="AU59" s="14">
        <v>4</v>
      </c>
      <c r="AV59" s="14">
        <v>10</v>
      </c>
      <c r="AX59" s="61" t="s">
        <v>178</v>
      </c>
      <c r="AY59" s="6" t="s">
        <v>179</v>
      </c>
      <c r="AZ59" s="68">
        <v>14</v>
      </c>
      <c r="BA59" s="68">
        <v>229</v>
      </c>
      <c r="BB59" s="68">
        <v>56</v>
      </c>
      <c r="BC59" s="68">
        <v>58</v>
      </c>
      <c r="BD59" s="68">
        <v>4</v>
      </c>
      <c r="BE59" s="68">
        <v>26</v>
      </c>
      <c r="BF59" s="68">
        <v>85</v>
      </c>
      <c r="BG59" s="68">
        <v>2138</v>
      </c>
      <c r="BH59" s="66" t="s">
        <v>4</v>
      </c>
      <c r="BI59" s="68">
        <v>1983</v>
      </c>
      <c r="BJ59" s="68">
        <v>314</v>
      </c>
      <c r="BK59" s="67">
        <f t="shared" si="0"/>
        <v>0.49781659388646288</v>
      </c>
    </row>
    <row r="60" spans="2:63" ht="15.95" customHeight="1">
      <c r="B60" s="12" t="s">
        <v>2</v>
      </c>
      <c r="C60" s="39">
        <v>0</v>
      </c>
      <c r="D60" s="39">
        <v>1</v>
      </c>
      <c r="E60" s="39">
        <v>2</v>
      </c>
      <c r="F60" s="39">
        <v>3</v>
      </c>
      <c r="G60" s="39">
        <v>4</v>
      </c>
      <c r="H60" s="39">
        <v>5</v>
      </c>
      <c r="I60" s="39">
        <v>6</v>
      </c>
      <c r="J60" s="39">
        <v>7</v>
      </c>
      <c r="K60" s="39">
        <v>8</v>
      </c>
      <c r="L60" s="39">
        <v>9</v>
      </c>
      <c r="N60" s="12" t="s">
        <v>5</v>
      </c>
      <c r="O60" s="14" t="s">
        <v>4</v>
      </c>
      <c r="P60" s="14" t="s">
        <v>4</v>
      </c>
      <c r="Q60" s="14" t="s">
        <v>4</v>
      </c>
      <c r="R60" s="14" t="s">
        <v>4</v>
      </c>
      <c r="S60" s="14" t="s">
        <v>4</v>
      </c>
      <c r="T60" s="14" t="s">
        <v>4</v>
      </c>
      <c r="U60" s="14" t="s">
        <v>4</v>
      </c>
      <c r="V60" s="14" t="s">
        <v>4</v>
      </c>
      <c r="W60" s="14" t="s">
        <v>4</v>
      </c>
      <c r="X60" s="14">
        <v>5</v>
      </c>
      <c r="AL60" s="12" t="s">
        <v>15</v>
      </c>
      <c r="AM60" s="14">
        <v>7</v>
      </c>
      <c r="AN60" s="15">
        <v>5</v>
      </c>
      <c r="AO60" s="15">
        <v>7</v>
      </c>
      <c r="AP60" s="15">
        <v>9</v>
      </c>
      <c r="AQ60" s="20"/>
      <c r="AR60" s="21"/>
      <c r="AS60" s="21"/>
      <c r="AT60" s="21"/>
      <c r="AU60" s="21"/>
      <c r="AV60" s="22"/>
      <c r="AX60" s="61" t="s">
        <v>180</v>
      </c>
      <c r="AY60" s="74" t="s">
        <v>181</v>
      </c>
      <c r="AZ60" s="78">
        <v>14</v>
      </c>
      <c r="BA60" s="78">
        <v>246</v>
      </c>
      <c r="BB60" s="78">
        <v>45</v>
      </c>
      <c r="BC60" s="78">
        <v>79</v>
      </c>
      <c r="BD60" s="78">
        <v>9</v>
      </c>
      <c r="BE60" s="78">
        <v>10</v>
      </c>
      <c r="BF60" s="78">
        <v>103</v>
      </c>
      <c r="BG60" s="78">
        <v>1982</v>
      </c>
      <c r="BH60" s="76" t="s">
        <v>4</v>
      </c>
      <c r="BI60" s="78">
        <v>1849</v>
      </c>
      <c r="BJ60" s="78">
        <v>312</v>
      </c>
      <c r="BK60" s="77">
        <f t="shared" si="0"/>
        <v>0.50406504065040647</v>
      </c>
    </row>
    <row r="61" spans="2:63" ht="15.95" customHeight="1">
      <c r="B61" s="12" t="s">
        <v>8</v>
      </c>
      <c r="C61" s="14" t="s">
        <v>4</v>
      </c>
      <c r="D61" s="14" t="s">
        <v>4</v>
      </c>
      <c r="E61" s="14" t="s">
        <v>4</v>
      </c>
      <c r="F61" s="14" t="s">
        <v>4</v>
      </c>
      <c r="G61" s="14" t="s">
        <v>4</v>
      </c>
      <c r="H61" s="14" t="s">
        <v>4</v>
      </c>
      <c r="I61" s="14" t="s">
        <v>4</v>
      </c>
      <c r="J61" s="14" t="s">
        <v>4</v>
      </c>
      <c r="K61" s="14" t="s">
        <v>4</v>
      </c>
      <c r="L61" s="14" t="s">
        <v>4</v>
      </c>
      <c r="N61" s="12" t="s">
        <v>7</v>
      </c>
      <c r="O61" s="14">
        <v>5</v>
      </c>
      <c r="P61" s="14">
        <v>3</v>
      </c>
      <c r="Q61" s="14">
        <v>1</v>
      </c>
      <c r="R61" s="14">
        <v>3</v>
      </c>
      <c r="S61" s="14">
        <v>1</v>
      </c>
      <c r="T61" s="14">
        <v>2</v>
      </c>
      <c r="U61" s="14">
        <v>1</v>
      </c>
      <c r="V61" s="14">
        <v>2</v>
      </c>
      <c r="W61" s="14">
        <v>1</v>
      </c>
      <c r="X61" s="14">
        <v>4</v>
      </c>
      <c r="Z61" s="24" t="s">
        <v>821</v>
      </c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M61" s="9"/>
      <c r="AN61" s="9"/>
      <c r="AO61" s="9"/>
      <c r="AP61" s="9"/>
      <c r="AQ61" s="9"/>
      <c r="AR61" s="9"/>
      <c r="AS61" s="9"/>
      <c r="AT61" s="9"/>
      <c r="AU61" s="9"/>
      <c r="AV61" s="9"/>
      <c r="AX61" s="61" t="s">
        <v>182</v>
      </c>
      <c r="AY61" s="6" t="s">
        <v>183</v>
      </c>
      <c r="AZ61" s="68">
        <v>12</v>
      </c>
      <c r="BA61" s="68">
        <v>222</v>
      </c>
      <c r="BB61" s="68">
        <v>77</v>
      </c>
      <c r="BC61" s="68">
        <v>32</v>
      </c>
      <c r="BD61" s="68">
        <v>1</v>
      </c>
      <c r="BE61" s="68">
        <v>16</v>
      </c>
      <c r="BF61" s="68">
        <v>96</v>
      </c>
      <c r="BG61" s="68">
        <v>2101</v>
      </c>
      <c r="BH61" s="66" t="s">
        <v>4</v>
      </c>
      <c r="BI61" s="68">
        <v>1824</v>
      </c>
      <c r="BJ61" s="68">
        <v>312</v>
      </c>
      <c r="BK61" s="67">
        <f t="shared" si="0"/>
        <v>0.49099099099099097</v>
      </c>
    </row>
    <row r="62" spans="2:63" ht="15.95" customHeight="1">
      <c r="B62" s="12" t="s">
        <v>9</v>
      </c>
      <c r="C62" s="14" t="s">
        <v>4</v>
      </c>
      <c r="D62" s="14" t="s">
        <v>4</v>
      </c>
      <c r="E62" s="14" t="s">
        <v>4</v>
      </c>
      <c r="F62" s="14" t="s">
        <v>4</v>
      </c>
      <c r="G62" s="14" t="s">
        <v>4</v>
      </c>
      <c r="H62" s="14" t="s">
        <v>4</v>
      </c>
      <c r="I62" s="14">
        <v>9</v>
      </c>
      <c r="J62" s="14" t="s">
        <v>4</v>
      </c>
      <c r="K62" s="14" t="s">
        <v>4</v>
      </c>
      <c r="L62" s="14" t="s">
        <v>4</v>
      </c>
      <c r="N62" s="12" t="s">
        <v>15</v>
      </c>
      <c r="O62" s="14">
        <v>2</v>
      </c>
      <c r="P62" s="14">
        <v>1</v>
      </c>
      <c r="Q62" s="14">
        <v>2</v>
      </c>
      <c r="R62" s="15">
        <v>4</v>
      </c>
      <c r="S62" s="20"/>
      <c r="T62" s="21"/>
      <c r="U62" s="21"/>
      <c r="V62" s="21"/>
      <c r="W62" s="21"/>
      <c r="X62" s="22"/>
      <c r="Z62" s="12" t="s">
        <v>2</v>
      </c>
      <c r="AA62" s="39">
        <v>0</v>
      </c>
      <c r="AB62" s="39">
        <v>1</v>
      </c>
      <c r="AC62" s="39">
        <v>2</v>
      </c>
      <c r="AD62" s="39">
        <v>3</v>
      </c>
      <c r="AE62" s="39">
        <v>4</v>
      </c>
      <c r="AF62" s="39">
        <v>5</v>
      </c>
      <c r="AG62" s="39">
        <v>6</v>
      </c>
      <c r="AH62" s="39">
        <v>7</v>
      </c>
      <c r="AI62" s="39">
        <v>8</v>
      </c>
      <c r="AJ62" s="39">
        <v>9</v>
      </c>
      <c r="AM62" s="9"/>
      <c r="AN62" s="9"/>
      <c r="AO62" s="9"/>
      <c r="AP62" s="9"/>
      <c r="AQ62" s="9"/>
      <c r="AR62" s="9"/>
      <c r="AS62" s="9"/>
      <c r="AT62" s="9"/>
      <c r="AU62" s="9"/>
      <c r="AV62" s="9"/>
      <c r="AX62" s="61" t="s">
        <v>184</v>
      </c>
      <c r="AY62" s="6" t="s">
        <v>185</v>
      </c>
      <c r="AZ62" s="68">
        <v>14</v>
      </c>
      <c r="BA62" s="68">
        <v>250</v>
      </c>
      <c r="BB62" s="68">
        <v>60</v>
      </c>
      <c r="BC62" s="68">
        <v>48</v>
      </c>
      <c r="BD62" s="68">
        <v>0</v>
      </c>
      <c r="BE62" s="68">
        <v>33</v>
      </c>
      <c r="BF62" s="68">
        <v>109</v>
      </c>
      <c r="BG62" s="68">
        <v>2097</v>
      </c>
      <c r="BH62" s="66" t="s">
        <v>4</v>
      </c>
      <c r="BI62" s="68">
        <v>2614</v>
      </c>
      <c r="BJ62" s="68">
        <v>309</v>
      </c>
      <c r="BK62" s="67">
        <f t="shared" si="0"/>
        <v>0.432</v>
      </c>
    </row>
    <row r="63" spans="2:63" ht="15.95" customHeight="1">
      <c r="B63" s="12" t="s">
        <v>10</v>
      </c>
      <c r="C63" s="14" t="s">
        <v>4</v>
      </c>
      <c r="D63" s="14" t="s">
        <v>4</v>
      </c>
      <c r="E63" s="14">
        <v>9</v>
      </c>
      <c r="F63" s="14">
        <v>4</v>
      </c>
      <c r="G63" s="14">
        <v>5</v>
      </c>
      <c r="H63" s="14">
        <v>2</v>
      </c>
      <c r="I63" s="14">
        <v>5</v>
      </c>
      <c r="J63" s="14" t="s">
        <v>4</v>
      </c>
      <c r="K63" s="14" t="s">
        <v>4</v>
      </c>
      <c r="L63" s="51">
        <v>1</v>
      </c>
      <c r="Z63" s="12" t="s">
        <v>7</v>
      </c>
      <c r="AA63" s="20"/>
      <c r="AB63" s="21"/>
      <c r="AC63" s="21"/>
      <c r="AD63" s="21"/>
      <c r="AE63" s="21"/>
      <c r="AF63" s="21"/>
      <c r="AG63" s="21"/>
      <c r="AH63" s="21"/>
      <c r="AI63" s="22"/>
      <c r="AJ63" s="15">
        <v>7</v>
      </c>
      <c r="AL63" s="24" t="s">
        <v>816</v>
      </c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X63" s="61" t="s">
        <v>186</v>
      </c>
      <c r="AY63" s="2" t="s">
        <v>187</v>
      </c>
      <c r="AZ63" s="65">
        <v>14</v>
      </c>
      <c r="BA63" s="65">
        <v>220</v>
      </c>
      <c r="BB63" s="65">
        <v>38</v>
      </c>
      <c r="BC63" s="65">
        <v>86</v>
      </c>
      <c r="BD63" s="65">
        <v>9</v>
      </c>
      <c r="BE63" s="65">
        <v>9</v>
      </c>
      <c r="BF63" s="65">
        <v>78</v>
      </c>
      <c r="BG63" s="65">
        <v>2059</v>
      </c>
      <c r="BH63" s="66" t="s">
        <v>4</v>
      </c>
      <c r="BI63" s="65">
        <v>1705</v>
      </c>
      <c r="BJ63" s="65">
        <v>304</v>
      </c>
      <c r="BK63" s="67">
        <f t="shared" si="0"/>
        <v>0.5636363636363636</v>
      </c>
    </row>
    <row r="64" spans="2:63" ht="15.95" customHeight="1">
      <c r="B64" s="12" t="s">
        <v>5</v>
      </c>
      <c r="C64" s="15">
        <v>7</v>
      </c>
      <c r="D64" s="15">
        <v>10</v>
      </c>
      <c r="E64" s="14">
        <v>6</v>
      </c>
      <c r="F64" s="14">
        <v>9</v>
      </c>
      <c r="G64" s="14">
        <v>6</v>
      </c>
      <c r="H64" s="15">
        <v>3</v>
      </c>
      <c r="I64" s="15">
        <v>2</v>
      </c>
      <c r="J64" s="15">
        <v>5</v>
      </c>
      <c r="K64" s="15">
        <v>6</v>
      </c>
      <c r="L64" s="15">
        <v>4</v>
      </c>
      <c r="Z64" s="12" t="s">
        <v>15</v>
      </c>
      <c r="AA64" s="15">
        <v>11</v>
      </c>
      <c r="AB64" s="15">
        <v>7</v>
      </c>
      <c r="AC64" s="15">
        <v>9</v>
      </c>
      <c r="AD64" s="15">
        <v>7</v>
      </c>
      <c r="AE64" s="20"/>
      <c r="AF64" s="21"/>
      <c r="AG64" s="21"/>
      <c r="AH64" s="21"/>
      <c r="AI64" s="21"/>
      <c r="AJ64" s="22"/>
      <c r="AL64" s="12" t="s">
        <v>2</v>
      </c>
      <c r="AM64" s="39">
        <v>0</v>
      </c>
      <c r="AN64" s="39">
        <v>1</v>
      </c>
      <c r="AO64" s="39">
        <v>2</v>
      </c>
      <c r="AP64" s="39">
        <v>3</v>
      </c>
      <c r="AQ64" s="39">
        <v>4</v>
      </c>
      <c r="AR64" s="39">
        <v>5</v>
      </c>
      <c r="AS64" s="39">
        <v>6</v>
      </c>
      <c r="AT64" s="39">
        <v>7</v>
      </c>
      <c r="AU64" s="39">
        <v>8</v>
      </c>
      <c r="AV64" s="39">
        <v>9</v>
      </c>
      <c r="AX64" s="61" t="s">
        <v>188</v>
      </c>
      <c r="AY64" s="6" t="s">
        <v>189</v>
      </c>
      <c r="AZ64" s="68">
        <v>15</v>
      </c>
      <c r="BA64" s="68">
        <v>272</v>
      </c>
      <c r="BB64" s="68">
        <v>40</v>
      </c>
      <c r="BC64" s="68">
        <v>77</v>
      </c>
      <c r="BD64" s="68">
        <v>2</v>
      </c>
      <c r="BE64" s="68">
        <v>22</v>
      </c>
      <c r="BF64" s="68">
        <v>131</v>
      </c>
      <c r="BG64" s="68">
        <v>2341</v>
      </c>
      <c r="BH64" s="66" t="s">
        <v>4</v>
      </c>
      <c r="BI64" s="68">
        <v>2891</v>
      </c>
      <c r="BJ64" s="68">
        <v>298</v>
      </c>
      <c r="BK64" s="67">
        <f t="shared" si="0"/>
        <v>0.43014705882352944</v>
      </c>
    </row>
    <row r="65" spans="2:63" ht="15.95" customHeight="1">
      <c r="B65" s="12" t="s">
        <v>7</v>
      </c>
      <c r="C65" s="15">
        <v>4</v>
      </c>
      <c r="D65" s="15">
        <v>2</v>
      </c>
      <c r="E65" s="15">
        <v>8</v>
      </c>
      <c r="F65" s="15">
        <v>3</v>
      </c>
      <c r="G65" s="15">
        <v>5</v>
      </c>
      <c r="H65" s="15">
        <v>5</v>
      </c>
      <c r="I65" s="15">
        <v>3</v>
      </c>
      <c r="J65" s="15">
        <v>8</v>
      </c>
      <c r="K65" s="15">
        <v>8</v>
      </c>
      <c r="L65" s="15">
        <v>9</v>
      </c>
      <c r="N65" s="24" t="s">
        <v>804</v>
      </c>
      <c r="X65" s="57"/>
      <c r="AL65" s="12" t="s">
        <v>16</v>
      </c>
      <c r="AM65" s="13" t="s">
        <v>4</v>
      </c>
      <c r="AN65" s="14" t="s">
        <v>61</v>
      </c>
      <c r="AO65" s="14" t="s">
        <v>4</v>
      </c>
      <c r="AP65" s="14" t="s">
        <v>62</v>
      </c>
      <c r="AQ65" s="14" t="s">
        <v>62</v>
      </c>
      <c r="AR65" s="14" t="s">
        <v>62</v>
      </c>
      <c r="AS65" s="14" t="s">
        <v>4</v>
      </c>
      <c r="AT65" s="14" t="s">
        <v>4</v>
      </c>
      <c r="AU65" s="14" t="s">
        <v>62</v>
      </c>
      <c r="AV65" s="14" t="s">
        <v>62</v>
      </c>
      <c r="AX65" s="61" t="s">
        <v>190</v>
      </c>
      <c r="AY65" s="2" t="s">
        <v>191</v>
      </c>
      <c r="AZ65" s="65">
        <v>24</v>
      </c>
      <c r="BA65" s="65">
        <v>272</v>
      </c>
      <c r="BB65" s="65">
        <v>0</v>
      </c>
      <c r="BC65" s="65">
        <v>142</v>
      </c>
      <c r="BD65" s="65">
        <v>11</v>
      </c>
      <c r="BE65" s="65">
        <v>0</v>
      </c>
      <c r="BF65" s="65">
        <v>119</v>
      </c>
      <c r="BG65" s="65">
        <v>2292</v>
      </c>
      <c r="BH65" s="66" t="s">
        <v>4</v>
      </c>
      <c r="BI65" s="65">
        <v>1988</v>
      </c>
      <c r="BJ65" s="65">
        <v>295</v>
      </c>
      <c r="BK65" s="67">
        <f t="shared" si="0"/>
        <v>0.5220588235294118</v>
      </c>
    </row>
    <row r="66" spans="2:63" ht="15.95" customHeight="1">
      <c r="B66" s="12" t="s">
        <v>15</v>
      </c>
      <c r="C66" s="15">
        <v>8</v>
      </c>
      <c r="D66" s="14" t="s">
        <v>4</v>
      </c>
      <c r="E66" s="15">
        <v>10</v>
      </c>
      <c r="F66" s="15">
        <v>3</v>
      </c>
      <c r="G66" s="20"/>
      <c r="H66" s="21"/>
      <c r="I66" s="21"/>
      <c r="J66" s="21"/>
      <c r="K66" s="21"/>
      <c r="L66" s="22"/>
      <c r="N66" s="12" t="s">
        <v>2</v>
      </c>
      <c r="O66" s="39">
        <v>0</v>
      </c>
      <c r="P66" s="39">
        <v>1</v>
      </c>
      <c r="Q66" s="39">
        <v>2</v>
      </c>
      <c r="R66" s="39">
        <v>3</v>
      </c>
      <c r="S66" s="39">
        <v>4</v>
      </c>
      <c r="T66" s="39">
        <v>5</v>
      </c>
      <c r="U66" s="39">
        <v>6</v>
      </c>
      <c r="V66" s="39">
        <v>7</v>
      </c>
      <c r="W66" s="39">
        <v>8</v>
      </c>
      <c r="X66" s="39">
        <v>9</v>
      </c>
      <c r="AL66" s="12" t="s">
        <v>17</v>
      </c>
      <c r="AM66" s="14" t="s">
        <v>4</v>
      </c>
      <c r="AN66" s="14" t="s">
        <v>4</v>
      </c>
      <c r="AO66" s="14" t="s">
        <v>4</v>
      </c>
      <c r="AP66" s="14" t="s">
        <v>4</v>
      </c>
      <c r="AQ66" s="14" t="s">
        <v>4</v>
      </c>
      <c r="AR66" s="14">
        <v>1</v>
      </c>
      <c r="AS66" s="52">
        <v>2</v>
      </c>
      <c r="AT66" s="52">
        <v>4</v>
      </c>
      <c r="AU66" s="52">
        <v>7</v>
      </c>
      <c r="AV66" s="52">
        <v>3</v>
      </c>
      <c r="AX66" s="61" t="s">
        <v>192</v>
      </c>
      <c r="AY66" s="2" t="s">
        <v>193</v>
      </c>
      <c r="AZ66" s="65">
        <v>11</v>
      </c>
      <c r="BA66" s="65">
        <v>172</v>
      </c>
      <c r="BB66" s="65">
        <v>20</v>
      </c>
      <c r="BC66" s="65">
        <v>107</v>
      </c>
      <c r="BD66" s="65">
        <v>2</v>
      </c>
      <c r="BE66" s="65">
        <v>7</v>
      </c>
      <c r="BF66" s="65">
        <v>36</v>
      </c>
      <c r="BG66" s="65">
        <v>1860</v>
      </c>
      <c r="BH66" s="66" t="s">
        <v>4</v>
      </c>
      <c r="BI66" s="65">
        <v>1043</v>
      </c>
      <c r="BJ66" s="65">
        <v>283</v>
      </c>
      <c r="BK66" s="67">
        <f t="shared" si="0"/>
        <v>0.73837209302325579</v>
      </c>
    </row>
    <row r="67" spans="2:63" ht="15.95" customHeight="1">
      <c r="N67" s="12" t="s">
        <v>38</v>
      </c>
      <c r="O67" s="46"/>
      <c r="P67" s="42"/>
      <c r="Q67" s="42"/>
      <c r="R67" s="42"/>
      <c r="S67" s="42"/>
      <c r="T67" s="42"/>
      <c r="U67" s="42"/>
      <c r="V67" s="42"/>
      <c r="W67" s="42"/>
      <c r="X67" s="17">
        <v>1</v>
      </c>
      <c r="Z67" s="24" t="s">
        <v>805</v>
      </c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L67" s="12" t="s">
        <v>3</v>
      </c>
      <c r="AM67" s="52">
        <v>5</v>
      </c>
      <c r="AN67" s="52">
        <v>2</v>
      </c>
      <c r="AO67" s="52">
        <v>4</v>
      </c>
      <c r="AP67" s="52">
        <v>3</v>
      </c>
      <c r="AQ67" s="52">
        <v>2</v>
      </c>
      <c r="AR67" s="17">
        <v>4</v>
      </c>
      <c r="AS67" s="17">
        <v>3</v>
      </c>
      <c r="AT67" s="17">
        <v>5</v>
      </c>
      <c r="AU67" s="17">
        <v>6</v>
      </c>
      <c r="AV67" s="17">
        <v>9</v>
      </c>
      <c r="AX67" s="61" t="s">
        <v>194</v>
      </c>
      <c r="AY67" s="6" t="s">
        <v>195</v>
      </c>
      <c r="AZ67" s="65">
        <v>19</v>
      </c>
      <c r="BA67" s="65">
        <v>271</v>
      </c>
      <c r="BB67" s="65">
        <v>9</v>
      </c>
      <c r="BC67" s="65">
        <v>118</v>
      </c>
      <c r="BD67" s="65">
        <v>8</v>
      </c>
      <c r="BE67" s="65">
        <v>7</v>
      </c>
      <c r="BF67" s="65">
        <v>129</v>
      </c>
      <c r="BG67" s="65">
        <v>2469</v>
      </c>
      <c r="BH67" s="66" t="s">
        <v>4</v>
      </c>
      <c r="BI67" s="65">
        <v>2385</v>
      </c>
      <c r="BJ67" s="65">
        <v>278</v>
      </c>
      <c r="BK67" s="67">
        <f t="shared" ref="BK67:BK130" si="1">PRODUCT((BB67+BC67)/BA67)</f>
        <v>0.46863468634686345</v>
      </c>
    </row>
    <row r="68" spans="2:63" ht="15.95" customHeight="1">
      <c r="N68" s="12" t="s">
        <v>16</v>
      </c>
      <c r="O68" s="17">
        <v>1</v>
      </c>
      <c r="P68" s="17">
        <v>1</v>
      </c>
      <c r="Q68" s="17">
        <v>1</v>
      </c>
      <c r="R68" s="17">
        <v>2</v>
      </c>
      <c r="S68" s="17">
        <v>3</v>
      </c>
      <c r="T68" s="17">
        <v>4</v>
      </c>
      <c r="U68" s="17">
        <v>4</v>
      </c>
      <c r="V68" s="17">
        <v>12</v>
      </c>
      <c r="W68" s="14" t="s">
        <v>43</v>
      </c>
      <c r="X68" s="14" t="s">
        <v>44</v>
      </c>
      <c r="Z68" s="12" t="s">
        <v>2</v>
      </c>
      <c r="AA68" s="39">
        <v>0</v>
      </c>
      <c r="AB68" s="39">
        <v>1</v>
      </c>
      <c r="AC68" s="39">
        <v>2</v>
      </c>
      <c r="AD68" s="39">
        <v>3</v>
      </c>
      <c r="AE68" s="39">
        <v>4</v>
      </c>
      <c r="AF68" s="39">
        <v>5</v>
      </c>
      <c r="AG68" s="39">
        <v>6</v>
      </c>
      <c r="AH68" s="39">
        <v>7</v>
      </c>
      <c r="AI68" s="39">
        <v>8</v>
      </c>
      <c r="AJ68" s="39">
        <v>9</v>
      </c>
      <c r="AL68" s="12" t="s">
        <v>6</v>
      </c>
      <c r="AM68" s="17">
        <v>12</v>
      </c>
      <c r="AN68" s="52">
        <v>1</v>
      </c>
      <c r="AO68" s="17">
        <v>12</v>
      </c>
      <c r="AP68" s="52">
        <v>2</v>
      </c>
      <c r="AQ68" s="52">
        <v>2</v>
      </c>
      <c r="AR68" s="52">
        <v>2</v>
      </c>
      <c r="AS68" s="52">
        <v>1</v>
      </c>
      <c r="AT68" s="17">
        <v>9</v>
      </c>
      <c r="AU68" s="17">
        <v>6</v>
      </c>
      <c r="AV68" s="17">
        <v>8</v>
      </c>
      <c r="AX68" s="61" t="s">
        <v>196</v>
      </c>
      <c r="AY68" s="2" t="s">
        <v>197</v>
      </c>
      <c r="AZ68" s="65">
        <v>15</v>
      </c>
      <c r="BA68" s="65">
        <v>298</v>
      </c>
      <c r="BB68" s="65">
        <v>37</v>
      </c>
      <c r="BC68" s="65">
        <v>71</v>
      </c>
      <c r="BD68" s="65">
        <v>5</v>
      </c>
      <c r="BE68" s="65">
        <v>19</v>
      </c>
      <c r="BF68" s="65">
        <v>166</v>
      </c>
      <c r="BG68" s="65">
        <v>1889</v>
      </c>
      <c r="BH68" s="66" t="s">
        <v>4</v>
      </c>
      <c r="BI68" s="65">
        <v>2613</v>
      </c>
      <c r="BJ68" s="65">
        <v>277</v>
      </c>
      <c r="BK68" s="67">
        <f t="shared" si="1"/>
        <v>0.36241610738255031</v>
      </c>
    </row>
    <row r="69" spans="2:63" ht="15.95" customHeight="1">
      <c r="B69" s="24" t="s">
        <v>826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N69" s="12" t="s">
        <v>17</v>
      </c>
      <c r="O69" s="14" t="s">
        <v>4</v>
      </c>
      <c r="P69" s="14" t="s">
        <v>4</v>
      </c>
      <c r="Q69" s="14" t="s">
        <v>4</v>
      </c>
      <c r="R69" s="14" t="s">
        <v>4</v>
      </c>
      <c r="S69" s="14" t="s">
        <v>4</v>
      </c>
      <c r="T69" s="15">
        <v>2</v>
      </c>
      <c r="U69" s="15">
        <v>1</v>
      </c>
      <c r="V69" s="17">
        <v>6</v>
      </c>
      <c r="W69" s="17">
        <v>2</v>
      </c>
      <c r="X69" s="17">
        <v>1</v>
      </c>
      <c r="Z69" s="12" t="s">
        <v>5</v>
      </c>
      <c r="AA69" s="16"/>
      <c r="AB69" s="16"/>
      <c r="AC69" s="16"/>
      <c r="AD69" s="16"/>
      <c r="AE69" s="16"/>
      <c r="AF69" s="16"/>
      <c r="AG69" s="14">
        <v>9</v>
      </c>
      <c r="AH69" s="14">
        <v>1</v>
      </c>
      <c r="AI69" s="15">
        <v>4</v>
      </c>
      <c r="AJ69" s="15">
        <v>5</v>
      </c>
      <c r="AL69" s="12" t="s">
        <v>8</v>
      </c>
      <c r="AM69" s="17">
        <v>7</v>
      </c>
      <c r="AN69" s="17">
        <v>12</v>
      </c>
      <c r="AO69" s="52">
        <v>2</v>
      </c>
      <c r="AP69" s="52">
        <v>2</v>
      </c>
      <c r="AQ69" s="52">
        <v>1</v>
      </c>
      <c r="AR69" s="17">
        <v>10</v>
      </c>
      <c r="AS69" s="52">
        <v>1</v>
      </c>
      <c r="AT69" s="17">
        <v>9</v>
      </c>
      <c r="AU69" s="17">
        <v>11</v>
      </c>
      <c r="AV69" s="52">
        <v>3</v>
      </c>
      <c r="AX69" s="61" t="s">
        <v>198</v>
      </c>
      <c r="AY69" s="2" t="s">
        <v>199</v>
      </c>
      <c r="AZ69" s="65">
        <v>11</v>
      </c>
      <c r="BA69" s="65">
        <v>150</v>
      </c>
      <c r="BB69" s="65">
        <v>34</v>
      </c>
      <c r="BC69" s="65">
        <v>82</v>
      </c>
      <c r="BD69" s="65">
        <v>3</v>
      </c>
      <c r="BE69" s="65">
        <v>5</v>
      </c>
      <c r="BF69" s="65">
        <v>26</v>
      </c>
      <c r="BG69" s="69">
        <v>1420</v>
      </c>
      <c r="BH69" s="66" t="s">
        <v>4</v>
      </c>
      <c r="BI69" s="69">
        <v>689</v>
      </c>
      <c r="BJ69" s="65">
        <v>274</v>
      </c>
      <c r="BK69" s="67">
        <f t="shared" si="1"/>
        <v>0.77333333333333332</v>
      </c>
    </row>
    <row r="70" spans="2:63" ht="15.95" customHeight="1">
      <c r="B70" s="12" t="s">
        <v>2</v>
      </c>
      <c r="C70" s="39">
        <v>0</v>
      </c>
      <c r="D70" s="39">
        <v>1</v>
      </c>
      <c r="E70" s="39">
        <v>2</v>
      </c>
      <c r="F70" s="39">
        <v>3</v>
      </c>
      <c r="G70" s="39">
        <v>4</v>
      </c>
      <c r="H70" s="39">
        <v>5</v>
      </c>
      <c r="I70" s="39">
        <v>6</v>
      </c>
      <c r="J70" s="39">
        <v>7</v>
      </c>
      <c r="K70" s="39">
        <v>8</v>
      </c>
      <c r="L70" s="39">
        <v>9</v>
      </c>
      <c r="N70" s="12" t="s">
        <v>3</v>
      </c>
      <c r="O70" s="17">
        <v>1</v>
      </c>
      <c r="P70" s="17">
        <v>1</v>
      </c>
      <c r="Q70" s="45">
        <v>1</v>
      </c>
      <c r="R70" s="17">
        <v>2</v>
      </c>
      <c r="S70" s="17">
        <v>8</v>
      </c>
      <c r="T70" s="17">
        <v>9</v>
      </c>
      <c r="U70" s="17">
        <v>12</v>
      </c>
      <c r="V70" s="15">
        <v>1</v>
      </c>
      <c r="W70" s="17">
        <v>4</v>
      </c>
      <c r="X70" s="17">
        <v>4</v>
      </c>
      <c r="Z70" s="12" t="s">
        <v>7</v>
      </c>
      <c r="AA70" s="15">
        <v>6</v>
      </c>
      <c r="AB70" s="15">
        <v>4</v>
      </c>
      <c r="AC70" s="15">
        <v>9</v>
      </c>
      <c r="AD70" s="15">
        <v>4</v>
      </c>
      <c r="AE70" s="14" t="s">
        <v>4</v>
      </c>
      <c r="AF70" s="14">
        <v>4</v>
      </c>
      <c r="AG70" s="15">
        <v>4</v>
      </c>
      <c r="AH70" s="15">
        <v>4</v>
      </c>
      <c r="AI70" s="15">
        <v>4</v>
      </c>
      <c r="AJ70" s="15">
        <v>6</v>
      </c>
      <c r="AL70" s="12" t="s">
        <v>9</v>
      </c>
      <c r="AM70" s="52">
        <v>4</v>
      </c>
      <c r="AN70" s="18">
        <v>4</v>
      </c>
      <c r="AO70" s="18">
        <v>6</v>
      </c>
      <c r="AP70" s="18">
        <v>5</v>
      </c>
      <c r="AQ70" s="18">
        <v>4</v>
      </c>
      <c r="AR70" s="17">
        <v>12</v>
      </c>
      <c r="AS70" s="18">
        <v>3</v>
      </c>
      <c r="AT70" s="17">
        <v>12</v>
      </c>
      <c r="AU70" s="18">
        <v>4</v>
      </c>
      <c r="AV70" s="18">
        <v>5</v>
      </c>
      <c r="AX70" s="61" t="s">
        <v>200</v>
      </c>
      <c r="AY70" s="2" t="s">
        <v>201</v>
      </c>
      <c r="AZ70" s="65">
        <v>17</v>
      </c>
      <c r="BA70" s="65">
        <v>202</v>
      </c>
      <c r="BB70" s="65">
        <v>32</v>
      </c>
      <c r="BC70" s="65">
        <v>80</v>
      </c>
      <c r="BD70" s="65">
        <v>5</v>
      </c>
      <c r="BE70" s="65">
        <v>11</v>
      </c>
      <c r="BF70" s="65">
        <v>74</v>
      </c>
      <c r="BG70" s="65">
        <v>1556</v>
      </c>
      <c r="BH70" s="66" t="s">
        <v>4</v>
      </c>
      <c r="BI70" s="65">
        <v>1273</v>
      </c>
      <c r="BJ70" s="65">
        <v>272</v>
      </c>
      <c r="BK70" s="67">
        <f t="shared" si="1"/>
        <v>0.5544554455445545</v>
      </c>
    </row>
    <row r="71" spans="2:63" ht="15.95" customHeight="1">
      <c r="B71" s="12" t="s">
        <v>7</v>
      </c>
      <c r="C71" s="14" t="s">
        <v>4</v>
      </c>
      <c r="D71" s="14" t="s">
        <v>4</v>
      </c>
      <c r="E71" s="14" t="s">
        <v>4</v>
      </c>
      <c r="F71" s="14" t="s">
        <v>4</v>
      </c>
      <c r="G71" s="14" t="s">
        <v>4</v>
      </c>
      <c r="H71" s="14" t="s">
        <v>4</v>
      </c>
      <c r="I71" s="14" t="s">
        <v>4</v>
      </c>
      <c r="J71" s="14" t="s">
        <v>4</v>
      </c>
      <c r="K71" s="14" t="s">
        <v>4</v>
      </c>
      <c r="L71" s="15">
        <v>6</v>
      </c>
      <c r="N71" s="12" t="s">
        <v>6</v>
      </c>
      <c r="O71" s="17">
        <v>9</v>
      </c>
      <c r="P71" s="17">
        <v>11</v>
      </c>
      <c r="Q71" s="17">
        <v>10</v>
      </c>
      <c r="R71" s="17">
        <v>14</v>
      </c>
      <c r="S71" s="15">
        <v>4</v>
      </c>
      <c r="T71" s="15">
        <v>2</v>
      </c>
      <c r="U71" s="15">
        <v>3</v>
      </c>
      <c r="V71" s="15">
        <v>3</v>
      </c>
      <c r="W71" s="15">
        <v>2</v>
      </c>
      <c r="X71" s="15">
        <v>5</v>
      </c>
      <c r="Z71" s="12" t="s">
        <v>15</v>
      </c>
      <c r="AA71" s="15">
        <v>2</v>
      </c>
      <c r="AB71" s="15">
        <v>3</v>
      </c>
      <c r="AC71" s="15">
        <v>2</v>
      </c>
      <c r="AD71" s="15">
        <v>2</v>
      </c>
      <c r="AE71" s="20"/>
      <c r="AF71" s="21"/>
      <c r="AG71" s="21"/>
      <c r="AH71" s="21"/>
      <c r="AI71" s="21"/>
      <c r="AJ71" s="22"/>
      <c r="AL71" s="12" t="s">
        <v>10</v>
      </c>
      <c r="AM71" s="18">
        <v>11</v>
      </c>
      <c r="AN71" s="52">
        <v>1</v>
      </c>
      <c r="AO71" s="18">
        <v>9</v>
      </c>
      <c r="AP71" s="18">
        <v>10</v>
      </c>
      <c r="AQ71" s="18">
        <v>8</v>
      </c>
      <c r="AR71" s="18">
        <v>9</v>
      </c>
      <c r="AS71" s="18">
        <v>9</v>
      </c>
      <c r="AT71" s="18">
        <v>14</v>
      </c>
      <c r="AU71" s="52">
        <v>2</v>
      </c>
      <c r="AV71" s="52">
        <v>1</v>
      </c>
      <c r="AX71" s="61" t="s">
        <v>202</v>
      </c>
      <c r="AY71" s="2" t="s">
        <v>203</v>
      </c>
      <c r="AZ71" s="65">
        <v>22</v>
      </c>
      <c r="BA71" s="65">
        <v>283</v>
      </c>
      <c r="BB71" s="65">
        <v>0</v>
      </c>
      <c r="BC71" s="65">
        <v>128</v>
      </c>
      <c r="BD71" s="65">
        <v>13</v>
      </c>
      <c r="BE71" s="65">
        <v>0</v>
      </c>
      <c r="BF71" s="65">
        <v>142</v>
      </c>
      <c r="BG71" s="69">
        <v>2334</v>
      </c>
      <c r="BH71" s="66" t="s">
        <v>4</v>
      </c>
      <c r="BI71" s="65">
        <v>2365</v>
      </c>
      <c r="BJ71" s="65">
        <v>269</v>
      </c>
      <c r="BK71" s="67">
        <f t="shared" si="1"/>
        <v>0.45229681978798586</v>
      </c>
    </row>
    <row r="72" spans="2:63" ht="15.95" customHeight="1">
      <c r="B72" s="12" t="s">
        <v>15</v>
      </c>
      <c r="C72" s="15">
        <v>4</v>
      </c>
      <c r="D72" s="15">
        <v>6</v>
      </c>
      <c r="E72" s="15">
        <v>3</v>
      </c>
      <c r="F72" s="15">
        <v>2</v>
      </c>
      <c r="G72" s="20"/>
      <c r="H72" s="21"/>
      <c r="I72" s="21"/>
      <c r="J72" s="21"/>
      <c r="K72" s="21"/>
      <c r="L72" s="22"/>
      <c r="N72" s="12" t="s">
        <v>8</v>
      </c>
      <c r="O72" s="15">
        <v>6</v>
      </c>
      <c r="P72" s="15">
        <v>2</v>
      </c>
      <c r="Q72" s="15">
        <v>4</v>
      </c>
      <c r="R72" s="15">
        <v>6</v>
      </c>
      <c r="S72" s="15">
        <v>5</v>
      </c>
      <c r="T72" s="15">
        <v>5</v>
      </c>
      <c r="U72" s="15">
        <v>10</v>
      </c>
      <c r="V72" s="14">
        <v>8</v>
      </c>
      <c r="W72" s="14">
        <v>7</v>
      </c>
      <c r="X72" s="14" t="s">
        <v>4</v>
      </c>
      <c r="AL72" s="12" t="s">
        <v>5</v>
      </c>
      <c r="AM72" s="18">
        <v>6</v>
      </c>
      <c r="AN72" s="18">
        <v>7</v>
      </c>
      <c r="AO72" s="18">
        <v>1</v>
      </c>
      <c r="AP72" s="18">
        <v>1</v>
      </c>
      <c r="AQ72" s="17">
        <v>5</v>
      </c>
      <c r="AR72" s="17">
        <v>2</v>
      </c>
      <c r="AS72" s="17">
        <v>5</v>
      </c>
      <c r="AT72" s="17">
        <v>3</v>
      </c>
      <c r="AU72" s="17">
        <v>3</v>
      </c>
      <c r="AV72" s="17">
        <v>10</v>
      </c>
      <c r="AX72" s="61" t="s">
        <v>204</v>
      </c>
      <c r="AY72" s="2" t="s">
        <v>205</v>
      </c>
      <c r="AZ72" s="65">
        <v>12</v>
      </c>
      <c r="BA72" s="65">
        <v>226</v>
      </c>
      <c r="BB72" s="65">
        <v>50</v>
      </c>
      <c r="BC72" s="65">
        <v>45</v>
      </c>
      <c r="BD72" s="65">
        <v>0</v>
      </c>
      <c r="BE72" s="65">
        <v>28</v>
      </c>
      <c r="BF72" s="65">
        <v>103</v>
      </c>
      <c r="BG72" s="65">
        <v>1755</v>
      </c>
      <c r="BH72" s="66" t="s">
        <v>4</v>
      </c>
      <c r="BI72" s="65">
        <v>1991</v>
      </c>
      <c r="BJ72" s="65">
        <v>268</v>
      </c>
      <c r="BK72" s="67">
        <f t="shared" si="1"/>
        <v>0.42035398230088494</v>
      </c>
    </row>
    <row r="73" spans="2:63" ht="15.95" customHeight="1">
      <c r="N73" s="12" t="s">
        <v>9</v>
      </c>
      <c r="O73" s="14">
        <v>5</v>
      </c>
      <c r="P73" s="14">
        <v>3</v>
      </c>
      <c r="Q73" s="14">
        <v>2</v>
      </c>
      <c r="R73" s="15">
        <v>4</v>
      </c>
      <c r="S73" s="15">
        <v>3</v>
      </c>
      <c r="T73" s="15">
        <v>2</v>
      </c>
      <c r="U73" s="15">
        <v>11</v>
      </c>
      <c r="V73" s="14">
        <v>1</v>
      </c>
      <c r="W73" s="15">
        <v>12</v>
      </c>
      <c r="X73" s="14">
        <v>5</v>
      </c>
      <c r="AL73" s="12" t="s">
        <v>7</v>
      </c>
      <c r="AM73" s="17">
        <v>10</v>
      </c>
      <c r="AN73" s="17">
        <v>9</v>
      </c>
      <c r="AO73" s="17">
        <v>11</v>
      </c>
      <c r="AP73" s="52">
        <v>5</v>
      </c>
      <c r="AQ73" s="52">
        <v>6</v>
      </c>
      <c r="AR73" s="52">
        <v>6</v>
      </c>
      <c r="AS73" s="52">
        <v>5</v>
      </c>
      <c r="AT73" s="14"/>
      <c r="AU73" s="14"/>
      <c r="AV73" s="14"/>
      <c r="AX73" s="61" t="s">
        <v>206</v>
      </c>
      <c r="AY73" s="2" t="s">
        <v>207</v>
      </c>
      <c r="AZ73" s="65">
        <v>13</v>
      </c>
      <c r="BA73" s="65">
        <v>236</v>
      </c>
      <c r="BB73" s="65">
        <v>60</v>
      </c>
      <c r="BC73" s="65">
        <v>30</v>
      </c>
      <c r="BD73" s="65">
        <v>5</v>
      </c>
      <c r="BE73" s="65">
        <v>23</v>
      </c>
      <c r="BF73" s="65">
        <v>118</v>
      </c>
      <c r="BG73" s="65">
        <v>1633</v>
      </c>
      <c r="BH73" s="66" t="s">
        <v>4</v>
      </c>
      <c r="BI73" s="65">
        <v>2337</v>
      </c>
      <c r="BJ73" s="65">
        <v>268</v>
      </c>
      <c r="BK73" s="67">
        <f t="shared" si="1"/>
        <v>0.38135593220338981</v>
      </c>
    </row>
    <row r="74" spans="2:63" ht="15.95" customHeight="1">
      <c r="N74" s="12" t="s">
        <v>10</v>
      </c>
      <c r="O74" s="14">
        <v>9</v>
      </c>
      <c r="P74" s="14">
        <v>6</v>
      </c>
      <c r="Q74" s="14">
        <v>5</v>
      </c>
      <c r="R74" s="14">
        <v>9</v>
      </c>
      <c r="S74" s="14" t="s">
        <v>4</v>
      </c>
      <c r="T74" s="14">
        <v>9</v>
      </c>
      <c r="U74" s="14">
        <v>9</v>
      </c>
      <c r="V74" s="14">
        <v>7</v>
      </c>
      <c r="W74" s="14">
        <v>3</v>
      </c>
      <c r="X74" s="14">
        <v>6</v>
      </c>
      <c r="Z74" s="24" t="s">
        <v>831</v>
      </c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L74" s="12" t="s">
        <v>15</v>
      </c>
      <c r="AM74" s="14" t="s">
        <v>4</v>
      </c>
      <c r="AN74" s="14">
        <v>5</v>
      </c>
      <c r="AO74" s="14">
        <v>11</v>
      </c>
      <c r="AP74" s="14">
        <v>1</v>
      </c>
      <c r="AQ74" s="54"/>
      <c r="AR74" s="55"/>
      <c r="AS74" s="55"/>
      <c r="AT74" s="55"/>
      <c r="AU74" s="55"/>
      <c r="AV74" s="56"/>
      <c r="AX74" s="61" t="s">
        <v>208</v>
      </c>
      <c r="AY74" s="2" t="s">
        <v>209</v>
      </c>
      <c r="AZ74" s="65">
        <v>17</v>
      </c>
      <c r="BA74" s="65">
        <v>257</v>
      </c>
      <c r="BB74" s="65">
        <v>9</v>
      </c>
      <c r="BC74" s="65">
        <v>114</v>
      </c>
      <c r="BD74" s="65">
        <v>11</v>
      </c>
      <c r="BE74" s="65">
        <v>1</v>
      </c>
      <c r="BF74" s="65">
        <v>122</v>
      </c>
      <c r="BG74" s="65">
        <v>2021</v>
      </c>
      <c r="BH74" s="66" t="s">
        <v>4</v>
      </c>
      <c r="BI74" s="69">
        <v>1945</v>
      </c>
      <c r="BJ74" s="65">
        <v>267</v>
      </c>
      <c r="BK74" s="67">
        <f t="shared" si="1"/>
        <v>0.47859922178988329</v>
      </c>
    </row>
    <row r="75" spans="2:63" ht="15.95" customHeight="1">
      <c r="B75" s="24" t="s">
        <v>837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N75" s="12" t="s">
        <v>5</v>
      </c>
      <c r="O75" s="14">
        <v>1</v>
      </c>
      <c r="P75" s="15">
        <v>9</v>
      </c>
      <c r="Q75" s="14">
        <v>9</v>
      </c>
      <c r="R75" s="14">
        <v>1</v>
      </c>
      <c r="S75" s="15">
        <v>8</v>
      </c>
      <c r="T75" s="15">
        <v>9</v>
      </c>
      <c r="U75" s="15">
        <v>5</v>
      </c>
      <c r="V75" s="15">
        <v>5</v>
      </c>
      <c r="W75" s="15">
        <v>5</v>
      </c>
      <c r="X75" s="15">
        <v>4</v>
      </c>
      <c r="Z75" s="12" t="s">
        <v>2</v>
      </c>
      <c r="AA75" s="39">
        <v>0</v>
      </c>
      <c r="AB75" s="39">
        <v>1</v>
      </c>
      <c r="AC75" s="39">
        <v>2</v>
      </c>
      <c r="AD75" s="39">
        <v>3</v>
      </c>
      <c r="AE75" s="39">
        <v>4</v>
      </c>
      <c r="AF75" s="39">
        <v>5</v>
      </c>
      <c r="AG75" s="39">
        <v>6</v>
      </c>
      <c r="AH75" s="39">
        <v>7</v>
      </c>
      <c r="AI75" s="39">
        <v>8</v>
      </c>
      <c r="AJ75" s="39">
        <v>9</v>
      </c>
      <c r="AX75" s="61" t="s">
        <v>210</v>
      </c>
      <c r="AY75" s="2" t="s">
        <v>211</v>
      </c>
      <c r="AZ75" s="71">
        <v>14</v>
      </c>
      <c r="BA75" s="71">
        <v>268</v>
      </c>
      <c r="BB75" s="71">
        <v>29</v>
      </c>
      <c r="BC75" s="71">
        <v>82</v>
      </c>
      <c r="BD75" s="71">
        <v>7</v>
      </c>
      <c r="BE75" s="71">
        <v>9</v>
      </c>
      <c r="BF75" s="71">
        <v>141</v>
      </c>
      <c r="BG75" s="71">
        <v>2017</v>
      </c>
      <c r="BH75" s="66" t="s">
        <v>4</v>
      </c>
      <c r="BI75" s="71">
        <v>2320</v>
      </c>
      <c r="BJ75" s="71">
        <v>267</v>
      </c>
      <c r="BK75" s="67">
        <f t="shared" si="1"/>
        <v>0.41417910447761191</v>
      </c>
    </row>
    <row r="76" spans="2:63" ht="15.95" customHeight="1">
      <c r="B76" s="12" t="s">
        <v>2</v>
      </c>
      <c r="C76" s="39">
        <v>0</v>
      </c>
      <c r="D76" s="39">
        <v>1</v>
      </c>
      <c r="E76" s="39">
        <v>2</v>
      </c>
      <c r="F76" s="39">
        <v>3</v>
      </c>
      <c r="G76" s="39">
        <v>4</v>
      </c>
      <c r="H76" s="39">
        <v>5</v>
      </c>
      <c r="I76" s="39">
        <v>6</v>
      </c>
      <c r="J76" s="39">
        <v>7</v>
      </c>
      <c r="K76" s="39">
        <v>8</v>
      </c>
      <c r="L76" s="39">
        <v>9</v>
      </c>
      <c r="N76" s="12" t="s">
        <v>7</v>
      </c>
      <c r="O76" s="15">
        <v>4</v>
      </c>
      <c r="P76" s="15">
        <v>3</v>
      </c>
      <c r="Q76" s="15">
        <v>4</v>
      </c>
      <c r="R76" s="15">
        <v>6</v>
      </c>
      <c r="S76" s="15">
        <v>3</v>
      </c>
      <c r="T76" s="15">
        <v>7</v>
      </c>
      <c r="U76" s="15">
        <v>6</v>
      </c>
      <c r="V76" s="15">
        <v>2</v>
      </c>
      <c r="W76" s="15">
        <v>1</v>
      </c>
      <c r="X76" s="15">
        <v>2</v>
      </c>
      <c r="Z76" s="12" t="s">
        <v>5</v>
      </c>
      <c r="AA76" s="16"/>
      <c r="AB76" s="16"/>
      <c r="AC76" s="16"/>
      <c r="AD76" s="16"/>
      <c r="AE76" s="14" t="s">
        <v>4</v>
      </c>
      <c r="AF76" s="14">
        <v>5</v>
      </c>
      <c r="AG76" s="14">
        <v>3</v>
      </c>
      <c r="AH76" s="14">
        <v>5</v>
      </c>
      <c r="AI76" s="14">
        <v>2</v>
      </c>
      <c r="AJ76" s="15">
        <v>6</v>
      </c>
      <c r="AL76" s="9" t="s">
        <v>844</v>
      </c>
      <c r="AM76" s="9"/>
      <c r="AN76" s="9"/>
      <c r="AO76" s="9"/>
      <c r="AP76" s="9"/>
      <c r="AQ76" s="84" t="s">
        <v>862</v>
      </c>
      <c r="AX76" s="61" t="s">
        <v>212</v>
      </c>
      <c r="AY76" s="2" t="s">
        <v>213</v>
      </c>
      <c r="AZ76" s="65">
        <v>20</v>
      </c>
      <c r="BA76" s="65">
        <v>266</v>
      </c>
      <c r="BB76" s="65">
        <v>38</v>
      </c>
      <c r="BC76" s="65">
        <v>59</v>
      </c>
      <c r="BD76" s="65">
        <v>9</v>
      </c>
      <c r="BE76" s="65">
        <v>22</v>
      </c>
      <c r="BF76" s="65">
        <v>138</v>
      </c>
      <c r="BG76" s="65">
        <v>1884</v>
      </c>
      <c r="BH76" s="66" t="s">
        <v>4</v>
      </c>
      <c r="BI76" s="65">
        <v>2264</v>
      </c>
      <c r="BJ76" s="65">
        <v>263</v>
      </c>
      <c r="BK76" s="67">
        <f t="shared" si="1"/>
        <v>0.36466165413533835</v>
      </c>
    </row>
    <row r="77" spans="2:63" ht="15.95" customHeight="1">
      <c r="B77" s="12" t="s">
        <v>38</v>
      </c>
      <c r="C77" s="46"/>
      <c r="D77" s="42"/>
      <c r="E77" s="42"/>
      <c r="F77" s="42"/>
      <c r="G77" s="42"/>
      <c r="H77" s="42"/>
      <c r="I77" s="42"/>
      <c r="J77" s="14" t="s">
        <v>4</v>
      </c>
      <c r="K77" s="14" t="s">
        <v>4</v>
      </c>
      <c r="L77" s="14" t="s">
        <v>4</v>
      </c>
      <c r="N77" s="12" t="s">
        <v>15</v>
      </c>
      <c r="O77" s="15">
        <v>2</v>
      </c>
      <c r="P77" s="15">
        <v>4</v>
      </c>
      <c r="Q77" s="15">
        <v>6</v>
      </c>
      <c r="R77" s="14">
        <v>7</v>
      </c>
      <c r="S77" s="20"/>
      <c r="T77" s="21"/>
      <c r="U77" s="21"/>
      <c r="V77" s="21"/>
      <c r="W77" s="21"/>
      <c r="X77" s="22"/>
      <c r="Z77" s="12" t="s">
        <v>7</v>
      </c>
      <c r="AA77" s="15">
        <v>4</v>
      </c>
      <c r="AB77" s="15">
        <v>1</v>
      </c>
      <c r="AC77" s="15">
        <v>1</v>
      </c>
      <c r="AD77" s="19">
        <v>10</v>
      </c>
      <c r="AE77" s="19">
        <v>12</v>
      </c>
      <c r="AF77" s="15">
        <v>1</v>
      </c>
      <c r="AG77" s="15">
        <v>2</v>
      </c>
      <c r="AH77" s="15">
        <v>6</v>
      </c>
      <c r="AI77" s="15">
        <v>1</v>
      </c>
      <c r="AJ77" s="15">
        <v>1</v>
      </c>
      <c r="AL77" s="9" t="s">
        <v>847</v>
      </c>
      <c r="AM77" s="9"/>
      <c r="AN77" s="9"/>
      <c r="AO77" s="9"/>
      <c r="AP77" s="9"/>
      <c r="AQ77" s="84" t="s">
        <v>863</v>
      </c>
      <c r="AX77" s="61" t="s">
        <v>214</v>
      </c>
      <c r="AY77" s="6" t="s">
        <v>215</v>
      </c>
      <c r="AZ77" s="65">
        <v>9</v>
      </c>
      <c r="BA77" s="65">
        <v>150</v>
      </c>
      <c r="BB77" s="65">
        <v>57</v>
      </c>
      <c r="BC77" s="65">
        <v>38</v>
      </c>
      <c r="BD77" s="65">
        <v>2</v>
      </c>
      <c r="BE77" s="65">
        <v>13</v>
      </c>
      <c r="BF77" s="65">
        <v>40</v>
      </c>
      <c r="BG77" s="65">
        <v>1615</v>
      </c>
      <c r="BH77" s="66" t="s">
        <v>4</v>
      </c>
      <c r="BI77" s="65">
        <v>1195</v>
      </c>
      <c r="BJ77" s="65">
        <v>262</v>
      </c>
      <c r="BK77" s="67">
        <f t="shared" si="1"/>
        <v>0.6333333333333333</v>
      </c>
    </row>
    <row r="78" spans="2:63" ht="15.95" customHeight="1">
      <c r="B78" s="12" t="s">
        <v>16</v>
      </c>
      <c r="C78" s="14" t="s">
        <v>4</v>
      </c>
      <c r="D78" s="14" t="s">
        <v>4</v>
      </c>
      <c r="E78" s="14" t="s">
        <v>4</v>
      </c>
      <c r="F78" s="14" t="s">
        <v>4</v>
      </c>
      <c r="G78" s="14" t="s">
        <v>4</v>
      </c>
      <c r="H78" s="14" t="s">
        <v>4</v>
      </c>
      <c r="I78" s="14" t="s">
        <v>4</v>
      </c>
      <c r="J78" s="14" t="s">
        <v>4</v>
      </c>
      <c r="K78" s="14" t="s">
        <v>4</v>
      </c>
      <c r="L78" s="14" t="s">
        <v>4</v>
      </c>
      <c r="Z78" s="12" t="s">
        <v>15</v>
      </c>
      <c r="AA78" s="19">
        <v>7</v>
      </c>
      <c r="AB78" s="19">
        <v>5</v>
      </c>
      <c r="AC78" s="19">
        <v>8</v>
      </c>
      <c r="AD78" s="19">
        <v>12</v>
      </c>
      <c r="AE78" s="20"/>
      <c r="AF78" s="21"/>
      <c r="AG78" s="21"/>
      <c r="AH78" s="21"/>
      <c r="AI78" s="21"/>
      <c r="AJ78" s="22"/>
      <c r="AQ78" s="84" t="s">
        <v>864</v>
      </c>
      <c r="AX78" s="61" t="s">
        <v>216</v>
      </c>
      <c r="AY78" s="2" t="s">
        <v>217</v>
      </c>
      <c r="AZ78" s="65">
        <v>12</v>
      </c>
      <c r="BA78" s="65">
        <v>244</v>
      </c>
      <c r="BB78" s="65">
        <v>31</v>
      </c>
      <c r="BC78" s="65">
        <v>66</v>
      </c>
      <c r="BD78" s="65">
        <v>6</v>
      </c>
      <c r="BE78" s="65">
        <v>27</v>
      </c>
      <c r="BF78" s="65">
        <v>114</v>
      </c>
      <c r="BG78" s="65">
        <v>1706</v>
      </c>
      <c r="BH78" s="66" t="s">
        <v>4</v>
      </c>
      <c r="BI78" s="65">
        <v>2034</v>
      </c>
      <c r="BJ78" s="65">
        <v>258</v>
      </c>
      <c r="BK78" s="67">
        <f t="shared" si="1"/>
        <v>0.39754098360655737</v>
      </c>
    </row>
    <row r="79" spans="2:63" ht="15.95" customHeight="1">
      <c r="B79" s="12" t="s">
        <v>17</v>
      </c>
      <c r="C79" s="14" t="s">
        <v>4</v>
      </c>
      <c r="D79" s="14" t="s">
        <v>4</v>
      </c>
      <c r="E79" s="14" t="s">
        <v>4</v>
      </c>
      <c r="F79" s="14" t="s">
        <v>4</v>
      </c>
      <c r="G79" s="14" t="s">
        <v>4</v>
      </c>
      <c r="H79" s="14" t="s">
        <v>4</v>
      </c>
      <c r="I79" s="14" t="s">
        <v>4</v>
      </c>
      <c r="J79" s="14" t="s">
        <v>4</v>
      </c>
      <c r="K79" s="14" t="s">
        <v>4</v>
      </c>
      <c r="L79" s="14" t="s">
        <v>4</v>
      </c>
      <c r="N79" s="9" t="s">
        <v>838</v>
      </c>
      <c r="S79" s="84" t="s">
        <v>839</v>
      </c>
      <c r="AX79" s="61" t="s">
        <v>218</v>
      </c>
      <c r="AY79" s="6" t="s">
        <v>219</v>
      </c>
      <c r="AZ79" s="68">
        <v>11</v>
      </c>
      <c r="BA79" s="68">
        <v>143</v>
      </c>
      <c r="BB79" s="68">
        <v>58</v>
      </c>
      <c r="BC79" s="68">
        <v>35</v>
      </c>
      <c r="BD79" s="68">
        <v>2</v>
      </c>
      <c r="BE79" s="68">
        <v>9</v>
      </c>
      <c r="BF79" s="68">
        <v>39</v>
      </c>
      <c r="BG79" s="68">
        <v>1433</v>
      </c>
      <c r="BH79" s="66" t="s">
        <v>4</v>
      </c>
      <c r="BI79" s="68">
        <v>939</v>
      </c>
      <c r="BJ79" s="68">
        <v>255</v>
      </c>
      <c r="BK79" s="67">
        <f t="shared" si="1"/>
        <v>0.65034965034965031</v>
      </c>
    </row>
    <row r="80" spans="2:63" ht="15.95" customHeight="1">
      <c r="B80" s="12" t="s">
        <v>3</v>
      </c>
      <c r="C80" s="14">
        <v>2</v>
      </c>
      <c r="D80" s="14">
        <v>1</v>
      </c>
      <c r="E80" s="14">
        <v>1</v>
      </c>
      <c r="F80" s="14">
        <v>3</v>
      </c>
      <c r="G80" s="14">
        <v>1</v>
      </c>
      <c r="H80" s="14">
        <v>2</v>
      </c>
      <c r="I80" s="14" t="s">
        <v>4</v>
      </c>
      <c r="J80" s="14" t="s">
        <v>4</v>
      </c>
      <c r="K80" s="14" t="s">
        <v>4</v>
      </c>
      <c r="L80" s="14" t="s">
        <v>4</v>
      </c>
      <c r="AX80" s="61" t="s">
        <v>220</v>
      </c>
      <c r="AY80" s="6" t="s">
        <v>221</v>
      </c>
      <c r="AZ80" s="68">
        <v>8</v>
      </c>
      <c r="BA80" s="68">
        <v>138</v>
      </c>
      <c r="BB80" s="68">
        <v>65</v>
      </c>
      <c r="BC80" s="68">
        <v>23</v>
      </c>
      <c r="BD80" s="68">
        <v>0</v>
      </c>
      <c r="BE80" s="68">
        <v>12</v>
      </c>
      <c r="BF80" s="68">
        <v>38</v>
      </c>
      <c r="BG80" s="68">
        <v>1411</v>
      </c>
      <c r="BH80" s="66" t="s">
        <v>4</v>
      </c>
      <c r="BI80" s="68">
        <v>1166</v>
      </c>
      <c r="BJ80" s="68">
        <v>253</v>
      </c>
      <c r="BK80" s="67">
        <f t="shared" si="1"/>
        <v>0.6376811594202898</v>
      </c>
    </row>
    <row r="81" spans="2:63" ht="15.95" customHeight="1">
      <c r="B81" s="12" t="s">
        <v>6</v>
      </c>
      <c r="C81" s="14" t="s">
        <v>4</v>
      </c>
      <c r="D81" s="14">
        <v>5</v>
      </c>
      <c r="E81" s="14" t="s">
        <v>4</v>
      </c>
      <c r="F81" s="14" t="s">
        <v>4</v>
      </c>
      <c r="G81" s="14">
        <v>2</v>
      </c>
      <c r="H81" s="14" t="s">
        <v>4</v>
      </c>
      <c r="I81" s="14" t="s">
        <v>4</v>
      </c>
      <c r="J81" s="14" t="s">
        <v>4</v>
      </c>
      <c r="K81" s="14">
        <v>11</v>
      </c>
      <c r="L81" s="14" t="s">
        <v>4</v>
      </c>
      <c r="Z81" s="24" t="s">
        <v>828</v>
      </c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L81" s="24" t="s">
        <v>825</v>
      </c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X81" s="61" t="s">
        <v>222</v>
      </c>
      <c r="AY81" s="72" t="s">
        <v>223</v>
      </c>
      <c r="AZ81" s="65">
        <v>14</v>
      </c>
      <c r="BA81" s="65">
        <v>216</v>
      </c>
      <c r="BB81" s="65">
        <v>0</v>
      </c>
      <c r="BC81" s="65">
        <v>114</v>
      </c>
      <c r="BD81" s="65">
        <v>18</v>
      </c>
      <c r="BE81" s="65">
        <v>0</v>
      </c>
      <c r="BF81" s="65">
        <v>84</v>
      </c>
      <c r="BG81" s="65">
        <v>2046</v>
      </c>
      <c r="BH81" s="66" t="s">
        <v>4</v>
      </c>
      <c r="BI81" s="65">
        <v>1585</v>
      </c>
      <c r="BJ81" s="65">
        <v>246</v>
      </c>
      <c r="BK81" s="67">
        <f t="shared" si="1"/>
        <v>0.52777777777777779</v>
      </c>
    </row>
    <row r="82" spans="2:63" ht="15.95" customHeight="1">
      <c r="B82" s="12" t="s">
        <v>8</v>
      </c>
      <c r="C82" s="14" t="s">
        <v>4</v>
      </c>
      <c r="D82" s="14" t="s">
        <v>4</v>
      </c>
      <c r="E82" s="14" t="s">
        <v>4</v>
      </c>
      <c r="F82" s="14" t="s">
        <v>4</v>
      </c>
      <c r="G82" s="14" t="s">
        <v>4</v>
      </c>
      <c r="H82" s="14" t="s">
        <v>4</v>
      </c>
      <c r="I82" s="14" t="s">
        <v>4</v>
      </c>
      <c r="J82" s="14" t="s">
        <v>4</v>
      </c>
      <c r="K82" s="14" t="s">
        <v>4</v>
      </c>
      <c r="L82" s="14">
        <v>8</v>
      </c>
      <c r="N82" s="24" t="s">
        <v>827</v>
      </c>
      <c r="O82" s="23"/>
      <c r="P82" s="23"/>
      <c r="Q82" s="23"/>
      <c r="R82" s="23"/>
      <c r="S82" s="23"/>
      <c r="T82" s="23"/>
      <c r="U82" s="23"/>
      <c r="V82" s="23"/>
      <c r="W82" s="23"/>
      <c r="X82" s="23"/>
      <c r="Z82" s="12" t="s">
        <v>2</v>
      </c>
      <c r="AA82" s="39">
        <v>0</v>
      </c>
      <c r="AB82" s="39">
        <v>1</v>
      </c>
      <c r="AC82" s="39">
        <v>2</v>
      </c>
      <c r="AD82" s="39">
        <v>3</v>
      </c>
      <c r="AE82" s="39">
        <v>4</v>
      </c>
      <c r="AF82" s="39">
        <v>5</v>
      </c>
      <c r="AG82" s="39">
        <v>6</v>
      </c>
      <c r="AH82" s="39">
        <v>7</v>
      </c>
      <c r="AI82" s="39">
        <v>8</v>
      </c>
      <c r="AJ82" s="39">
        <v>9</v>
      </c>
      <c r="AL82" s="12" t="s">
        <v>2</v>
      </c>
      <c r="AM82" s="39">
        <v>0</v>
      </c>
      <c r="AN82" s="39">
        <v>1</v>
      </c>
      <c r="AO82" s="39">
        <v>2</v>
      </c>
      <c r="AP82" s="39">
        <v>3</v>
      </c>
      <c r="AQ82" s="39">
        <v>4</v>
      </c>
      <c r="AR82" s="39">
        <v>5</v>
      </c>
      <c r="AS82" s="39">
        <v>6</v>
      </c>
      <c r="AT82" s="39">
        <v>7</v>
      </c>
      <c r="AU82" s="39">
        <v>8</v>
      </c>
      <c r="AV82" s="39">
        <v>9</v>
      </c>
      <c r="AX82" s="61" t="s">
        <v>224</v>
      </c>
      <c r="AY82" s="79" t="s">
        <v>225</v>
      </c>
      <c r="AZ82" s="79">
        <v>18</v>
      </c>
      <c r="BA82" s="79">
        <v>284</v>
      </c>
      <c r="BB82" s="79">
        <v>10</v>
      </c>
      <c r="BC82" s="79">
        <v>97</v>
      </c>
      <c r="BD82" s="79">
        <v>19</v>
      </c>
      <c r="BE82" s="79">
        <v>3</v>
      </c>
      <c r="BF82" s="79">
        <v>155</v>
      </c>
      <c r="BG82" s="79">
        <v>2320</v>
      </c>
      <c r="BH82" s="79" t="s">
        <v>4</v>
      </c>
      <c r="BI82" s="79">
        <v>2771</v>
      </c>
      <c r="BJ82" s="79">
        <v>246</v>
      </c>
      <c r="BK82" s="77">
        <f t="shared" si="1"/>
        <v>0.37676056338028169</v>
      </c>
    </row>
    <row r="83" spans="2:63" ht="15.95" customHeight="1">
      <c r="B83" s="12" t="s">
        <v>9</v>
      </c>
      <c r="C83" s="14">
        <v>3</v>
      </c>
      <c r="D83" s="14" t="s">
        <v>4</v>
      </c>
      <c r="E83" s="14" t="s">
        <v>4</v>
      </c>
      <c r="F83" s="14" t="s">
        <v>4</v>
      </c>
      <c r="G83" s="14" t="s">
        <v>4</v>
      </c>
      <c r="H83" s="14" t="s">
        <v>4</v>
      </c>
      <c r="I83" s="14" t="s">
        <v>4</v>
      </c>
      <c r="J83" s="14" t="s">
        <v>4</v>
      </c>
      <c r="K83" s="14" t="s">
        <v>4</v>
      </c>
      <c r="L83" s="14" t="s">
        <v>4</v>
      </c>
      <c r="N83" s="12" t="s">
        <v>2</v>
      </c>
      <c r="O83" s="39">
        <v>0</v>
      </c>
      <c r="P83" s="39">
        <v>1</v>
      </c>
      <c r="Q83" s="39">
        <v>2</v>
      </c>
      <c r="R83" s="39">
        <v>3</v>
      </c>
      <c r="S83" s="39">
        <v>4</v>
      </c>
      <c r="T83" s="39">
        <v>5</v>
      </c>
      <c r="U83" s="39">
        <v>6</v>
      </c>
      <c r="V83" s="39">
        <v>7</v>
      </c>
      <c r="W83" s="39">
        <v>8</v>
      </c>
      <c r="X83" s="39">
        <v>9</v>
      </c>
      <c r="Z83" s="50" t="s">
        <v>10</v>
      </c>
      <c r="AA83" s="46"/>
      <c r="AB83" s="42"/>
      <c r="AC83" s="42"/>
      <c r="AD83" s="42"/>
      <c r="AE83" s="42"/>
      <c r="AF83" s="42"/>
      <c r="AG83" s="42"/>
      <c r="AH83" s="42"/>
      <c r="AI83" s="42"/>
      <c r="AJ83" s="14" t="s">
        <v>4</v>
      </c>
      <c r="AL83" s="12" t="s">
        <v>16</v>
      </c>
      <c r="AM83" s="16"/>
      <c r="AN83" s="16"/>
      <c r="AO83" s="16"/>
      <c r="AP83" s="14" t="s">
        <v>4</v>
      </c>
      <c r="AQ83" s="14" t="s">
        <v>4</v>
      </c>
      <c r="AR83" s="14" t="s">
        <v>4</v>
      </c>
      <c r="AS83" s="14" t="s">
        <v>4</v>
      </c>
      <c r="AT83" s="14" t="s">
        <v>4</v>
      </c>
      <c r="AU83" s="14" t="s">
        <v>4</v>
      </c>
      <c r="AV83" s="14" t="s">
        <v>4</v>
      </c>
      <c r="AX83" s="61" t="s">
        <v>226</v>
      </c>
      <c r="AY83" s="2" t="s">
        <v>227</v>
      </c>
      <c r="AZ83" s="65">
        <v>12</v>
      </c>
      <c r="BA83" s="65">
        <v>244</v>
      </c>
      <c r="BB83" s="65">
        <v>6</v>
      </c>
      <c r="BC83" s="65">
        <v>106</v>
      </c>
      <c r="BD83" s="65">
        <v>11</v>
      </c>
      <c r="BE83" s="65">
        <v>3</v>
      </c>
      <c r="BF83" s="65">
        <v>118</v>
      </c>
      <c r="BG83" s="65">
        <v>2122</v>
      </c>
      <c r="BH83" s="66" t="s">
        <v>4</v>
      </c>
      <c r="BI83" s="65">
        <v>2203</v>
      </c>
      <c r="BJ83" s="65">
        <v>244</v>
      </c>
      <c r="BK83" s="67">
        <f t="shared" si="1"/>
        <v>0.45901639344262296</v>
      </c>
    </row>
    <row r="84" spans="2:63" ht="15.95" customHeight="1">
      <c r="B84" s="12" t="s">
        <v>10</v>
      </c>
      <c r="C84" s="14" t="s">
        <v>4</v>
      </c>
      <c r="D84" s="14" t="s">
        <v>4</v>
      </c>
      <c r="E84" s="14">
        <v>7</v>
      </c>
      <c r="F84" s="14">
        <v>7</v>
      </c>
      <c r="G84" s="14">
        <v>5</v>
      </c>
      <c r="H84" s="14">
        <v>7</v>
      </c>
      <c r="I84" s="14">
        <v>9</v>
      </c>
      <c r="J84" s="14" t="s">
        <v>4</v>
      </c>
      <c r="K84" s="14">
        <v>7</v>
      </c>
      <c r="L84" s="14">
        <v>10</v>
      </c>
      <c r="N84" s="50" t="s">
        <v>9</v>
      </c>
      <c r="O84" s="46"/>
      <c r="P84" s="42"/>
      <c r="Q84" s="42"/>
      <c r="R84" s="42"/>
      <c r="S84" s="42"/>
      <c r="T84" s="42"/>
      <c r="U84" s="42"/>
      <c r="V84" s="42"/>
      <c r="W84" s="17">
        <v>10</v>
      </c>
      <c r="X84" s="17">
        <v>12</v>
      </c>
      <c r="Z84" s="50" t="s">
        <v>5</v>
      </c>
      <c r="AA84" s="14" t="s">
        <v>4</v>
      </c>
      <c r="AB84" s="15">
        <v>8</v>
      </c>
      <c r="AC84" s="15">
        <v>2</v>
      </c>
      <c r="AD84" s="15">
        <v>1</v>
      </c>
      <c r="AE84" s="19">
        <v>8</v>
      </c>
      <c r="AF84" s="19">
        <v>7</v>
      </c>
      <c r="AG84" s="19">
        <v>10</v>
      </c>
      <c r="AH84" s="19">
        <v>12</v>
      </c>
      <c r="AI84" s="14" t="s">
        <v>4</v>
      </c>
      <c r="AJ84" s="14" t="s">
        <v>4</v>
      </c>
      <c r="AL84" s="12" t="s">
        <v>17</v>
      </c>
      <c r="AM84" s="14" t="s">
        <v>4</v>
      </c>
      <c r="AN84" s="14" t="s">
        <v>4</v>
      </c>
      <c r="AO84" s="14" t="s">
        <v>4</v>
      </c>
      <c r="AP84" s="14" t="s">
        <v>4</v>
      </c>
      <c r="AQ84" s="14" t="s">
        <v>4</v>
      </c>
      <c r="AR84" s="14" t="s">
        <v>4</v>
      </c>
      <c r="AS84" s="14" t="s">
        <v>4</v>
      </c>
      <c r="AT84" s="14" t="s">
        <v>4</v>
      </c>
      <c r="AU84" s="14" t="s">
        <v>4</v>
      </c>
      <c r="AV84" s="14" t="s">
        <v>4</v>
      </c>
      <c r="AX84" s="61" t="s">
        <v>228</v>
      </c>
      <c r="AY84" s="74" t="s">
        <v>229</v>
      </c>
      <c r="AZ84" s="75">
        <v>19</v>
      </c>
      <c r="BA84" s="75">
        <v>250</v>
      </c>
      <c r="BB84" s="75">
        <v>26</v>
      </c>
      <c r="BC84" s="75">
        <v>68</v>
      </c>
      <c r="BD84" s="75">
        <v>8</v>
      </c>
      <c r="BE84" s="75">
        <v>22</v>
      </c>
      <c r="BF84" s="75">
        <v>126</v>
      </c>
      <c r="BG84" s="75">
        <v>1756</v>
      </c>
      <c r="BH84" s="76" t="s">
        <v>4</v>
      </c>
      <c r="BI84" s="75">
        <v>2210</v>
      </c>
      <c r="BJ84" s="75">
        <v>244</v>
      </c>
      <c r="BK84" s="77">
        <f t="shared" si="1"/>
        <v>0.376</v>
      </c>
    </row>
    <row r="85" spans="2:63" ht="15.95" customHeight="1">
      <c r="B85" s="12" t="s">
        <v>5</v>
      </c>
      <c r="C85" s="14" t="s">
        <v>4</v>
      </c>
      <c r="D85" s="14" t="s">
        <v>4</v>
      </c>
      <c r="E85" s="14">
        <v>2</v>
      </c>
      <c r="F85" s="14">
        <v>3</v>
      </c>
      <c r="G85" s="14" t="s">
        <v>4</v>
      </c>
      <c r="H85" s="14" t="s">
        <v>4</v>
      </c>
      <c r="I85" s="14">
        <v>8</v>
      </c>
      <c r="J85" s="14" t="s">
        <v>4</v>
      </c>
      <c r="K85" s="14" t="s">
        <v>4</v>
      </c>
      <c r="L85" s="14">
        <v>9</v>
      </c>
      <c r="N85" s="50" t="s">
        <v>10</v>
      </c>
      <c r="O85" s="17">
        <v>8</v>
      </c>
      <c r="P85" s="17">
        <v>11</v>
      </c>
      <c r="Q85" s="17">
        <v>12</v>
      </c>
      <c r="R85" s="17">
        <v>14</v>
      </c>
      <c r="S85" s="19">
        <v>1</v>
      </c>
      <c r="T85" s="58">
        <v>9</v>
      </c>
      <c r="U85" s="17">
        <v>8</v>
      </c>
      <c r="V85" s="17">
        <v>8</v>
      </c>
      <c r="W85" s="17">
        <v>11</v>
      </c>
      <c r="X85" s="19">
        <v>8</v>
      </c>
      <c r="Z85" s="50" t="s">
        <v>7</v>
      </c>
      <c r="AA85" s="14" t="s">
        <v>4</v>
      </c>
      <c r="AB85" s="14" t="s">
        <v>4</v>
      </c>
      <c r="AC85" s="15">
        <v>10</v>
      </c>
      <c r="AD85" s="14" t="s">
        <v>4</v>
      </c>
      <c r="AE85" s="14" t="s">
        <v>4</v>
      </c>
      <c r="AF85" s="15">
        <v>6</v>
      </c>
      <c r="AG85" s="15">
        <v>5</v>
      </c>
      <c r="AH85" s="15">
        <v>3</v>
      </c>
      <c r="AI85" s="14" t="s">
        <v>4</v>
      </c>
      <c r="AJ85" s="14">
        <v>8</v>
      </c>
      <c r="AL85" s="12" t="s">
        <v>3</v>
      </c>
      <c r="AM85" s="14" t="s">
        <v>4</v>
      </c>
      <c r="AN85" s="14" t="s">
        <v>4</v>
      </c>
      <c r="AO85" s="14" t="s">
        <v>4</v>
      </c>
      <c r="AP85" s="14" t="s">
        <v>4</v>
      </c>
      <c r="AQ85" s="14">
        <v>5</v>
      </c>
      <c r="AR85" s="14">
        <v>8</v>
      </c>
      <c r="AS85" s="14">
        <v>2</v>
      </c>
      <c r="AT85" s="14">
        <v>2</v>
      </c>
      <c r="AU85" s="14">
        <v>5</v>
      </c>
      <c r="AV85" s="14">
        <v>3</v>
      </c>
      <c r="AX85" s="61" t="s">
        <v>230</v>
      </c>
      <c r="AY85" s="2" t="s">
        <v>231</v>
      </c>
      <c r="AZ85" s="65">
        <v>9</v>
      </c>
      <c r="BA85" s="65">
        <v>176</v>
      </c>
      <c r="BB85" s="65">
        <v>42</v>
      </c>
      <c r="BC85" s="65">
        <v>46</v>
      </c>
      <c r="BD85" s="65">
        <v>3</v>
      </c>
      <c r="BE85" s="65">
        <v>21</v>
      </c>
      <c r="BF85" s="65">
        <v>64</v>
      </c>
      <c r="BG85" s="65">
        <v>1542</v>
      </c>
      <c r="BH85" s="66" t="s">
        <v>4</v>
      </c>
      <c r="BI85" s="65">
        <v>1327</v>
      </c>
      <c r="BJ85" s="65">
        <v>242</v>
      </c>
      <c r="BK85" s="67">
        <f t="shared" si="1"/>
        <v>0.5</v>
      </c>
    </row>
    <row r="86" spans="2:63" ht="15.95" customHeight="1">
      <c r="B86" s="12" t="s">
        <v>7</v>
      </c>
      <c r="C86" s="14" t="s">
        <v>4</v>
      </c>
      <c r="D86" s="14" t="s">
        <v>4</v>
      </c>
      <c r="E86" s="14" t="s">
        <v>4</v>
      </c>
      <c r="F86" s="14" t="s">
        <v>4</v>
      </c>
      <c r="G86" s="14" t="s">
        <v>4</v>
      </c>
      <c r="H86" s="14" t="s">
        <v>4</v>
      </c>
      <c r="I86" s="14" t="s">
        <v>4</v>
      </c>
      <c r="J86" s="14">
        <v>2</v>
      </c>
      <c r="K86" s="14">
        <v>1</v>
      </c>
      <c r="L86" s="14">
        <v>1</v>
      </c>
      <c r="N86" s="50" t="s">
        <v>5</v>
      </c>
      <c r="O86" s="14" t="s">
        <v>4</v>
      </c>
      <c r="P86" s="14" t="s">
        <v>4</v>
      </c>
      <c r="Q86" s="14" t="s">
        <v>4</v>
      </c>
      <c r="R86" s="14" t="s">
        <v>4</v>
      </c>
      <c r="S86" s="14">
        <v>5</v>
      </c>
      <c r="T86" s="14" t="s">
        <v>4</v>
      </c>
      <c r="U86" s="14">
        <v>5</v>
      </c>
      <c r="V86" s="14">
        <v>2</v>
      </c>
      <c r="W86" s="15">
        <v>4</v>
      </c>
      <c r="X86" s="15">
        <v>3</v>
      </c>
      <c r="Z86" s="50" t="s">
        <v>15</v>
      </c>
      <c r="AA86" s="14">
        <v>3</v>
      </c>
      <c r="AB86" s="14">
        <v>5</v>
      </c>
      <c r="AC86" s="14">
        <v>2</v>
      </c>
      <c r="AD86" s="14">
        <v>1</v>
      </c>
      <c r="AE86" s="20"/>
      <c r="AF86" s="21"/>
      <c r="AG86" s="21"/>
      <c r="AH86" s="21"/>
      <c r="AI86" s="21"/>
      <c r="AJ86" s="22"/>
      <c r="AL86" s="12" t="s">
        <v>6</v>
      </c>
      <c r="AM86" s="14">
        <v>8</v>
      </c>
      <c r="AN86" s="14" t="s">
        <v>4</v>
      </c>
      <c r="AO86" s="14" t="s">
        <v>4</v>
      </c>
      <c r="AP86" s="14" t="s">
        <v>4</v>
      </c>
      <c r="AQ86" s="14" t="s">
        <v>4</v>
      </c>
      <c r="AR86" s="14" t="s">
        <v>4</v>
      </c>
      <c r="AS86" s="14">
        <v>7</v>
      </c>
      <c r="AT86" s="14" t="s">
        <v>4</v>
      </c>
      <c r="AU86" s="14" t="s">
        <v>4</v>
      </c>
      <c r="AV86" s="14" t="s">
        <v>4</v>
      </c>
      <c r="AX86" s="61" t="s">
        <v>232</v>
      </c>
      <c r="AY86" s="2" t="s">
        <v>233</v>
      </c>
      <c r="AZ86" s="65">
        <v>8</v>
      </c>
      <c r="BA86" s="65">
        <v>140</v>
      </c>
      <c r="BB86" s="65">
        <v>53</v>
      </c>
      <c r="BC86" s="65">
        <v>31</v>
      </c>
      <c r="BD86" s="65">
        <v>0</v>
      </c>
      <c r="BE86" s="65">
        <v>15</v>
      </c>
      <c r="BF86" s="65">
        <v>41</v>
      </c>
      <c r="BG86" s="65">
        <v>1368</v>
      </c>
      <c r="BH86" s="66" t="s">
        <v>4</v>
      </c>
      <c r="BI86" s="65">
        <v>1113</v>
      </c>
      <c r="BJ86" s="65">
        <v>236</v>
      </c>
      <c r="BK86" s="67">
        <f t="shared" si="1"/>
        <v>0.6</v>
      </c>
    </row>
    <row r="87" spans="2:63" ht="15.95" customHeight="1">
      <c r="B87" s="12" t="s">
        <v>15</v>
      </c>
      <c r="C87" s="15">
        <v>7</v>
      </c>
      <c r="D87" s="15">
        <v>9</v>
      </c>
      <c r="E87" s="15">
        <v>8</v>
      </c>
      <c r="F87" s="15">
        <v>6</v>
      </c>
      <c r="G87" s="20"/>
      <c r="H87" s="21"/>
      <c r="I87" s="21"/>
      <c r="J87" s="21"/>
      <c r="K87" s="21"/>
      <c r="L87" s="22"/>
      <c r="N87" s="50" t="s">
        <v>7</v>
      </c>
      <c r="O87" s="15">
        <v>7</v>
      </c>
      <c r="P87" s="52">
        <v>5</v>
      </c>
      <c r="Q87" s="15">
        <v>2</v>
      </c>
      <c r="R87" s="15">
        <v>4</v>
      </c>
      <c r="S87" s="19">
        <v>8</v>
      </c>
      <c r="T87" s="19">
        <v>9</v>
      </c>
      <c r="U87" s="19">
        <v>2</v>
      </c>
      <c r="V87" s="19">
        <v>2</v>
      </c>
      <c r="W87" s="19">
        <v>2</v>
      </c>
      <c r="X87" s="17">
        <v>13</v>
      </c>
      <c r="AL87" s="12" t="s">
        <v>8</v>
      </c>
      <c r="AM87" s="14" t="s">
        <v>4</v>
      </c>
      <c r="AN87" s="14" t="s">
        <v>4</v>
      </c>
      <c r="AO87" s="14" t="s">
        <v>4</v>
      </c>
      <c r="AP87" s="14" t="s">
        <v>4</v>
      </c>
      <c r="AQ87" s="14" t="s">
        <v>4</v>
      </c>
      <c r="AR87" s="14" t="s">
        <v>4</v>
      </c>
      <c r="AS87" s="14">
        <v>5</v>
      </c>
      <c r="AT87" s="14">
        <v>1</v>
      </c>
      <c r="AU87" s="15">
        <v>3</v>
      </c>
      <c r="AV87" s="15">
        <v>4</v>
      </c>
      <c r="AX87" s="61" t="s">
        <v>234</v>
      </c>
      <c r="AY87" s="6" t="s">
        <v>235</v>
      </c>
      <c r="AZ87" s="65">
        <v>9</v>
      </c>
      <c r="BA87" s="65">
        <v>154</v>
      </c>
      <c r="BB87" s="65">
        <v>63</v>
      </c>
      <c r="BC87" s="65">
        <v>16</v>
      </c>
      <c r="BD87" s="65">
        <v>0</v>
      </c>
      <c r="BE87" s="65">
        <v>13</v>
      </c>
      <c r="BF87" s="65">
        <v>62</v>
      </c>
      <c r="BG87" s="65">
        <v>1595</v>
      </c>
      <c r="BH87" s="66" t="s">
        <v>4</v>
      </c>
      <c r="BI87" s="65">
        <v>1449</v>
      </c>
      <c r="BJ87" s="65">
        <v>234</v>
      </c>
      <c r="BK87" s="67">
        <f t="shared" si="1"/>
        <v>0.51298701298701299</v>
      </c>
    </row>
    <row r="88" spans="2:63" ht="15.95" customHeight="1">
      <c r="N88" s="50" t="s">
        <v>15</v>
      </c>
      <c r="O88" s="17">
        <v>14</v>
      </c>
      <c r="P88" s="45">
        <v>14</v>
      </c>
      <c r="Q88" s="15">
        <v>5</v>
      </c>
      <c r="R88" s="15">
        <v>6</v>
      </c>
      <c r="S88" s="20"/>
      <c r="T88" s="21"/>
      <c r="U88" s="21"/>
      <c r="V88" s="21"/>
      <c r="W88" s="21"/>
      <c r="X88" s="22"/>
      <c r="AL88" s="12" t="s">
        <v>9</v>
      </c>
      <c r="AM88" s="15">
        <v>8</v>
      </c>
      <c r="AN88" s="15">
        <v>8</v>
      </c>
      <c r="AO88" s="14">
        <v>2</v>
      </c>
      <c r="AP88" s="14">
        <v>2</v>
      </c>
      <c r="AQ88" s="15">
        <v>7</v>
      </c>
      <c r="AR88" s="15">
        <v>5</v>
      </c>
      <c r="AS88" s="15">
        <v>12</v>
      </c>
      <c r="AT88" s="14">
        <v>2</v>
      </c>
      <c r="AU88" s="14">
        <v>4</v>
      </c>
      <c r="AV88" s="14">
        <v>2</v>
      </c>
      <c r="AX88" s="61" t="s">
        <v>236</v>
      </c>
      <c r="AY88" s="2" t="s">
        <v>237</v>
      </c>
      <c r="AZ88" s="65">
        <v>10</v>
      </c>
      <c r="BA88" s="65">
        <v>162</v>
      </c>
      <c r="BB88" s="65">
        <v>0</v>
      </c>
      <c r="BC88" s="65">
        <v>111</v>
      </c>
      <c r="BD88" s="65">
        <v>6</v>
      </c>
      <c r="BE88" s="65">
        <v>0</v>
      </c>
      <c r="BF88" s="65">
        <v>45</v>
      </c>
      <c r="BG88" s="65">
        <v>1649</v>
      </c>
      <c r="BH88" s="66" t="s">
        <v>4</v>
      </c>
      <c r="BI88" s="65">
        <v>1008</v>
      </c>
      <c r="BJ88" s="65">
        <v>228</v>
      </c>
      <c r="BK88" s="67">
        <f t="shared" si="1"/>
        <v>0.68518518518518523</v>
      </c>
    </row>
    <row r="89" spans="2:63" ht="15.95" customHeight="1">
      <c r="Z89" s="24" t="s">
        <v>808</v>
      </c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L89" s="12" t="s">
        <v>10</v>
      </c>
      <c r="AM89" s="14">
        <v>4</v>
      </c>
      <c r="AN89" s="14">
        <v>2</v>
      </c>
      <c r="AO89" s="14">
        <v>9</v>
      </c>
      <c r="AP89" s="14" t="s">
        <v>4</v>
      </c>
      <c r="AQ89" s="14" t="s">
        <v>4</v>
      </c>
      <c r="AR89" s="14">
        <v>4</v>
      </c>
      <c r="AS89" s="14">
        <v>5</v>
      </c>
      <c r="AT89" s="14">
        <v>8</v>
      </c>
      <c r="AU89" s="14">
        <v>5</v>
      </c>
      <c r="AV89" s="14">
        <v>6</v>
      </c>
      <c r="AX89" s="61" t="s">
        <v>238</v>
      </c>
      <c r="AY89" s="6" t="s">
        <v>239</v>
      </c>
      <c r="AZ89" s="68">
        <v>9</v>
      </c>
      <c r="BA89" s="68">
        <v>154</v>
      </c>
      <c r="BB89" s="68">
        <v>51</v>
      </c>
      <c r="BC89" s="68">
        <v>26</v>
      </c>
      <c r="BD89" s="68">
        <v>0</v>
      </c>
      <c r="BE89" s="68">
        <v>20</v>
      </c>
      <c r="BF89" s="68">
        <v>57</v>
      </c>
      <c r="BG89" s="68">
        <v>1589</v>
      </c>
      <c r="BH89" s="66" t="s">
        <v>4</v>
      </c>
      <c r="BI89" s="68">
        <v>1579</v>
      </c>
      <c r="BJ89" s="68">
        <v>225</v>
      </c>
      <c r="BK89" s="67">
        <f t="shared" si="1"/>
        <v>0.5</v>
      </c>
    </row>
    <row r="90" spans="2:63" ht="15.95" customHeight="1">
      <c r="B90" s="24" t="s">
        <v>802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Z90" s="12" t="s">
        <v>2</v>
      </c>
      <c r="AA90" s="39">
        <v>0</v>
      </c>
      <c r="AB90" s="39">
        <v>1</v>
      </c>
      <c r="AC90" s="39">
        <v>2</v>
      </c>
      <c r="AD90" s="39">
        <v>3</v>
      </c>
      <c r="AE90" s="39">
        <v>4</v>
      </c>
      <c r="AF90" s="39">
        <v>5</v>
      </c>
      <c r="AG90" s="39">
        <v>6</v>
      </c>
      <c r="AH90" s="39">
        <v>7</v>
      </c>
      <c r="AI90" s="39">
        <v>8</v>
      </c>
      <c r="AJ90" s="39">
        <v>9</v>
      </c>
      <c r="AL90" s="12" t="s">
        <v>5</v>
      </c>
      <c r="AM90" s="14">
        <v>3</v>
      </c>
      <c r="AN90" s="14">
        <v>9</v>
      </c>
      <c r="AO90" s="14">
        <v>7</v>
      </c>
      <c r="AP90" s="14">
        <v>4</v>
      </c>
      <c r="AQ90" s="14">
        <v>1</v>
      </c>
      <c r="AR90" s="15">
        <v>2</v>
      </c>
      <c r="AS90" s="15">
        <v>2</v>
      </c>
      <c r="AT90" s="15">
        <v>3</v>
      </c>
      <c r="AU90" s="14" t="s">
        <v>4</v>
      </c>
      <c r="AV90" s="14">
        <v>11</v>
      </c>
      <c r="AX90" s="61" t="s">
        <v>240</v>
      </c>
      <c r="AY90" s="2" t="s">
        <v>241</v>
      </c>
      <c r="AZ90" s="65">
        <v>10</v>
      </c>
      <c r="BA90" s="65">
        <v>196</v>
      </c>
      <c r="BB90" s="65">
        <v>0</v>
      </c>
      <c r="BC90" s="65">
        <v>106</v>
      </c>
      <c r="BD90" s="65">
        <v>7</v>
      </c>
      <c r="BE90" s="65">
        <v>0</v>
      </c>
      <c r="BF90" s="65">
        <v>83</v>
      </c>
      <c r="BG90" s="65">
        <v>1599</v>
      </c>
      <c r="BH90" s="66" t="s">
        <v>4</v>
      </c>
      <c r="BI90" s="69">
        <v>1484</v>
      </c>
      <c r="BJ90" s="65">
        <v>219</v>
      </c>
      <c r="BK90" s="67">
        <f t="shared" si="1"/>
        <v>0.54081632653061229</v>
      </c>
    </row>
    <row r="91" spans="2:63" ht="15.95" customHeight="1">
      <c r="B91" s="12" t="s">
        <v>2</v>
      </c>
      <c r="C91" s="39">
        <v>0</v>
      </c>
      <c r="D91" s="39">
        <v>1</v>
      </c>
      <c r="E91" s="39">
        <v>2</v>
      </c>
      <c r="F91" s="39">
        <v>3</v>
      </c>
      <c r="G91" s="39">
        <v>4</v>
      </c>
      <c r="H91" s="39">
        <v>5</v>
      </c>
      <c r="I91" s="39">
        <v>6</v>
      </c>
      <c r="J91" s="39">
        <v>7</v>
      </c>
      <c r="K91" s="39">
        <v>8</v>
      </c>
      <c r="L91" s="39">
        <v>9</v>
      </c>
      <c r="Z91" s="12" t="s">
        <v>17</v>
      </c>
      <c r="AA91" s="46"/>
      <c r="AB91" s="42"/>
      <c r="AC91" s="42"/>
      <c r="AD91" s="42"/>
      <c r="AE91" s="42"/>
      <c r="AF91" s="42"/>
      <c r="AG91" s="42"/>
      <c r="AH91" s="42"/>
      <c r="AI91" s="42"/>
      <c r="AJ91" s="14">
        <v>1</v>
      </c>
      <c r="AL91" s="12" t="s">
        <v>7</v>
      </c>
      <c r="AM91" s="14">
        <v>7</v>
      </c>
      <c r="AN91" s="14">
        <v>9</v>
      </c>
      <c r="AO91" s="15">
        <v>7</v>
      </c>
      <c r="AP91" s="14">
        <v>8</v>
      </c>
      <c r="AQ91" s="14" t="s">
        <v>4</v>
      </c>
      <c r="AR91" s="14" t="s">
        <v>4</v>
      </c>
      <c r="AS91" s="14" t="s">
        <v>4</v>
      </c>
      <c r="AT91" s="14" t="s">
        <v>4</v>
      </c>
      <c r="AU91" s="14" t="s">
        <v>4</v>
      </c>
      <c r="AV91" s="14" t="s">
        <v>4</v>
      </c>
      <c r="AX91" s="61" t="s">
        <v>242</v>
      </c>
      <c r="AY91" s="2" t="s">
        <v>243</v>
      </c>
      <c r="AZ91" s="65">
        <v>19</v>
      </c>
      <c r="BA91" s="65">
        <v>290</v>
      </c>
      <c r="BB91" s="65">
        <v>0</v>
      </c>
      <c r="BC91" s="65">
        <v>102</v>
      </c>
      <c r="BD91" s="65">
        <v>10</v>
      </c>
      <c r="BE91" s="65">
        <v>0</v>
      </c>
      <c r="BF91" s="65">
        <v>178</v>
      </c>
      <c r="BG91" s="65">
        <v>2078</v>
      </c>
      <c r="BH91" s="66" t="s">
        <v>4</v>
      </c>
      <c r="BI91" s="65">
        <v>2950</v>
      </c>
      <c r="BJ91" s="65">
        <v>214</v>
      </c>
      <c r="BK91" s="67">
        <f t="shared" si="1"/>
        <v>0.35172413793103446</v>
      </c>
    </row>
    <row r="92" spans="2:63" ht="15.95" customHeight="1">
      <c r="B92" s="12" t="s">
        <v>17</v>
      </c>
      <c r="C92" s="14" t="s">
        <v>4</v>
      </c>
      <c r="D92" s="14" t="s">
        <v>4</v>
      </c>
      <c r="E92" s="14" t="s">
        <v>4</v>
      </c>
      <c r="F92" s="14" t="s">
        <v>4</v>
      </c>
      <c r="G92" s="14" t="s">
        <v>4</v>
      </c>
      <c r="H92" s="14" t="s">
        <v>4</v>
      </c>
      <c r="I92" s="14">
        <v>2</v>
      </c>
      <c r="J92" s="14" t="s">
        <v>4</v>
      </c>
      <c r="K92" s="14">
        <v>4</v>
      </c>
      <c r="L92" s="14" t="s">
        <v>4</v>
      </c>
      <c r="Z92" s="12" t="s">
        <v>3</v>
      </c>
      <c r="AA92" s="52">
        <v>9</v>
      </c>
      <c r="AB92" s="14">
        <v>10</v>
      </c>
      <c r="AC92" s="14" t="s">
        <v>4</v>
      </c>
      <c r="AD92" s="14" t="s">
        <v>4</v>
      </c>
      <c r="AE92" s="14">
        <v>1</v>
      </c>
      <c r="AF92" s="52">
        <v>6</v>
      </c>
      <c r="AG92" s="52">
        <v>10</v>
      </c>
      <c r="AH92" s="14">
        <v>1</v>
      </c>
      <c r="AI92" s="14">
        <v>1</v>
      </c>
      <c r="AJ92" s="52">
        <v>7</v>
      </c>
      <c r="AL92" s="12" t="s">
        <v>15</v>
      </c>
      <c r="AM92" s="14">
        <v>7</v>
      </c>
      <c r="AN92" s="15">
        <v>6</v>
      </c>
      <c r="AO92" s="15">
        <v>6</v>
      </c>
      <c r="AP92" s="15">
        <v>4</v>
      </c>
      <c r="AQ92" s="54"/>
      <c r="AR92" s="55"/>
      <c r="AS92" s="55"/>
      <c r="AT92" s="55"/>
      <c r="AU92" s="55"/>
      <c r="AV92" s="56"/>
      <c r="AX92" s="61" t="s">
        <v>244</v>
      </c>
      <c r="AY92" s="74" t="s">
        <v>1</v>
      </c>
      <c r="AZ92" s="78">
        <v>15</v>
      </c>
      <c r="BA92" s="78">
        <v>248</v>
      </c>
      <c r="BB92" s="78">
        <v>31</v>
      </c>
      <c r="BC92" s="78">
        <v>39</v>
      </c>
      <c r="BD92" s="78">
        <v>0</v>
      </c>
      <c r="BE92" s="78">
        <v>42</v>
      </c>
      <c r="BF92" s="78">
        <v>136</v>
      </c>
      <c r="BG92" s="78">
        <v>1761</v>
      </c>
      <c r="BH92" s="76" t="s">
        <v>4</v>
      </c>
      <c r="BI92" s="78">
        <v>2808</v>
      </c>
      <c r="BJ92" s="78">
        <v>213</v>
      </c>
      <c r="BK92" s="77">
        <f t="shared" si="1"/>
        <v>0.28225806451612906</v>
      </c>
    </row>
    <row r="93" spans="2:63" ht="15.95" customHeight="1">
      <c r="B93" s="12" t="s">
        <v>3</v>
      </c>
      <c r="C93" s="14">
        <v>1</v>
      </c>
      <c r="D93" s="14">
        <v>2</v>
      </c>
      <c r="E93" s="14">
        <v>1</v>
      </c>
      <c r="F93" s="14" t="s">
        <v>4</v>
      </c>
      <c r="G93" s="14" t="s">
        <v>4</v>
      </c>
      <c r="H93" s="14">
        <v>5</v>
      </c>
      <c r="I93" s="14">
        <v>1</v>
      </c>
      <c r="J93" s="15">
        <v>7</v>
      </c>
      <c r="K93" s="15">
        <v>9</v>
      </c>
      <c r="L93" s="14">
        <v>1</v>
      </c>
      <c r="Z93" s="12" t="s">
        <v>6</v>
      </c>
      <c r="AA93" s="52">
        <v>7</v>
      </c>
      <c r="AB93" s="52">
        <v>6</v>
      </c>
      <c r="AC93" s="52">
        <v>6</v>
      </c>
      <c r="AD93" s="52">
        <v>8</v>
      </c>
      <c r="AE93" s="52">
        <v>13</v>
      </c>
      <c r="AF93" s="14" t="s">
        <v>55</v>
      </c>
      <c r="AG93" s="14" t="s">
        <v>55</v>
      </c>
      <c r="AH93" s="14">
        <v>10</v>
      </c>
      <c r="AI93" s="14">
        <v>6</v>
      </c>
      <c r="AJ93" s="14">
        <v>9</v>
      </c>
      <c r="AX93" s="61" t="s">
        <v>245</v>
      </c>
      <c r="AY93" s="6" t="s">
        <v>246</v>
      </c>
      <c r="AZ93" s="68">
        <v>16</v>
      </c>
      <c r="BA93" s="68">
        <v>298</v>
      </c>
      <c r="BB93" s="68">
        <v>20</v>
      </c>
      <c r="BC93" s="68">
        <v>59</v>
      </c>
      <c r="BD93" s="68">
        <v>13</v>
      </c>
      <c r="BE93" s="68">
        <v>21</v>
      </c>
      <c r="BF93" s="68">
        <v>185</v>
      </c>
      <c r="BG93" s="68">
        <v>1851</v>
      </c>
      <c r="BH93" s="66" t="s">
        <v>4</v>
      </c>
      <c r="BI93" s="68">
        <v>3120</v>
      </c>
      <c r="BJ93" s="68">
        <v>212</v>
      </c>
      <c r="BK93" s="67">
        <f t="shared" si="1"/>
        <v>0.2651006711409396</v>
      </c>
    </row>
    <row r="94" spans="2:63" ht="15.95" customHeight="1">
      <c r="B94" s="12" t="s">
        <v>6</v>
      </c>
      <c r="C94" s="14">
        <v>2</v>
      </c>
      <c r="D94" s="14">
        <v>2</v>
      </c>
      <c r="E94" s="14">
        <v>1</v>
      </c>
      <c r="F94" s="15">
        <v>11</v>
      </c>
      <c r="G94" s="14">
        <v>3</v>
      </c>
      <c r="H94" s="14">
        <v>2</v>
      </c>
      <c r="I94" s="14">
        <v>1</v>
      </c>
      <c r="J94" s="14">
        <v>3</v>
      </c>
      <c r="K94" s="14">
        <v>4</v>
      </c>
      <c r="L94" s="14" t="s">
        <v>4</v>
      </c>
      <c r="Z94" s="12" t="s">
        <v>8</v>
      </c>
      <c r="AA94" s="14" t="s">
        <v>4</v>
      </c>
      <c r="AB94" s="14" t="s">
        <v>4</v>
      </c>
      <c r="AC94" s="14" t="s">
        <v>4</v>
      </c>
      <c r="AD94" s="14" t="s">
        <v>4</v>
      </c>
      <c r="AE94" s="14" t="s">
        <v>4</v>
      </c>
      <c r="AF94" s="14" t="s">
        <v>4</v>
      </c>
      <c r="AG94" s="14" t="s">
        <v>4</v>
      </c>
      <c r="AH94" s="14">
        <v>4</v>
      </c>
      <c r="AI94" s="14">
        <v>8</v>
      </c>
      <c r="AJ94" s="14" t="s">
        <v>4</v>
      </c>
      <c r="AX94" s="61" t="s">
        <v>247</v>
      </c>
      <c r="AY94" s="2" t="s">
        <v>248</v>
      </c>
      <c r="AZ94" s="65">
        <v>13</v>
      </c>
      <c r="BA94" s="65">
        <v>194</v>
      </c>
      <c r="BB94" s="65">
        <v>0</v>
      </c>
      <c r="BC94" s="65">
        <v>101</v>
      </c>
      <c r="BD94" s="65">
        <v>9</v>
      </c>
      <c r="BE94" s="65">
        <v>0</v>
      </c>
      <c r="BF94" s="65">
        <v>84</v>
      </c>
      <c r="BG94" s="65">
        <v>1914</v>
      </c>
      <c r="BH94" s="66" t="s">
        <v>4</v>
      </c>
      <c r="BI94" s="65">
        <v>1686</v>
      </c>
      <c r="BJ94" s="65">
        <v>211</v>
      </c>
      <c r="BK94" s="67">
        <f t="shared" si="1"/>
        <v>0.52061855670103097</v>
      </c>
    </row>
    <row r="95" spans="2:63" ht="15.95" customHeight="1">
      <c r="B95" s="12" t="s">
        <v>8</v>
      </c>
      <c r="C95" s="14" t="s">
        <v>4</v>
      </c>
      <c r="D95" s="14" t="s">
        <v>4</v>
      </c>
      <c r="E95" s="14" t="s">
        <v>4</v>
      </c>
      <c r="F95" s="14" t="s">
        <v>4</v>
      </c>
      <c r="G95" s="14" t="s">
        <v>4</v>
      </c>
      <c r="H95" s="14" t="s">
        <v>4</v>
      </c>
      <c r="I95" s="14">
        <v>7</v>
      </c>
      <c r="J95" s="14">
        <v>1</v>
      </c>
      <c r="K95" s="15">
        <v>7</v>
      </c>
      <c r="L95" s="15">
        <v>10</v>
      </c>
      <c r="Z95" s="12" t="s">
        <v>9</v>
      </c>
      <c r="AA95" s="14">
        <v>5</v>
      </c>
      <c r="AB95" s="14">
        <v>4</v>
      </c>
      <c r="AC95" s="14">
        <v>2</v>
      </c>
      <c r="AD95" s="14">
        <v>4</v>
      </c>
      <c r="AE95" s="14">
        <v>1</v>
      </c>
      <c r="AF95" s="52">
        <v>3</v>
      </c>
      <c r="AG95" s="14" t="s">
        <v>4</v>
      </c>
      <c r="AH95" s="14" t="s">
        <v>4</v>
      </c>
      <c r="AI95" s="14" t="s">
        <v>4</v>
      </c>
      <c r="AJ95" s="14" t="s">
        <v>4</v>
      </c>
      <c r="AL95" s="24" t="s">
        <v>829</v>
      </c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X95" s="61" t="s">
        <v>249</v>
      </c>
      <c r="AY95" s="2" t="s">
        <v>250</v>
      </c>
      <c r="AZ95" s="65">
        <v>20</v>
      </c>
      <c r="BA95" s="65">
        <v>197</v>
      </c>
      <c r="BB95" s="65">
        <v>0</v>
      </c>
      <c r="BC95" s="65">
        <v>97</v>
      </c>
      <c r="BD95" s="65">
        <v>9</v>
      </c>
      <c r="BE95" s="65">
        <v>0</v>
      </c>
      <c r="BF95" s="65">
        <v>91</v>
      </c>
      <c r="BG95" s="65">
        <v>1703</v>
      </c>
      <c r="BH95" s="66" t="s">
        <v>4</v>
      </c>
      <c r="BI95" s="65">
        <v>1520</v>
      </c>
      <c r="BJ95" s="65">
        <v>203</v>
      </c>
      <c r="BK95" s="67">
        <f t="shared" si="1"/>
        <v>0.49238578680203043</v>
      </c>
    </row>
    <row r="96" spans="2:63" ht="15.95" customHeight="1">
      <c r="B96" s="12" t="s">
        <v>9</v>
      </c>
      <c r="C96" s="14">
        <v>3</v>
      </c>
      <c r="D96" s="14">
        <v>2</v>
      </c>
      <c r="E96" s="14">
        <v>1</v>
      </c>
      <c r="F96" s="15">
        <v>9</v>
      </c>
      <c r="G96" s="14">
        <v>1</v>
      </c>
      <c r="H96" s="15">
        <v>6</v>
      </c>
      <c r="I96" s="15">
        <v>12</v>
      </c>
      <c r="J96" s="14">
        <v>1</v>
      </c>
      <c r="K96" s="15">
        <v>9</v>
      </c>
      <c r="L96" s="15">
        <v>5</v>
      </c>
      <c r="Z96" s="12" t="s">
        <v>10</v>
      </c>
      <c r="AA96" s="14">
        <v>6</v>
      </c>
      <c r="AB96" s="14">
        <v>5</v>
      </c>
      <c r="AC96" s="14">
        <v>5</v>
      </c>
      <c r="AD96" s="14">
        <v>5</v>
      </c>
      <c r="AE96" s="14">
        <v>6</v>
      </c>
      <c r="AF96" s="14">
        <v>4</v>
      </c>
      <c r="AG96" s="14">
        <v>4</v>
      </c>
      <c r="AH96" s="14" t="s">
        <v>4</v>
      </c>
      <c r="AI96" s="14">
        <v>8</v>
      </c>
      <c r="AJ96" s="14">
        <v>4</v>
      </c>
      <c r="AL96" s="12" t="s">
        <v>2</v>
      </c>
      <c r="AM96" s="39">
        <v>0</v>
      </c>
      <c r="AN96" s="39">
        <v>1</v>
      </c>
      <c r="AO96" s="39">
        <v>2</v>
      </c>
      <c r="AP96" s="39">
        <v>3</v>
      </c>
      <c r="AQ96" s="39">
        <v>4</v>
      </c>
      <c r="AR96" s="39">
        <v>5</v>
      </c>
      <c r="AS96" s="39">
        <v>6</v>
      </c>
      <c r="AT96" s="39">
        <v>7</v>
      </c>
      <c r="AU96" s="39">
        <v>8</v>
      </c>
      <c r="AV96" s="39">
        <v>9</v>
      </c>
      <c r="AX96" s="61" t="s">
        <v>251</v>
      </c>
      <c r="AY96" s="74" t="s">
        <v>41</v>
      </c>
      <c r="AZ96" s="75">
        <v>8</v>
      </c>
      <c r="BA96" s="75">
        <v>126</v>
      </c>
      <c r="BB96" s="75">
        <v>44</v>
      </c>
      <c r="BC96" s="75">
        <v>29</v>
      </c>
      <c r="BD96" s="75">
        <v>0</v>
      </c>
      <c r="BE96" s="75">
        <v>12</v>
      </c>
      <c r="BF96" s="75">
        <v>41</v>
      </c>
      <c r="BG96" s="75">
        <v>1199</v>
      </c>
      <c r="BH96" s="76" t="s">
        <v>4</v>
      </c>
      <c r="BI96" s="75">
        <v>1147</v>
      </c>
      <c r="BJ96" s="75">
        <v>202</v>
      </c>
      <c r="BK96" s="77">
        <f t="shared" si="1"/>
        <v>0.57936507936507942</v>
      </c>
    </row>
    <row r="97" spans="2:63" ht="15.95" customHeight="1">
      <c r="B97" s="12" t="s">
        <v>10</v>
      </c>
      <c r="C97" s="15">
        <v>3</v>
      </c>
      <c r="D97" s="15">
        <v>4</v>
      </c>
      <c r="E97" s="15">
        <v>6</v>
      </c>
      <c r="F97" s="15">
        <v>6</v>
      </c>
      <c r="G97" s="15">
        <v>2</v>
      </c>
      <c r="H97" s="15">
        <v>2</v>
      </c>
      <c r="I97" s="14">
        <v>8</v>
      </c>
      <c r="J97" s="15">
        <v>7</v>
      </c>
      <c r="K97" s="15">
        <v>6</v>
      </c>
      <c r="L97" s="15">
        <v>2</v>
      </c>
      <c r="Z97" s="12" t="s">
        <v>5</v>
      </c>
      <c r="AA97" s="14">
        <v>5</v>
      </c>
      <c r="AB97" s="14">
        <v>2</v>
      </c>
      <c r="AC97" s="14">
        <v>1</v>
      </c>
      <c r="AD97" s="14" t="s">
        <v>4</v>
      </c>
      <c r="AE97" s="14" t="s">
        <v>4</v>
      </c>
      <c r="AF97" s="14">
        <v>10</v>
      </c>
      <c r="AG97" s="14" t="s">
        <v>4</v>
      </c>
      <c r="AH97" s="14">
        <v>4</v>
      </c>
      <c r="AI97" s="14" t="s">
        <v>4</v>
      </c>
      <c r="AJ97" s="14">
        <v>8</v>
      </c>
      <c r="AL97" s="12" t="s">
        <v>15</v>
      </c>
      <c r="AM97" s="14" t="s">
        <v>4</v>
      </c>
      <c r="AN97" s="14">
        <v>4</v>
      </c>
      <c r="AO97" s="15">
        <v>3</v>
      </c>
      <c r="AP97" s="15">
        <v>6</v>
      </c>
      <c r="AQ97" s="54"/>
      <c r="AR97" s="55"/>
      <c r="AS97" s="55"/>
      <c r="AT97" s="55"/>
      <c r="AU97" s="55"/>
      <c r="AV97" s="56"/>
      <c r="AX97" s="61" t="s">
        <v>252</v>
      </c>
      <c r="AY97" s="6" t="s">
        <v>253</v>
      </c>
      <c r="AZ97" s="65">
        <v>9</v>
      </c>
      <c r="BA97" s="65">
        <v>139</v>
      </c>
      <c r="BB97" s="65">
        <v>40</v>
      </c>
      <c r="BC97" s="65">
        <v>29</v>
      </c>
      <c r="BD97" s="65">
        <v>0</v>
      </c>
      <c r="BE97" s="65">
        <v>19</v>
      </c>
      <c r="BF97" s="65">
        <v>51</v>
      </c>
      <c r="BG97" s="65">
        <v>1370</v>
      </c>
      <c r="BH97" s="66" t="s">
        <v>4</v>
      </c>
      <c r="BI97" s="65">
        <v>1371</v>
      </c>
      <c r="BJ97" s="65">
        <v>197</v>
      </c>
      <c r="BK97" s="67">
        <f t="shared" si="1"/>
        <v>0.49640287769784175</v>
      </c>
    </row>
    <row r="98" spans="2:63" ht="15.95" customHeight="1">
      <c r="B98" s="12" t="s">
        <v>5</v>
      </c>
      <c r="C98" s="15">
        <v>4</v>
      </c>
      <c r="D98" s="15">
        <v>5</v>
      </c>
      <c r="E98" s="15">
        <v>2</v>
      </c>
      <c r="F98" s="15">
        <v>4</v>
      </c>
      <c r="G98" s="15">
        <v>5</v>
      </c>
      <c r="H98" s="15">
        <v>4</v>
      </c>
      <c r="I98" s="15">
        <v>9</v>
      </c>
      <c r="J98" s="15">
        <v>1</v>
      </c>
      <c r="K98" s="15">
        <v>2</v>
      </c>
      <c r="L98" s="15">
        <v>2</v>
      </c>
      <c r="Z98" s="12" t="s">
        <v>7</v>
      </c>
      <c r="AA98" s="14">
        <v>4</v>
      </c>
      <c r="AB98" s="14">
        <v>1</v>
      </c>
      <c r="AC98" s="52">
        <v>8</v>
      </c>
      <c r="AD98" s="52">
        <v>8</v>
      </c>
      <c r="AE98" s="52">
        <v>4</v>
      </c>
      <c r="AF98" s="52">
        <v>8</v>
      </c>
      <c r="AG98" s="52">
        <v>7</v>
      </c>
      <c r="AH98" s="52">
        <v>7</v>
      </c>
      <c r="AI98" s="52">
        <v>5</v>
      </c>
      <c r="AJ98" s="52">
        <v>5</v>
      </c>
      <c r="AX98" s="61" t="s">
        <v>254</v>
      </c>
      <c r="AY98" s="6" t="s">
        <v>255</v>
      </c>
      <c r="AZ98" s="68">
        <v>9</v>
      </c>
      <c r="BA98" s="68">
        <v>152</v>
      </c>
      <c r="BB98" s="68">
        <v>43</v>
      </c>
      <c r="BC98" s="68">
        <v>23</v>
      </c>
      <c r="BD98" s="68">
        <v>3</v>
      </c>
      <c r="BE98" s="68">
        <v>19</v>
      </c>
      <c r="BF98" s="68">
        <v>64</v>
      </c>
      <c r="BG98" s="68">
        <v>1279</v>
      </c>
      <c r="BH98" s="66" t="s">
        <v>4</v>
      </c>
      <c r="BI98" s="68">
        <v>1583</v>
      </c>
      <c r="BJ98" s="68">
        <v>197</v>
      </c>
      <c r="BK98" s="67">
        <f t="shared" si="1"/>
        <v>0.43421052631578949</v>
      </c>
    </row>
    <row r="99" spans="2:63" ht="15.95" customHeight="1">
      <c r="B99" s="12" t="s">
        <v>7</v>
      </c>
      <c r="C99" s="15">
        <v>3</v>
      </c>
      <c r="D99" s="15">
        <v>1</v>
      </c>
      <c r="E99" s="19">
        <v>6</v>
      </c>
      <c r="F99" s="19">
        <v>9</v>
      </c>
      <c r="G99" s="15">
        <v>3</v>
      </c>
      <c r="H99" s="52">
        <v>2</v>
      </c>
      <c r="I99" s="15">
        <v>1</v>
      </c>
      <c r="J99" s="15">
        <v>1</v>
      </c>
      <c r="K99" s="19">
        <v>6</v>
      </c>
      <c r="L99" s="19">
        <v>5</v>
      </c>
      <c r="Z99" s="12" t="s">
        <v>15</v>
      </c>
      <c r="AA99" s="52">
        <v>8</v>
      </c>
      <c r="AB99" s="14">
        <v>1</v>
      </c>
      <c r="AC99" s="14">
        <v>2</v>
      </c>
      <c r="AD99" s="14">
        <v>1</v>
      </c>
      <c r="AE99" s="20"/>
      <c r="AF99" s="21"/>
      <c r="AG99" s="21"/>
      <c r="AH99" s="21"/>
      <c r="AI99" s="21"/>
      <c r="AJ99" s="22"/>
      <c r="AX99" s="61" t="s">
        <v>256</v>
      </c>
      <c r="AY99" s="2" t="s">
        <v>257</v>
      </c>
      <c r="AZ99" s="65">
        <v>16</v>
      </c>
      <c r="BA99" s="65">
        <v>149</v>
      </c>
      <c r="BB99" s="65">
        <v>0</v>
      </c>
      <c r="BC99" s="65">
        <v>95</v>
      </c>
      <c r="BD99" s="65">
        <v>6</v>
      </c>
      <c r="BE99" s="65">
        <v>0</v>
      </c>
      <c r="BF99" s="65">
        <v>48</v>
      </c>
      <c r="BG99" s="65">
        <v>1403</v>
      </c>
      <c r="BH99" s="66" t="s">
        <v>4</v>
      </c>
      <c r="BI99" s="65">
        <v>884</v>
      </c>
      <c r="BJ99" s="65">
        <v>196</v>
      </c>
      <c r="BK99" s="67">
        <f t="shared" si="1"/>
        <v>0.63758389261744963</v>
      </c>
    </row>
    <row r="100" spans="2:63" ht="15.95" customHeight="1">
      <c r="B100" s="12" t="s">
        <v>15</v>
      </c>
      <c r="C100" s="19">
        <v>6</v>
      </c>
      <c r="D100" s="15">
        <v>3</v>
      </c>
      <c r="E100" s="15">
        <v>1</v>
      </c>
      <c r="F100" s="15">
        <v>1</v>
      </c>
      <c r="G100" s="20"/>
      <c r="H100" s="21"/>
      <c r="I100" s="21"/>
      <c r="J100" s="21"/>
      <c r="K100" s="21"/>
      <c r="L100" s="22"/>
      <c r="AL100" s="24" t="s">
        <v>807</v>
      </c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X100" s="61" t="s">
        <v>258</v>
      </c>
      <c r="AY100" s="79" t="s">
        <v>259</v>
      </c>
      <c r="AZ100" s="78">
        <v>8</v>
      </c>
      <c r="BA100" s="78">
        <v>124</v>
      </c>
      <c r="BB100" s="78">
        <v>42</v>
      </c>
      <c r="BC100" s="78">
        <v>28</v>
      </c>
      <c r="BD100" s="78">
        <v>0</v>
      </c>
      <c r="BE100" s="78">
        <v>11</v>
      </c>
      <c r="BF100" s="78">
        <v>43</v>
      </c>
      <c r="BG100" s="78">
        <v>1185</v>
      </c>
      <c r="BH100" s="76" t="s">
        <v>4</v>
      </c>
      <c r="BI100" s="78">
        <v>969</v>
      </c>
      <c r="BJ100" s="78">
        <v>193</v>
      </c>
      <c r="BK100" s="77">
        <f t="shared" si="1"/>
        <v>0.56451612903225812</v>
      </c>
    </row>
    <row r="101" spans="2:63" ht="15.95" customHeight="1">
      <c r="AL101" s="12" t="s">
        <v>2</v>
      </c>
      <c r="AM101" s="39">
        <v>0</v>
      </c>
      <c r="AN101" s="39">
        <v>1</v>
      </c>
      <c r="AO101" s="39">
        <v>2</v>
      </c>
      <c r="AP101" s="39">
        <v>3</v>
      </c>
      <c r="AQ101" s="39">
        <v>4</v>
      </c>
      <c r="AR101" s="39">
        <v>5</v>
      </c>
      <c r="AS101" s="39">
        <v>6</v>
      </c>
      <c r="AT101" s="39">
        <v>7</v>
      </c>
      <c r="AU101" s="39">
        <v>8</v>
      </c>
      <c r="AV101" s="39">
        <v>9</v>
      </c>
      <c r="AX101" s="61" t="s">
        <v>260</v>
      </c>
      <c r="AY101" s="2" t="s">
        <v>261</v>
      </c>
      <c r="AZ101" s="70">
        <v>13</v>
      </c>
      <c r="BA101" s="70">
        <v>188</v>
      </c>
      <c r="BB101" s="70">
        <v>0</v>
      </c>
      <c r="BC101" s="70">
        <v>87</v>
      </c>
      <c r="BD101" s="70">
        <v>9</v>
      </c>
      <c r="BE101" s="70">
        <v>0</v>
      </c>
      <c r="BF101" s="70">
        <v>92</v>
      </c>
      <c r="BG101" s="70">
        <v>1626</v>
      </c>
      <c r="BH101" s="66" t="s">
        <v>4</v>
      </c>
      <c r="BI101" s="70">
        <v>1662</v>
      </c>
      <c r="BJ101" s="70">
        <v>183</v>
      </c>
      <c r="BK101" s="67">
        <f t="shared" si="1"/>
        <v>0.46276595744680848</v>
      </c>
    </row>
    <row r="102" spans="2:63" ht="15.95" customHeight="1">
      <c r="Z102" s="24" t="s">
        <v>811</v>
      </c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L102" s="12" t="s">
        <v>3</v>
      </c>
      <c r="AM102" s="14" t="s">
        <v>4</v>
      </c>
      <c r="AN102" s="14" t="s">
        <v>4</v>
      </c>
      <c r="AO102" s="14" t="s">
        <v>4</v>
      </c>
      <c r="AP102" s="14" t="s">
        <v>4</v>
      </c>
      <c r="AQ102" s="14" t="s">
        <v>4</v>
      </c>
      <c r="AR102" s="14" t="s">
        <v>4</v>
      </c>
      <c r="AS102" s="14">
        <v>3</v>
      </c>
      <c r="AT102" s="14">
        <v>1</v>
      </c>
      <c r="AU102" s="14">
        <v>4</v>
      </c>
      <c r="AV102" s="15">
        <v>6</v>
      </c>
      <c r="AX102" s="61" t="s">
        <v>262</v>
      </c>
      <c r="AY102" s="6" t="s">
        <v>263</v>
      </c>
      <c r="AZ102" s="68">
        <v>9</v>
      </c>
      <c r="BA102" s="68">
        <v>144</v>
      </c>
      <c r="BB102" s="68">
        <v>39</v>
      </c>
      <c r="BC102" s="68">
        <v>22</v>
      </c>
      <c r="BD102" s="68">
        <v>0</v>
      </c>
      <c r="BE102" s="68">
        <v>20</v>
      </c>
      <c r="BF102" s="68">
        <v>63</v>
      </c>
      <c r="BG102" s="68">
        <v>1274</v>
      </c>
      <c r="BH102" s="66" t="s">
        <v>4</v>
      </c>
      <c r="BI102" s="68">
        <v>1409</v>
      </c>
      <c r="BJ102" s="68">
        <v>181</v>
      </c>
      <c r="BK102" s="67">
        <f t="shared" si="1"/>
        <v>0.4236111111111111</v>
      </c>
    </row>
    <row r="103" spans="2:63" ht="15.95" customHeight="1">
      <c r="Z103" s="12" t="s">
        <v>2</v>
      </c>
      <c r="AA103" s="39">
        <v>0</v>
      </c>
      <c r="AB103" s="39">
        <v>1</v>
      </c>
      <c r="AC103" s="39">
        <v>2</v>
      </c>
      <c r="AD103" s="39">
        <v>3</v>
      </c>
      <c r="AE103" s="39">
        <v>4</v>
      </c>
      <c r="AF103" s="39">
        <v>5</v>
      </c>
      <c r="AG103" s="39">
        <v>6</v>
      </c>
      <c r="AH103" s="39">
        <v>7</v>
      </c>
      <c r="AI103" s="39">
        <v>8</v>
      </c>
      <c r="AJ103" s="39">
        <v>9</v>
      </c>
      <c r="AL103" s="12" t="s">
        <v>6</v>
      </c>
      <c r="AM103" s="15">
        <v>3</v>
      </c>
      <c r="AN103" s="15">
        <v>10</v>
      </c>
      <c r="AO103" s="14">
        <v>1</v>
      </c>
      <c r="AP103" s="15">
        <v>5</v>
      </c>
      <c r="AQ103" s="15">
        <v>9</v>
      </c>
      <c r="AR103" s="15">
        <v>11</v>
      </c>
      <c r="AS103" s="14"/>
      <c r="AT103" s="14">
        <v>10</v>
      </c>
      <c r="AU103" s="14">
        <v>11</v>
      </c>
      <c r="AV103" s="14">
        <v>3</v>
      </c>
      <c r="AX103" s="61" t="s">
        <v>264</v>
      </c>
      <c r="AY103" s="6" t="s">
        <v>265</v>
      </c>
      <c r="AZ103" s="68">
        <v>7</v>
      </c>
      <c r="BA103" s="68">
        <v>122</v>
      </c>
      <c r="BB103" s="68">
        <v>35</v>
      </c>
      <c r="BC103" s="68">
        <v>29</v>
      </c>
      <c r="BD103" s="68">
        <v>0</v>
      </c>
      <c r="BE103" s="68">
        <v>17</v>
      </c>
      <c r="BF103" s="68">
        <v>41</v>
      </c>
      <c r="BG103" s="68">
        <v>1094</v>
      </c>
      <c r="BH103" s="66" t="s">
        <v>4</v>
      </c>
      <c r="BI103" s="68">
        <v>1104</v>
      </c>
      <c r="BJ103" s="68">
        <v>180</v>
      </c>
      <c r="BK103" s="67">
        <f t="shared" si="1"/>
        <v>0.52459016393442626</v>
      </c>
    </row>
    <row r="104" spans="2:63" ht="15.95" customHeight="1">
      <c r="Z104" s="12" t="s">
        <v>3</v>
      </c>
      <c r="AA104" s="46"/>
      <c r="AB104" s="42"/>
      <c r="AC104" s="42"/>
      <c r="AD104" s="42"/>
      <c r="AE104" s="42"/>
      <c r="AF104" s="42"/>
      <c r="AG104" s="42"/>
      <c r="AH104" s="14">
        <v>1</v>
      </c>
      <c r="AI104" s="15">
        <v>5</v>
      </c>
      <c r="AJ104" s="15">
        <v>2</v>
      </c>
      <c r="AL104" s="12" t="s">
        <v>8</v>
      </c>
      <c r="AM104" s="14">
        <v>9</v>
      </c>
      <c r="AN104" s="14">
        <v>7</v>
      </c>
      <c r="AO104" s="14">
        <v>4</v>
      </c>
      <c r="AP104" s="14">
        <v>4</v>
      </c>
      <c r="AQ104" s="14">
        <v>4</v>
      </c>
      <c r="AR104" s="14">
        <v>1</v>
      </c>
      <c r="AS104" s="15">
        <v>5</v>
      </c>
      <c r="AT104" s="15">
        <v>9</v>
      </c>
      <c r="AU104" s="14">
        <v>2</v>
      </c>
      <c r="AV104" s="14">
        <v>6</v>
      </c>
      <c r="AX104" s="61" t="s">
        <v>266</v>
      </c>
      <c r="AY104" s="6" t="s">
        <v>267</v>
      </c>
      <c r="AZ104" s="68">
        <v>12</v>
      </c>
      <c r="BA104" s="68">
        <v>242</v>
      </c>
      <c r="BB104" s="68">
        <v>13</v>
      </c>
      <c r="BC104" s="68">
        <v>57</v>
      </c>
      <c r="BD104" s="68">
        <v>8</v>
      </c>
      <c r="BE104" s="68">
        <v>18</v>
      </c>
      <c r="BF104" s="68">
        <v>146</v>
      </c>
      <c r="BG104" s="68">
        <v>1783</v>
      </c>
      <c r="BH104" s="66" t="s">
        <v>4</v>
      </c>
      <c r="BI104" s="68">
        <v>2580</v>
      </c>
      <c r="BJ104" s="68">
        <v>179</v>
      </c>
      <c r="BK104" s="67">
        <f t="shared" si="1"/>
        <v>0.28925619834710742</v>
      </c>
    </row>
    <row r="105" spans="2:63" ht="15.95" customHeight="1">
      <c r="Z105" s="12" t="s">
        <v>6</v>
      </c>
      <c r="AA105" s="15">
        <v>2</v>
      </c>
      <c r="AB105" s="15">
        <v>2</v>
      </c>
      <c r="AC105" s="15">
        <v>3</v>
      </c>
      <c r="AD105" s="15">
        <v>1</v>
      </c>
      <c r="AE105" s="17">
        <v>11</v>
      </c>
      <c r="AF105" s="15">
        <v>1</v>
      </c>
      <c r="AG105" s="17">
        <v>5</v>
      </c>
      <c r="AH105" s="17">
        <v>2</v>
      </c>
      <c r="AI105" s="17">
        <v>2</v>
      </c>
      <c r="AJ105" s="17">
        <v>6</v>
      </c>
      <c r="AL105" s="12" t="s">
        <v>9</v>
      </c>
      <c r="AM105" s="14">
        <v>7</v>
      </c>
      <c r="AN105" s="14">
        <v>6</v>
      </c>
      <c r="AO105" s="14">
        <v>5</v>
      </c>
      <c r="AP105" s="14">
        <v>4</v>
      </c>
      <c r="AQ105" s="14">
        <v>1</v>
      </c>
      <c r="AR105" s="15">
        <v>8</v>
      </c>
      <c r="AS105" s="15">
        <v>9</v>
      </c>
      <c r="AT105" s="15">
        <v>11</v>
      </c>
      <c r="AU105" s="14">
        <v>4</v>
      </c>
      <c r="AV105" s="14">
        <v>8</v>
      </c>
      <c r="AX105" s="61" t="s">
        <v>268</v>
      </c>
      <c r="AY105" s="74" t="s">
        <v>53</v>
      </c>
      <c r="AZ105" s="75">
        <v>5</v>
      </c>
      <c r="BA105" s="75">
        <v>86</v>
      </c>
      <c r="BB105" s="75">
        <v>45</v>
      </c>
      <c r="BC105" s="75">
        <v>17</v>
      </c>
      <c r="BD105" s="75">
        <v>0</v>
      </c>
      <c r="BE105" s="75">
        <v>8</v>
      </c>
      <c r="BF105" s="75">
        <v>16</v>
      </c>
      <c r="BG105" s="75">
        <v>1033</v>
      </c>
      <c r="BH105" s="76" t="s">
        <v>4</v>
      </c>
      <c r="BI105" s="75">
        <v>551</v>
      </c>
      <c r="BJ105" s="75">
        <v>177</v>
      </c>
      <c r="BK105" s="77">
        <f t="shared" si="1"/>
        <v>0.72093023255813948</v>
      </c>
    </row>
    <row r="106" spans="2:63" ht="15.95" customHeight="1">
      <c r="Z106" s="12" t="s">
        <v>8</v>
      </c>
      <c r="AA106" s="17">
        <v>1</v>
      </c>
      <c r="AB106" s="17">
        <v>6</v>
      </c>
      <c r="AC106" s="17">
        <v>5</v>
      </c>
      <c r="AD106" s="17">
        <v>2</v>
      </c>
      <c r="AE106" s="17">
        <v>7</v>
      </c>
      <c r="AF106" s="17">
        <v>9</v>
      </c>
      <c r="AG106" s="17">
        <v>8</v>
      </c>
      <c r="AH106" s="17">
        <v>12</v>
      </c>
      <c r="AI106" s="15">
        <v>2</v>
      </c>
      <c r="AJ106" s="15">
        <v>3</v>
      </c>
      <c r="AL106" s="12" t="s">
        <v>10</v>
      </c>
      <c r="AM106" s="14">
        <v>8</v>
      </c>
      <c r="AN106" s="14">
        <v>6</v>
      </c>
      <c r="AO106" s="14">
        <v>3</v>
      </c>
      <c r="AP106" s="14">
        <v>1</v>
      </c>
      <c r="AQ106" s="15">
        <v>4</v>
      </c>
      <c r="AR106" s="15">
        <v>5</v>
      </c>
      <c r="AS106" s="15">
        <v>8</v>
      </c>
      <c r="AT106" s="15">
        <v>12</v>
      </c>
      <c r="AU106" s="14">
        <v>2</v>
      </c>
      <c r="AV106" s="14">
        <v>3</v>
      </c>
      <c r="AX106" s="61" t="s">
        <v>269</v>
      </c>
      <c r="AY106" s="2" t="s">
        <v>270</v>
      </c>
      <c r="AZ106" s="65">
        <v>17</v>
      </c>
      <c r="BA106" s="65">
        <v>163</v>
      </c>
      <c r="BB106" s="65">
        <v>0</v>
      </c>
      <c r="BC106" s="65">
        <v>83</v>
      </c>
      <c r="BD106" s="65">
        <v>9</v>
      </c>
      <c r="BE106" s="65">
        <v>0</v>
      </c>
      <c r="BF106" s="65">
        <v>71</v>
      </c>
      <c r="BG106" s="65">
        <v>1256</v>
      </c>
      <c r="BH106" s="66" t="s">
        <v>4</v>
      </c>
      <c r="BI106" s="65">
        <v>1148</v>
      </c>
      <c r="BJ106" s="65">
        <v>175</v>
      </c>
      <c r="BK106" s="67">
        <f t="shared" si="1"/>
        <v>0.50920245398773001</v>
      </c>
    </row>
    <row r="107" spans="2:63" ht="15.95" customHeight="1">
      <c r="Z107" s="12" t="s">
        <v>9</v>
      </c>
      <c r="AA107" s="15">
        <v>5</v>
      </c>
      <c r="AB107" s="15">
        <v>1</v>
      </c>
      <c r="AC107" s="19">
        <v>10</v>
      </c>
      <c r="AD107" s="15">
        <v>3</v>
      </c>
      <c r="AE107" s="15">
        <v>1</v>
      </c>
      <c r="AF107" s="19">
        <v>11</v>
      </c>
      <c r="AG107" s="15">
        <v>5</v>
      </c>
      <c r="AH107" s="52">
        <v>2</v>
      </c>
      <c r="AI107" s="15">
        <v>1</v>
      </c>
      <c r="AJ107" s="19">
        <v>7</v>
      </c>
      <c r="AL107" s="12" t="s">
        <v>5</v>
      </c>
      <c r="AM107" s="14">
        <v>2</v>
      </c>
      <c r="AN107" s="14">
        <v>3</v>
      </c>
      <c r="AO107" s="14">
        <v>1</v>
      </c>
      <c r="AP107" s="15">
        <v>9</v>
      </c>
      <c r="AQ107" s="15">
        <v>7</v>
      </c>
      <c r="AR107" s="15">
        <v>6</v>
      </c>
      <c r="AS107" s="15">
        <v>6</v>
      </c>
      <c r="AT107" s="15">
        <v>7</v>
      </c>
      <c r="AU107" s="15">
        <v>8</v>
      </c>
      <c r="AV107" s="15">
        <v>7</v>
      </c>
      <c r="AX107" s="61" t="s">
        <v>271</v>
      </c>
      <c r="AY107" s="2" t="s">
        <v>272</v>
      </c>
      <c r="AZ107" s="65">
        <v>6</v>
      </c>
      <c r="BA107" s="65">
        <v>126</v>
      </c>
      <c r="BB107" s="65">
        <v>32</v>
      </c>
      <c r="BC107" s="65">
        <v>34</v>
      </c>
      <c r="BD107" s="65">
        <v>2</v>
      </c>
      <c r="BE107" s="65">
        <v>6</v>
      </c>
      <c r="BF107" s="65">
        <v>52</v>
      </c>
      <c r="BG107" s="65">
        <v>1054</v>
      </c>
      <c r="BH107" s="66" t="s">
        <v>4</v>
      </c>
      <c r="BI107" s="65">
        <v>956</v>
      </c>
      <c r="BJ107" s="65">
        <v>172</v>
      </c>
      <c r="BK107" s="67">
        <f t="shared" si="1"/>
        <v>0.52380952380952384</v>
      </c>
    </row>
    <row r="108" spans="2:63" ht="15.95" customHeight="1">
      <c r="Z108" s="12" t="s">
        <v>10</v>
      </c>
      <c r="AA108" s="19">
        <v>3</v>
      </c>
      <c r="AB108" s="19">
        <v>11</v>
      </c>
      <c r="AC108" s="15">
        <v>6</v>
      </c>
      <c r="AD108" s="15">
        <v>4</v>
      </c>
      <c r="AE108" s="15">
        <v>1</v>
      </c>
      <c r="AF108" s="19">
        <v>6</v>
      </c>
      <c r="AG108" s="19">
        <v>6</v>
      </c>
      <c r="AH108" s="19">
        <v>4</v>
      </c>
      <c r="AI108" s="19">
        <v>3</v>
      </c>
      <c r="AJ108" s="17">
        <v>11</v>
      </c>
      <c r="AL108" s="12" t="s">
        <v>7</v>
      </c>
      <c r="AM108" s="15">
        <v>4</v>
      </c>
      <c r="AN108" s="15">
        <v>7</v>
      </c>
      <c r="AO108" s="15">
        <v>6</v>
      </c>
      <c r="AP108" s="15">
        <v>9</v>
      </c>
      <c r="AQ108" s="15">
        <v>7</v>
      </c>
      <c r="AR108" s="15">
        <v>4</v>
      </c>
      <c r="AS108" s="15">
        <v>4</v>
      </c>
      <c r="AT108" s="15">
        <v>3</v>
      </c>
      <c r="AU108" s="15">
        <v>4</v>
      </c>
      <c r="AV108" s="15">
        <v>5</v>
      </c>
      <c r="AX108" s="61" t="s">
        <v>273</v>
      </c>
      <c r="AY108" s="2" t="s">
        <v>274</v>
      </c>
      <c r="AZ108" s="65">
        <v>14</v>
      </c>
      <c r="BA108" s="65">
        <v>189</v>
      </c>
      <c r="BB108" s="65">
        <v>0</v>
      </c>
      <c r="BC108" s="65">
        <v>81</v>
      </c>
      <c r="BD108" s="65">
        <v>9</v>
      </c>
      <c r="BE108" s="65">
        <v>0</v>
      </c>
      <c r="BF108" s="65">
        <v>99</v>
      </c>
      <c r="BG108" s="65">
        <v>1582</v>
      </c>
      <c r="BH108" s="66" t="s">
        <v>4</v>
      </c>
      <c r="BI108" s="65">
        <v>1611</v>
      </c>
      <c r="BJ108" s="65">
        <v>171</v>
      </c>
      <c r="BK108" s="67">
        <f t="shared" si="1"/>
        <v>0.42857142857142855</v>
      </c>
    </row>
    <row r="109" spans="2:63" ht="15.95" customHeight="1">
      <c r="Z109" s="12" t="s">
        <v>5</v>
      </c>
      <c r="AA109" s="17">
        <v>7</v>
      </c>
      <c r="AB109" s="17">
        <v>5</v>
      </c>
      <c r="AC109" s="17">
        <v>6</v>
      </c>
      <c r="AD109" s="17">
        <v>10</v>
      </c>
      <c r="AE109" s="19">
        <v>11</v>
      </c>
      <c r="AF109" s="19">
        <v>6</v>
      </c>
      <c r="AG109" s="19">
        <v>3</v>
      </c>
      <c r="AH109" s="19">
        <v>4</v>
      </c>
      <c r="AI109" s="19">
        <v>1</v>
      </c>
      <c r="AJ109" s="19">
        <v>1</v>
      </c>
      <c r="AL109" s="12" t="s">
        <v>15</v>
      </c>
      <c r="AM109" s="15">
        <v>1</v>
      </c>
      <c r="AN109" s="15">
        <v>1</v>
      </c>
      <c r="AO109" s="15">
        <v>2</v>
      </c>
      <c r="AP109" s="15">
        <v>3</v>
      </c>
      <c r="AQ109" s="16"/>
      <c r="AR109" s="16"/>
      <c r="AS109" s="16"/>
      <c r="AT109" s="16"/>
      <c r="AU109" s="16"/>
      <c r="AV109" s="16"/>
      <c r="AX109" s="61" t="s">
        <v>275</v>
      </c>
      <c r="AY109" s="2" t="s">
        <v>276</v>
      </c>
      <c r="AZ109" s="65">
        <v>13</v>
      </c>
      <c r="BA109" s="65">
        <v>129</v>
      </c>
      <c r="BB109" s="65">
        <v>0</v>
      </c>
      <c r="BC109" s="65">
        <v>80</v>
      </c>
      <c r="BD109" s="65">
        <v>6</v>
      </c>
      <c r="BE109" s="65">
        <v>0</v>
      </c>
      <c r="BF109" s="65">
        <v>43</v>
      </c>
      <c r="BG109" s="65">
        <v>1196</v>
      </c>
      <c r="BH109" s="66" t="s">
        <v>4</v>
      </c>
      <c r="BI109" s="65">
        <v>790</v>
      </c>
      <c r="BJ109" s="65">
        <v>166</v>
      </c>
      <c r="BK109" s="67">
        <f t="shared" si="1"/>
        <v>0.62015503875968991</v>
      </c>
    </row>
    <row r="110" spans="2:63" ht="15.95" customHeight="1">
      <c r="Z110" s="12" t="s">
        <v>7</v>
      </c>
      <c r="AA110" s="17">
        <v>12</v>
      </c>
      <c r="AB110" s="19">
        <v>11</v>
      </c>
      <c r="AC110" s="19">
        <v>3</v>
      </c>
      <c r="AD110" s="19">
        <v>6</v>
      </c>
      <c r="AE110" s="19">
        <v>4</v>
      </c>
      <c r="AF110" s="19">
        <v>6</v>
      </c>
      <c r="AG110" s="19">
        <v>6</v>
      </c>
      <c r="AH110" s="19">
        <v>10</v>
      </c>
      <c r="AI110" s="19">
        <v>8</v>
      </c>
      <c r="AJ110" s="19">
        <v>6</v>
      </c>
      <c r="AX110" s="61" t="s">
        <v>277</v>
      </c>
      <c r="AY110" s="6" t="s">
        <v>278</v>
      </c>
      <c r="AZ110" s="68">
        <v>8</v>
      </c>
      <c r="BA110" s="68">
        <v>139</v>
      </c>
      <c r="BB110" s="68">
        <v>16</v>
      </c>
      <c r="BC110" s="68">
        <v>45</v>
      </c>
      <c r="BD110" s="68">
        <v>7</v>
      </c>
      <c r="BE110" s="68">
        <v>15</v>
      </c>
      <c r="BF110" s="68">
        <v>56</v>
      </c>
      <c r="BG110" s="68">
        <v>1141</v>
      </c>
      <c r="BH110" s="66" t="s">
        <v>4</v>
      </c>
      <c r="BI110" s="68">
        <v>1257</v>
      </c>
      <c r="BJ110" s="68">
        <v>160</v>
      </c>
      <c r="BK110" s="67">
        <f t="shared" si="1"/>
        <v>0.43884892086330934</v>
      </c>
    </row>
    <row r="111" spans="2:63" ht="15.95" customHeight="1">
      <c r="Z111" s="12" t="s">
        <v>15</v>
      </c>
      <c r="AA111" s="14" t="s">
        <v>4</v>
      </c>
      <c r="AB111" s="19">
        <v>11</v>
      </c>
      <c r="AC111" s="15">
        <v>4</v>
      </c>
      <c r="AD111" s="15">
        <v>6</v>
      </c>
      <c r="AE111" s="20"/>
      <c r="AF111" s="21"/>
      <c r="AG111" s="21"/>
      <c r="AH111" s="21"/>
      <c r="AI111" s="21"/>
      <c r="AJ111" s="22"/>
      <c r="AX111" s="61" t="s">
        <v>279</v>
      </c>
      <c r="AY111" s="2" t="s">
        <v>280</v>
      </c>
      <c r="AZ111" s="65">
        <v>8</v>
      </c>
      <c r="BA111" s="65">
        <v>160</v>
      </c>
      <c r="BB111" s="65">
        <v>11</v>
      </c>
      <c r="BC111" s="65">
        <v>56</v>
      </c>
      <c r="BD111" s="65">
        <v>3</v>
      </c>
      <c r="BE111" s="65">
        <v>12</v>
      </c>
      <c r="BF111" s="65">
        <v>78</v>
      </c>
      <c r="BG111" s="69">
        <v>1129</v>
      </c>
      <c r="BH111" s="66" t="s">
        <v>4</v>
      </c>
      <c r="BI111" s="65">
        <v>1416</v>
      </c>
      <c r="BJ111" s="65">
        <v>160</v>
      </c>
      <c r="BK111" s="67">
        <f t="shared" si="1"/>
        <v>0.41875000000000001</v>
      </c>
    </row>
    <row r="112" spans="2:63" ht="15.95" customHeight="1">
      <c r="AX112" s="61" t="s">
        <v>281</v>
      </c>
      <c r="AY112" s="2" t="s">
        <v>282</v>
      </c>
      <c r="AZ112" s="65">
        <v>7</v>
      </c>
      <c r="BA112" s="65">
        <v>118</v>
      </c>
      <c r="BB112" s="65">
        <v>30</v>
      </c>
      <c r="BC112" s="65">
        <v>24</v>
      </c>
      <c r="BD112" s="65">
        <v>0</v>
      </c>
      <c r="BE112" s="65">
        <v>19</v>
      </c>
      <c r="BF112" s="65">
        <v>45</v>
      </c>
      <c r="BG112" s="65">
        <v>1031</v>
      </c>
      <c r="BH112" s="66" t="s">
        <v>4</v>
      </c>
      <c r="BI112" s="65">
        <v>1057</v>
      </c>
      <c r="BJ112" s="65">
        <v>157</v>
      </c>
      <c r="BK112" s="67">
        <f t="shared" si="1"/>
        <v>0.4576271186440678</v>
      </c>
    </row>
    <row r="113" spans="26:63" ht="15.95" customHeight="1">
      <c r="Z113" s="9" t="s">
        <v>844</v>
      </c>
      <c r="AE113" s="84" t="s">
        <v>845</v>
      </c>
      <c r="AX113" s="61" t="s">
        <v>283</v>
      </c>
      <c r="AY113" s="2" t="s">
        <v>284</v>
      </c>
      <c r="AZ113" s="65">
        <v>6</v>
      </c>
      <c r="BA113" s="65">
        <v>76</v>
      </c>
      <c r="BB113" s="65">
        <v>15</v>
      </c>
      <c r="BC113" s="65">
        <v>52</v>
      </c>
      <c r="BD113" s="65">
        <v>2</v>
      </c>
      <c r="BE113" s="65">
        <v>1</v>
      </c>
      <c r="BF113" s="65">
        <v>6</v>
      </c>
      <c r="BG113" s="69">
        <v>978</v>
      </c>
      <c r="BH113" s="66" t="s">
        <v>4</v>
      </c>
      <c r="BI113" s="65">
        <v>275</v>
      </c>
      <c r="BJ113" s="65">
        <v>152</v>
      </c>
      <c r="BK113" s="67">
        <f t="shared" si="1"/>
        <v>0.88157894736842102</v>
      </c>
    </row>
    <row r="114" spans="26:63" ht="15.95" customHeight="1">
      <c r="Z114" s="9" t="s">
        <v>847</v>
      </c>
      <c r="AE114" s="84" t="s">
        <v>846</v>
      </c>
      <c r="AX114" s="61" t="s">
        <v>285</v>
      </c>
      <c r="AY114" s="2" t="s">
        <v>286</v>
      </c>
      <c r="AZ114" s="65">
        <v>6</v>
      </c>
      <c r="BA114" s="65">
        <v>107</v>
      </c>
      <c r="BB114" s="65">
        <v>0</v>
      </c>
      <c r="BC114" s="65">
        <v>74</v>
      </c>
      <c r="BD114" s="65">
        <v>2</v>
      </c>
      <c r="BE114" s="65">
        <v>0</v>
      </c>
      <c r="BF114" s="65">
        <v>31</v>
      </c>
      <c r="BG114" s="69">
        <v>1037</v>
      </c>
      <c r="BH114" s="66" t="s">
        <v>4</v>
      </c>
      <c r="BI114" s="65">
        <v>594</v>
      </c>
      <c r="BJ114" s="65">
        <v>150</v>
      </c>
      <c r="BK114" s="67">
        <f t="shared" si="1"/>
        <v>0.69158878504672894</v>
      </c>
    </row>
    <row r="115" spans="26:63" ht="15.95" customHeight="1">
      <c r="AX115" s="61" t="s">
        <v>287</v>
      </c>
      <c r="AY115" s="2" t="s">
        <v>288</v>
      </c>
      <c r="AZ115" s="65">
        <v>6</v>
      </c>
      <c r="BA115" s="65">
        <v>128</v>
      </c>
      <c r="BB115" s="65">
        <v>18</v>
      </c>
      <c r="BC115" s="65">
        <v>43</v>
      </c>
      <c r="BD115" s="65">
        <v>3</v>
      </c>
      <c r="BE115" s="65">
        <v>6</v>
      </c>
      <c r="BF115" s="65">
        <v>58</v>
      </c>
      <c r="BG115" s="65">
        <v>1017</v>
      </c>
      <c r="BH115" s="66" t="s">
        <v>4</v>
      </c>
      <c r="BI115" s="65">
        <v>988</v>
      </c>
      <c r="BJ115" s="65">
        <v>149</v>
      </c>
      <c r="BK115" s="67">
        <f t="shared" si="1"/>
        <v>0.4765625</v>
      </c>
    </row>
    <row r="116" spans="26:63" ht="15.95" customHeight="1">
      <c r="AX116" s="61" t="s">
        <v>289</v>
      </c>
      <c r="AY116" s="2" t="s">
        <v>290</v>
      </c>
      <c r="AZ116" s="65">
        <v>16</v>
      </c>
      <c r="BA116" s="65">
        <v>160</v>
      </c>
      <c r="BB116" s="65">
        <v>0</v>
      </c>
      <c r="BC116" s="65">
        <v>71</v>
      </c>
      <c r="BD116" s="65">
        <v>5</v>
      </c>
      <c r="BE116" s="65">
        <v>0</v>
      </c>
      <c r="BF116" s="65">
        <v>84</v>
      </c>
      <c r="BG116" s="65">
        <v>1119</v>
      </c>
      <c r="BH116" s="66" t="s">
        <v>4</v>
      </c>
      <c r="BI116" s="65">
        <v>1214</v>
      </c>
      <c r="BJ116" s="65">
        <v>147</v>
      </c>
      <c r="BK116" s="67">
        <f t="shared" si="1"/>
        <v>0.44374999999999998</v>
      </c>
    </row>
    <row r="117" spans="26:63" ht="15.95" customHeight="1">
      <c r="AX117" s="61" t="s">
        <v>291</v>
      </c>
      <c r="AY117" s="2" t="s">
        <v>292</v>
      </c>
      <c r="AZ117" s="71">
        <v>6</v>
      </c>
      <c r="BA117" s="71">
        <v>116</v>
      </c>
      <c r="BB117" s="71">
        <v>30</v>
      </c>
      <c r="BC117" s="71">
        <v>22</v>
      </c>
      <c r="BD117" s="71">
        <v>0</v>
      </c>
      <c r="BE117" s="71">
        <v>12</v>
      </c>
      <c r="BF117" s="71">
        <v>52</v>
      </c>
      <c r="BG117" s="71">
        <v>776</v>
      </c>
      <c r="BH117" s="66" t="s">
        <v>4</v>
      </c>
      <c r="BI117" s="71">
        <v>923</v>
      </c>
      <c r="BJ117" s="71">
        <v>146</v>
      </c>
      <c r="BK117" s="67">
        <f t="shared" si="1"/>
        <v>0.44827586206896552</v>
      </c>
    </row>
    <row r="118" spans="26:63" ht="15.95" customHeight="1">
      <c r="AX118" s="61" t="s">
        <v>293</v>
      </c>
      <c r="AY118" s="2" t="s">
        <v>294</v>
      </c>
      <c r="AZ118" s="65">
        <v>12</v>
      </c>
      <c r="BA118" s="65">
        <v>116</v>
      </c>
      <c r="BB118" s="65">
        <v>0</v>
      </c>
      <c r="BC118" s="65">
        <v>69</v>
      </c>
      <c r="BD118" s="65">
        <v>7</v>
      </c>
      <c r="BE118" s="65">
        <v>0</v>
      </c>
      <c r="BF118" s="65">
        <v>40</v>
      </c>
      <c r="BG118" s="65">
        <v>829</v>
      </c>
      <c r="BH118" s="66" t="s">
        <v>4</v>
      </c>
      <c r="BI118" s="65">
        <v>623</v>
      </c>
      <c r="BJ118" s="65">
        <v>145</v>
      </c>
      <c r="BK118" s="67">
        <f t="shared" si="1"/>
        <v>0.59482758620689657</v>
      </c>
    </row>
    <row r="119" spans="26:63" ht="15.95" customHeight="1">
      <c r="AX119" s="61" t="s">
        <v>295</v>
      </c>
      <c r="AY119" s="2" t="s">
        <v>296</v>
      </c>
      <c r="AZ119" s="65">
        <v>6</v>
      </c>
      <c r="BA119" s="65">
        <v>108</v>
      </c>
      <c r="BB119" s="65">
        <v>0</v>
      </c>
      <c r="BC119" s="65">
        <v>67</v>
      </c>
      <c r="BD119" s="65">
        <v>8</v>
      </c>
      <c r="BE119" s="65">
        <v>0</v>
      </c>
      <c r="BF119" s="65">
        <v>33</v>
      </c>
      <c r="BG119" s="65">
        <v>1025</v>
      </c>
      <c r="BH119" s="66" t="s">
        <v>4</v>
      </c>
      <c r="BI119" s="65">
        <v>670</v>
      </c>
      <c r="BJ119" s="65">
        <v>142</v>
      </c>
      <c r="BK119" s="67">
        <f t="shared" si="1"/>
        <v>0.62037037037037035</v>
      </c>
    </row>
    <row r="120" spans="26:63" ht="15.95" customHeight="1">
      <c r="AX120" s="61" t="s">
        <v>297</v>
      </c>
      <c r="AY120" s="2" t="s">
        <v>298</v>
      </c>
      <c r="AZ120" s="65">
        <v>6</v>
      </c>
      <c r="BA120" s="65">
        <v>80</v>
      </c>
      <c r="BB120" s="65">
        <v>0</v>
      </c>
      <c r="BC120" s="65">
        <v>69</v>
      </c>
      <c r="BD120" s="65">
        <v>3</v>
      </c>
      <c r="BE120" s="65">
        <v>0</v>
      </c>
      <c r="BF120" s="65">
        <v>8</v>
      </c>
      <c r="BG120" s="69">
        <v>1010</v>
      </c>
      <c r="BH120" s="66" t="s">
        <v>4</v>
      </c>
      <c r="BI120" s="65">
        <v>302</v>
      </c>
      <c r="BJ120" s="65">
        <v>141</v>
      </c>
      <c r="BK120" s="67">
        <f t="shared" si="1"/>
        <v>0.86250000000000004</v>
      </c>
    </row>
    <row r="121" spans="26:63" ht="15.95" customHeight="1">
      <c r="AX121" s="61" t="s">
        <v>299</v>
      </c>
      <c r="AY121" s="74" t="s">
        <v>57</v>
      </c>
      <c r="AZ121" s="75">
        <v>5</v>
      </c>
      <c r="BA121" s="75">
        <v>78</v>
      </c>
      <c r="BB121" s="75">
        <v>36</v>
      </c>
      <c r="BC121" s="75">
        <v>12</v>
      </c>
      <c r="BD121" s="75">
        <v>0</v>
      </c>
      <c r="BE121" s="75">
        <v>9</v>
      </c>
      <c r="BF121" s="75">
        <v>21</v>
      </c>
      <c r="BG121" s="75">
        <v>800</v>
      </c>
      <c r="BH121" s="76" t="s">
        <v>4</v>
      </c>
      <c r="BI121" s="75">
        <v>549</v>
      </c>
      <c r="BJ121" s="75">
        <v>141</v>
      </c>
      <c r="BK121" s="77">
        <f t="shared" si="1"/>
        <v>0.61538461538461542</v>
      </c>
    </row>
    <row r="122" spans="26:63" ht="15.95" customHeight="1">
      <c r="AX122" s="61" t="s">
        <v>300</v>
      </c>
      <c r="AY122" s="6" t="s">
        <v>301</v>
      </c>
      <c r="AZ122" s="68">
        <v>6</v>
      </c>
      <c r="BA122" s="68">
        <v>102</v>
      </c>
      <c r="BB122" s="68">
        <v>28</v>
      </c>
      <c r="BC122" s="68">
        <v>22</v>
      </c>
      <c r="BD122" s="68">
        <v>0</v>
      </c>
      <c r="BE122" s="68">
        <v>12</v>
      </c>
      <c r="BF122" s="68">
        <v>40</v>
      </c>
      <c r="BG122" s="68">
        <v>1088</v>
      </c>
      <c r="BH122" s="66" t="s">
        <v>4</v>
      </c>
      <c r="BI122" s="68">
        <v>1011</v>
      </c>
      <c r="BJ122" s="68">
        <v>140</v>
      </c>
      <c r="BK122" s="67">
        <f t="shared" si="1"/>
        <v>0.49019607843137253</v>
      </c>
    </row>
    <row r="123" spans="26:63" ht="15.95" customHeight="1">
      <c r="AX123" s="61" t="s">
        <v>302</v>
      </c>
      <c r="AY123" s="2" t="s">
        <v>303</v>
      </c>
      <c r="AZ123" s="65">
        <v>7</v>
      </c>
      <c r="BA123" s="65">
        <v>130</v>
      </c>
      <c r="BB123" s="65">
        <v>22</v>
      </c>
      <c r="BC123" s="65">
        <v>28</v>
      </c>
      <c r="BD123" s="65">
        <v>6</v>
      </c>
      <c r="BE123" s="65">
        <v>12</v>
      </c>
      <c r="BF123" s="65">
        <v>62</v>
      </c>
      <c r="BG123" s="65">
        <v>905</v>
      </c>
      <c r="BH123" s="66" t="s">
        <v>4</v>
      </c>
      <c r="BI123" s="65">
        <v>1178</v>
      </c>
      <c r="BJ123" s="65">
        <v>140</v>
      </c>
      <c r="BK123" s="67">
        <f t="shared" si="1"/>
        <v>0.38461538461538464</v>
      </c>
    </row>
    <row r="124" spans="26:63" ht="15.95" customHeight="1">
      <c r="AX124" s="61" t="s">
        <v>304</v>
      </c>
      <c r="AY124" s="2" t="s">
        <v>305</v>
      </c>
      <c r="AZ124" s="65">
        <v>12</v>
      </c>
      <c r="BA124" s="65">
        <v>209</v>
      </c>
      <c r="BB124" s="65">
        <v>5</v>
      </c>
      <c r="BC124" s="65">
        <v>58</v>
      </c>
      <c r="BD124" s="65">
        <v>6</v>
      </c>
      <c r="BE124" s="65">
        <v>1</v>
      </c>
      <c r="BF124" s="65">
        <v>139</v>
      </c>
      <c r="BG124" s="69">
        <v>1184</v>
      </c>
      <c r="BH124" s="66" t="s">
        <v>4</v>
      </c>
      <c r="BI124" s="69">
        <v>2244</v>
      </c>
      <c r="BJ124" s="65">
        <v>138</v>
      </c>
      <c r="BK124" s="67">
        <f t="shared" si="1"/>
        <v>0.30143540669856461</v>
      </c>
    </row>
    <row r="125" spans="26:63" ht="15.95" customHeight="1">
      <c r="AX125" s="61" t="s">
        <v>306</v>
      </c>
      <c r="AY125" s="6" t="s">
        <v>307</v>
      </c>
      <c r="AZ125" s="68">
        <v>7</v>
      </c>
      <c r="BA125" s="68">
        <v>150</v>
      </c>
      <c r="BB125" s="68">
        <v>1</v>
      </c>
      <c r="BC125" s="68">
        <v>63</v>
      </c>
      <c r="BD125" s="68">
        <v>7</v>
      </c>
      <c r="BE125" s="68">
        <v>1</v>
      </c>
      <c r="BF125" s="68">
        <v>78</v>
      </c>
      <c r="BG125" s="68">
        <v>1015</v>
      </c>
      <c r="BH125" s="66" t="s">
        <v>4</v>
      </c>
      <c r="BI125" s="68">
        <v>1238</v>
      </c>
      <c r="BJ125" s="68">
        <v>137</v>
      </c>
      <c r="BK125" s="67">
        <f t="shared" si="1"/>
        <v>0.42666666666666669</v>
      </c>
    </row>
    <row r="126" spans="26:63" ht="15.95" customHeight="1">
      <c r="AX126" s="61" t="s">
        <v>308</v>
      </c>
      <c r="AY126" s="79" t="s">
        <v>309</v>
      </c>
      <c r="AZ126" s="75">
        <v>5</v>
      </c>
      <c r="BA126" s="75">
        <v>90</v>
      </c>
      <c r="BB126" s="75">
        <v>29</v>
      </c>
      <c r="BC126" s="75">
        <v>19</v>
      </c>
      <c r="BD126" s="75">
        <v>0</v>
      </c>
      <c r="BE126" s="75">
        <v>7</v>
      </c>
      <c r="BF126" s="75">
        <v>35</v>
      </c>
      <c r="BG126" s="75">
        <v>842</v>
      </c>
      <c r="BH126" s="76" t="s">
        <v>4</v>
      </c>
      <c r="BI126" s="75">
        <v>893</v>
      </c>
      <c r="BJ126" s="75">
        <v>132</v>
      </c>
      <c r="BK126" s="77">
        <f t="shared" si="1"/>
        <v>0.53333333333333333</v>
      </c>
    </row>
    <row r="127" spans="26:63" ht="15.95" customHeight="1">
      <c r="AX127" s="61" t="s">
        <v>310</v>
      </c>
      <c r="AY127" s="2" t="s">
        <v>311</v>
      </c>
      <c r="AZ127" s="65">
        <v>13</v>
      </c>
      <c r="BA127" s="65">
        <v>135</v>
      </c>
      <c r="BB127" s="65">
        <v>0</v>
      </c>
      <c r="BC127" s="65">
        <v>62</v>
      </c>
      <c r="BD127" s="65">
        <v>8</v>
      </c>
      <c r="BE127" s="65">
        <v>0</v>
      </c>
      <c r="BF127" s="65">
        <v>65</v>
      </c>
      <c r="BG127" s="65">
        <v>1132</v>
      </c>
      <c r="BH127" s="66" t="s">
        <v>4</v>
      </c>
      <c r="BI127" s="65">
        <v>1152</v>
      </c>
      <c r="BJ127" s="65">
        <v>132</v>
      </c>
      <c r="BK127" s="67">
        <f t="shared" si="1"/>
        <v>0.45925925925925926</v>
      </c>
    </row>
    <row r="128" spans="26:63" ht="15.95" customHeight="1">
      <c r="AX128" s="61" t="s">
        <v>312</v>
      </c>
      <c r="AY128" s="74" t="s">
        <v>12</v>
      </c>
      <c r="AZ128" s="78">
        <v>5</v>
      </c>
      <c r="BA128" s="78">
        <v>76</v>
      </c>
      <c r="BB128" s="78">
        <v>23</v>
      </c>
      <c r="BC128" s="78">
        <v>25</v>
      </c>
      <c r="BD128" s="78">
        <v>0</v>
      </c>
      <c r="BE128" s="78">
        <v>12</v>
      </c>
      <c r="BF128" s="78">
        <v>16</v>
      </c>
      <c r="BG128" s="78">
        <v>861</v>
      </c>
      <c r="BH128" s="76" t="s">
        <v>4</v>
      </c>
      <c r="BI128" s="78">
        <v>645</v>
      </c>
      <c r="BJ128" s="78">
        <v>131</v>
      </c>
      <c r="BK128" s="77">
        <f t="shared" si="1"/>
        <v>0.63157894736842102</v>
      </c>
    </row>
    <row r="129" spans="50:63" ht="15.95" customHeight="1">
      <c r="AX129" s="61" t="s">
        <v>313</v>
      </c>
      <c r="AY129" s="2" t="s">
        <v>314</v>
      </c>
      <c r="AZ129" s="65">
        <v>5</v>
      </c>
      <c r="BA129" s="65">
        <v>72</v>
      </c>
      <c r="BB129" s="65">
        <v>0</v>
      </c>
      <c r="BC129" s="65">
        <v>64</v>
      </c>
      <c r="BD129" s="65">
        <v>2</v>
      </c>
      <c r="BE129" s="65">
        <v>0</v>
      </c>
      <c r="BF129" s="65">
        <v>6</v>
      </c>
      <c r="BG129" s="65">
        <v>962</v>
      </c>
      <c r="BH129" s="66" t="s">
        <v>4</v>
      </c>
      <c r="BI129" s="65">
        <v>329</v>
      </c>
      <c r="BJ129" s="65">
        <v>130</v>
      </c>
      <c r="BK129" s="67">
        <f t="shared" si="1"/>
        <v>0.88888888888888884</v>
      </c>
    </row>
    <row r="130" spans="50:63" ht="15.95" customHeight="1">
      <c r="AX130" s="61" t="s">
        <v>315</v>
      </c>
      <c r="AY130" s="6" t="s">
        <v>316</v>
      </c>
      <c r="AZ130" s="65">
        <v>5</v>
      </c>
      <c r="BA130" s="65">
        <v>74</v>
      </c>
      <c r="BB130" s="65">
        <v>27</v>
      </c>
      <c r="BC130" s="65">
        <v>19</v>
      </c>
      <c r="BD130" s="65">
        <v>0</v>
      </c>
      <c r="BE130" s="65">
        <v>10</v>
      </c>
      <c r="BF130" s="65">
        <v>18</v>
      </c>
      <c r="BG130" s="65">
        <v>934</v>
      </c>
      <c r="BH130" s="66" t="s">
        <v>4</v>
      </c>
      <c r="BI130" s="65">
        <v>638</v>
      </c>
      <c r="BJ130" s="65">
        <v>129</v>
      </c>
      <c r="BK130" s="67">
        <f t="shared" si="1"/>
        <v>0.6216216216216216</v>
      </c>
    </row>
    <row r="131" spans="50:63" ht="15.95" customHeight="1">
      <c r="AX131" s="61" t="s">
        <v>317</v>
      </c>
      <c r="AY131" s="2" t="s">
        <v>318</v>
      </c>
      <c r="AZ131" s="65">
        <v>16</v>
      </c>
      <c r="BA131" s="65">
        <v>141</v>
      </c>
      <c r="BB131" s="65">
        <v>0</v>
      </c>
      <c r="BC131" s="65">
        <v>60</v>
      </c>
      <c r="BD131" s="65">
        <v>9</v>
      </c>
      <c r="BE131" s="65">
        <v>0</v>
      </c>
      <c r="BF131" s="65">
        <v>72</v>
      </c>
      <c r="BG131" s="65">
        <v>1039</v>
      </c>
      <c r="BH131" s="66" t="s">
        <v>4</v>
      </c>
      <c r="BI131" s="65">
        <v>1190</v>
      </c>
      <c r="BJ131" s="65">
        <v>129</v>
      </c>
      <c r="BK131" s="67">
        <f t="shared" ref="BK131:BK194" si="2">PRODUCT((BB131+BC131)/BA131)</f>
        <v>0.42553191489361702</v>
      </c>
    </row>
    <row r="132" spans="50:63" ht="15.95" customHeight="1">
      <c r="AX132" s="61" t="s">
        <v>319</v>
      </c>
      <c r="AY132" s="2" t="s">
        <v>320</v>
      </c>
      <c r="AZ132" s="65">
        <v>5</v>
      </c>
      <c r="BA132" s="65">
        <v>110</v>
      </c>
      <c r="BB132" s="65">
        <v>0</v>
      </c>
      <c r="BC132" s="65">
        <v>62</v>
      </c>
      <c r="BD132" s="65">
        <v>4</v>
      </c>
      <c r="BE132" s="65">
        <v>0</v>
      </c>
      <c r="BF132" s="65">
        <v>44</v>
      </c>
      <c r="BG132" s="65">
        <v>877</v>
      </c>
      <c r="BH132" s="66" t="s">
        <v>4</v>
      </c>
      <c r="BI132" s="65">
        <v>797</v>
      </c>
      <c r="BJ132" s="65">
        <v>128</v>
      </c>
      <c r="BK132" s="67">
        <f t="shared" si="2"/>
        <v>0.5636363636363636</v>
      </c>
    </row>
    <row r="133" spans="50:63" ht="15.95" customHeight="1">
      <c r="AX133" s="61" t="s">
        <v>321</v>
      </c>
      <c r="AY133" s="2" t="s">
        <v>322</v>
      </c>
      <c r="AZ133" s="65">
        <v>9</v>
      </c>
      <c r="BA133" s="65">
        <v>88</v>
      </c>
      <c r="BB133" s="65">
        <v>0</v>
      </c>
      <c r="BC133" s="65">
        <v>62</v>
      </c>
      <c r="BD133" s="65">
        <v>3</v>
      </c>
      <c r="BE133" s="65">
        <v>0</v>
      </c>
      <c r="BF133" s="65">
        <v>23</v>
      </c>
      <c r="BG133" s="65">
        <v>879</v>
      </c>
      <c r="BH133" s="66" t="s">
        <v>4</v>
      </c>
      <c r="BI133" s="65">
        <v>440</v>
      </c>
      <c r="BJ133" s="65">
        <v>127</v>
      </c>
      <c r="BK133" s="67">
        <f t="shared" si="2"/>
        <v>0.70454545454545459</v>
      </c>
    </row>
    <row r="134" spans="50:63" ht="15.95" customHeight="1">
      <c r="AX134" s="61" t="s">
        <v>323</v>
      </c>
      <c r="AY134" s="2" t="s">
        <v>324</v>
      </c>
      <c r="AZ134" s="65">
        <v>12</v>
      </c>
      <c r="BA134" s="65">
        <v>113</v>
      </c>
      <c r="BB134" s="65">
        <v>0</v>
      </c>
      <c r="BC134" s="65">
        <v>61</v>
      </c>
      <c r="BD134" s="65">
        <v>3</v>
      </c>
      <c r="BE134" s="65">
        <v>0</v>
      </c>
      <c r="BF134" s="65">
        <v>49</v>
      </c>
      <c r="BG134" s="65">
        <v>1045</v>
      </c>
      <c r="BH134" s="66" t="s">
        <v>4</v>
      </c>
      <c r="BI134" s="65">
        <v>812</v>
      </c>
      <c r="BJ134" s="65">
        <v>125</v>
      </c>
      <c r="BK134" s="67">
        <f t="shared" si="2"/>
        <v>0.53982300884955747</v>
      </c>
    </row>
    <row r="135" spans="50:63" ht="15.95" customHeight="1">
      <c r="AX135" s="61" t="s">
        <v>325</v>
      </c>
      <c r="AY135" s="2" t="s">
        <v>326</v>
      </c>
      <c r="AZ135" s="65">
        <v>9</v>
      </c>
      <c r="BA135" s="65">
        <v>116</v>
      </c>
      <c r="BB135" s="65">
        <v>0</v>
      </c>
      <c r="BC135" s="65">
        <v>59</v>
      </c>
      <c r="BD135" s="65">
        <v>7</v>
      </c>
      <c r="BE135" s="65">
        <v>0</v>
      </c>
      <c r="BF135" s="65">
        <v>50</v>
      </c>
      <c r="BG135" s="65">
        <v>1064</v>
      </c>
      <c r="BH135" s="66" t="s">
        <v>4</v>
      </c>
      <c r="BI135" s="65">
        <v>805</v>
      </c>
      <c r="BJ135" s="65">
        <v>125</v>
      </c>
      <c r="BK135" s="67">
        <f t="shared" si="2"/>
        <v>0.50862068965517238</v>
      </c>
    </row>
    <row r="136" spans="50:63" ht="15.95" customHeight="1">
      <c r="AX136" s="61" t="s">
        <v>327</v>
      </c>
      <c r="AY136" s="2" t="s">
        <v>328</v>
      </c>
      <c r="AZ136" s="65">
        <v>9</v>
      </c>
      <c r="BA136" s="65">
        <v>88</v>
      </c>
      <c r="BB136" s="65">
        <v>0</v>
      </c>
      <c r="BC136" s="65">
        <v>59</v>
      </c>
      <c r="BD136" s="65">
        <v>6</v>
      </c>
      <c r="BE136" s="65">
        <v>0</v>
      </c>
      <c r="BF136" s="65">
        <v>23</v>
      </c>
      <c r="BG136" s="65">
        <v>879</v>
      </c>
      <c r="BH136" s="66" t="s">
        <v>4</v>
      </c>
      <c r="BI136" s="65">
        <v>521</v>
      </c>
      <c r="BJ136" s="65">
        <v>124</v>
      </c>
      <c r="BK136" s="67">
        <f t="shared" si="2"/>
        <v>0.67045454545454541</v>
      </c>
    </row>
    <row r="137" spans="50:63" ht="15.95" customHeight="1">
      <c r="AX137" s="61" t="s">
        <v>329</v>
      </c>
      <c r="AY137" s="2" t="s">
        <v>330</v>
      </c>
      <c r="AZ137" s="65">
        <v>7</v>
      </c>
      <c r="BA137" s="65">
        <v>120</v>
      </c>
      <c r="BB137" s="65">
        <v>0</v>
      </c>
      <c r="BC137" s="65">
        <v>57</v>
      </c>
      <c r="BD137" s="65">
        <v>9</v>
      </c>
      <c r="BE137" s="65">
        <v>0</v>
      </c>
      <c r="BF137" s="65">
        <v>54</v>
      </c>
      <c r="BG137" s="65">
        <v>1045</v>
      </c>
      <c r="BH137" s="66" t="s">
        <v>4</v>
      </c>
      <c r="BI137" s="69">
        <v>900</v>
      </c>
      <c r="BJ137" s="65">
        <v>123</v>
      </c>
      <c r="BK137" s="67">
        <f t="shared" si="2"/>
        <v>0.47499999999999998</v>
      </c>
    </row>
    <row r="138" spans="50:63" ht="15.95" customHeight="1">
      <c r="AX138" s="61" t="s">
        <v>331</v>
      </c>
      <c r="AY138" s="2" t="s">
        <v>332</v>
      </c>
      <c r="AZ138" s="65">
        <v>16</v>
      </c>
      <c r="BA138" s="65">
        <v>126</v>
      </c>
      <c r="BB138" s="65">
        <v>0</v>
      </c>
      <c r="BC138" s="65">
        <v>57</v>
      </c>
      <c r="BD138" s="65">
        <v>6</v>
      </c>
      <c r="BE138" s="65">
        <v>0</v>
      </c>
      <c r="BF138" s="65">
        <v>63</v>
      </c>
      <c r="BG138" s="65">
        <v>851</v>
      </c>
      <c r="BH138" s="66" t="s">
        <v>4</v>
      </c>
      <c r="BI138" s="65">
        <v>877</v>
      </c>
      <c r="BJ138" s="65">
        <v>120</v>
      </c>
      <c r="BK138" s="67">
        <f t="shared" si="2"/>
        <v>0.45238095238095238</v>
      </c>
    </row>
    <row r="139" spans="50:63" ht="15.95" customHeight="1">
      <c r="AX139" s="61" t="s">
        <v>333</v>
      </c>
      <c r="AY139" s="6" t="s">
        <v>334</v>
      </c>
      <c r="AZ139" s="68">
        <v>7</v>
      </c>
      <c r="BA139" s="68">
        <v>84</v>
      </c>
      <c r="BB139" s="68">
        <v>22</v>
      </c>
      <c r="BC139" s="68">
        <v>21</v>
      </c>
      <c r="BD139" s="68">
        <v>3</v>
      </c>
      <c r="BE139" s="68">
        <v>3</v>
      </c>
      <c r="BF139" s="68">
        <v>35</v>
      </c>
      <c r="BG139" s="68">
        <v>695</v>
      </c>
      <c r="BH139" s="66" t="s">
        <v>4</v>
      </c>
      <c r="BI139" s="68">
        <v>702</v>
      </c>
      <c r="BJ139" s="68">
        <v>114</v>
      </c>
      <c r="BK139" s="67">
        <f t="shared" si="2"/>
        <v>0.51190476190476186</v>
      </c>
    </row>
    <row r="140" spans="50:63" ht="15.95" customHeight="1">
      <c r="AX140" s="61" t="s">
        <v>335</v>
      </c>
      <c r="AY140" s="2" t="s">
        <v>336</v>
      </c>
      <c r="AZ140" s="65">
        <v>10</v>
      </c>
      <c r="BA140" s="65">
        <v>78</v>
      </c>
      <c r="BB140" s="65">
        <v>0</v>
      </c>
      <c r="BC140" s="65">
        <v>55</v>
      </c>
      <c r="BD140" s="65">
        <v>3</v>
      </c>
      <c r="BE140" s="65">
        <v>0</v>
      </c>
      <c r="BF140" s="65">
        <v>20</v>
      </c>
      <c r="BG140" s="65">
        <v>723</v>
      </c>
      <c r="BH140" s="66" t="s">
        <v>4</v>
      </c>
      <c r="BI140" s="65">
        <v>330</v>
      </c>
      <c r="BJ140" s="65">
        <v>113</v>
      </c>
      <c r="BK140" s="67">
        <f t="shared" si="2"/>
        <v>0.70512820512820518</v>
      </c>
    </row>
    <row r="141" spans="50:63" ht="15.95" customHeight="1">
      <c r="AX141" s="61" t="s">
        <v>337</v>
      </c>
      <c r="AY141" s="2" t="s">
        <v>338</v>
      </c>
      <c r="AZ141" s="65">
        <v>5</v>
      </c>
      <c r="BA141" s="65">
        <v>92</v>
      </c>
      <c r="BB141" s="65">
        <v>21</v>
      </c>
      <c r="BC141" s="65">
        <v>17</v>
      </c>
      <c r="BD141" s="65">
        <v>1</v>
      </c>
      <c r="BE141" s="65">
        <v>12</v>
      </c>
      <c r="BF141" s="65">
        <v>41</v>
      </c>
      <c r="BG141" s="65">
        <v>840</v>
      </c>
      <c r="BH141" s="66" t="s">
        <v>4</v>
      </c>
      <c r="BI141" s="65">
        <v>817</v>
      </c>
      <c r="BJ141" s="65">
        <v>110</v>
      </c>
      <c r="BK141" s="67">
        <f t="shared" si="2"/>
        <v>0.41304347826086957</v>
      </c>
    </row>
    <row r="142" spans="50:63" ht="15.95" customHeight="1">
      <c r="AX142" s="61" t="s">
        <v>339</v>
      </c>
      <c r="AY142" s="2" t="s">
        <v>340</v>
      </c>
      <c r="AZ142" s="65">
        <v>7</v>
      </c>
      <c r="BA142" s="65">
        <v>78</v>
      </c>
      <c r="BB142" s="65">
        <v>0</v>
      </c>
      <c r="BC142" s="65">
        <v>52</v>
      </c>
      <c r="BD142" s="65">
        <v>1</v>
      </c>
      <c r="BE142" s="65">
        <v>0</v>
      </c>
      <c r="BF142" s="65">
        <v>25</v>
      </c>
      <c r="BG142" s="65">
        <v>895</v>
      </c>
      <c r="BH142" s="66" t="s">
        <v>4</v>
      </c>
      <c r="BI142" s="65">
        <v>658</v>
      </c>
      <c r="BJ142" s="65">
        <v>105</v>
      </c>
      <c r="BK142" s="67">
        <f t="shared" si="2"/>
        <v>0.66666666666666663</v>
      </c>
    </row>
    <row r="143" spans="50:63" ht="15.95" customHeight="1">
      <c r="AX143" s="61" t="s">
        <v>341</v>
      </c>
      <c r="AY143" s="6" t="s">
        <v>342</v>
      </c>
      <c r="AZ143" s="68">
        <v>6</v>
      </c>
      <c r="BA143" s="68">
        <v>86</v>
      </c>
      <c r="BB143" s="68">
        <v>22</v>
      </c>
      <c r="BC143" s="68">
        <v>13</v>
      </c>
      <c r="BD143" s="68">
        <v>0</v>
      </c>
      <c r="BE143" s="68">
        <v>13</v>
      </c>
      <c r="BF143" s="68">
        <v>38</v>
      </c>
      <c r="BG143" s="68">
        <v>904</v>
      </c>
      <c r="BH143" s="66" t="s">
        <v>4</v>
      </c>
      <c r="BI143" s="68">
        <v>930</v>
      </c>
      <c r="BJ143" s="68">
        <v>105</v>
      </c>
      <c r="BK143" s="67">
        <f t="shared" si="2"/>
        <v>0.40697674418604651</v>
      </c>
    </row>
    <row r="144" spans="50:63" ht="15.95" customHeight="1">
      <c r="AX144" s="61" t="s">
        <v>343</v>
      </c>
      <c r="AY144" s="2" t="s">
        <v>344</v>
      </c>
      <c r="AZ144" s="65">
        <v>8</v>
      </c>
      <c r="BA144" s="65">
        <v>81</v>
      </c>
      <c r="BB144" s="65">
        <v>0</v>
      </c>
      <c r="BC144" s="65">
        <v>48</v>
      </c>
      <c r="BD144" s="65">
        <v>8</v>
      </c>
      <c r="BE144" s="65">
        <v>0</v>
      </c>
      <c r="BF144" s="65">
        <v>25</v>
      </c>
      <c r="BG144" s="65">
        <v>597</v>
      </c>
      <c r="BH144" s="66" t="s">
        <v>4</v>
      </c>
      <c r="BI144" s="65">
        <v>451</v>
      </c>
      <c r="BJ144" s="65">
        <v>104</v>
      </c>
      <c r="BK144" s="67">
        <f t="shared" si="2"/>
        <v>0.59259259259259256</v>
      </c>
    </row>
    <row r="145" spans="50:63" ht="15.95" customHeight="1">
      <c r="AX145" s="61" t="s">
        <v>345</v>
      </c>
      <c r="AY145" s="2" t="s">
        <v>346</v>
      </c>
      <c r="AZ145" s="65">
        <v>7</v>
      </c>
      <c r="BA145" s="65">
        <v>114</v>
      </c>
      <c r="BB145" s="65">
        <v>13</v>
      </c>
      <c r="BC145" s="65">
        <v>25</v>
      </c>
      <c r="BD145" s="65">
        <v>1</v>
      </c>
      <c r="BE145" s="65">
        <v>13</v>
      </c>
      <c r="BF145" s="65">
        <v>62</v>
      </c>
      <c r="BG145" s="65">
        <v>766</v>
      </c>
      <c r="BH145" s="66" t="s">
        <v>4</v>
      </c>
      <c r="BI145" s="65">
        <v>1189</v>
      </c>
      <c r="BJ145" s="65">
        <v>103</v>
      </c>
      <c r="BK145" s="67">
        <f t="shared" si="2"/>
        <v>0.33333333333333331</v>
      </c>
    </row>
    <row r="146" spans="50:63" ht="15.95" customHeight="1">
      <c r="AX146" s="61" t="s">
        <v>347</v>
      </c>
      <c r="AY146" s="2" t="s">
        <v>348</v>
      </c>
      <c r="AZ146" s="65">
        <v>7</v>
      </c>
      <c r="BA146" s="65">
        <v>105</v>
      </c>
      <c r="BB146" s="65">
        <v>0</v>
      </c>
      <c r="BC146" s="65">
        <v>49</v>
      </c>
      <c r="BD146" s="65">
        <v>4</v>
      </c>
      <c r="BE146" s="65">
        <v>0</v>
      </c>
      <c r="BF146" s="65">
        <v>52</v>
      </c>
      <c r="BG146" s="65">
        <v>884</v>
      </c>
      <c r="BH146" s="66" t="s">
        <v>4</v>
      </c>
      <c r="BI146" s="65">
        <v>941</v>
      </c>
      <c r="BJ146" s="65">
        <v>102</v>
      </c>
      <c r="BK146" s="67">
        <f t="shared" si="2"/>
        <v>0.46666666666666667</v>
      </c>
    </row>
    <row r="147" spans="50:63" ht="15.95" customHeight="1">
      <c r="AX147" s="61" t="s">
        <v>349</v>
      </c>
      <c r="AY147" s="2" t="s">
        <v>350</v>
      </c>
      <c r="AZ147" s="65">
        <v>11</v>
      </c>
      <c r="BA147" s="65">
        <v>120</v>
      </c>
      <c r="BB147" s="65">
        <v>0</v>
      </c>
      <c r="BC147" s="65">
        <v>47</v>
      </c>
      <c r="BD147" s="65">
        <v>5</v>
      </c>
      <c r="BE147" s="65">
        <v>0</v>
      </c>
      <c r="BF147" s="65">
        <v>68</v>
      </c>
      <c r="BG147" s="65">
        <v>823</v>
      </c>
      <c r="BH147" s="66" t="s">
        <v>4</v>
      </c>
      <c r="BI147" s="65">
        <v>1127</v>
      </c>
      <c r="BJ147" s="65">
        <v>99</v>
      </c>
      <c r="BK147" s="67">
        <f t="shared" si="2"/>
        <v>0.39166666666666666</v>
      </c>
    </row>
    <row r="148" spans="50:63" ht="15.95" customHeight="1">
      <c r="AX148" s="61" t="s">
        <v>351</v>
      </c>
      <c r="AY148" s="2" t="s">
        <v>352</v>
      </c>
      <c r="AZ148" s="65">
        <v>7</v>
      </c>
      <c r="BA148" s="65">
        <v>77</v>
      </c>
      <c r="BB148" s="65">
        <v>0</v>
      </c>
      <c r="BC148" s="65">
        <v>47</v>
      </c>
      <c r="BD148" s="65">
        <v>2</v>
      </c>
      <c r="BE148" s="65">
        <v>0</v>
      </c>
      <c r="BF148" s="65">
        <v>28</v>
      </c>
      <c r="BG148" s="65">
        <v>625</v>
      </c>
      <c r="BH148" s="66" t="s">
        <v>4</v>
      </c>
      <c r="BI148" s="65">
        <v>451</v>
      </c>
      <c r="BJ148" s="65">
        <v>96</v>
      </c>
      <c r="BK148" s="67">
        <f t="shared" si="2"/>
        <v>0.61038961038961037</v>
      </c>
    </row>
    <row r="149" spans="50:63" ht="15.95" customHeight="1">
      <c r="AX149" s="61" t="s">
        <v>353</v>
      </c>
      <c r="AY149" s="2" t="s">
        <v>354</v>
      </c>
      <c r="AZ149" s="65">
        <v>10</v>
      </c>
      <c r="BA149" s="65">
        <v>101</v>
      </c>
      <c r="BB149" s="65">
        <v>0</v>
      </c>
      <c r="BC149" s="65">
        <v>44</v>
      </c>
      <c r="BD149" s="65">
        <v>5</v>
      </c>
      <c r="BE149" s="65">
        <v>0</v>
      </c>
      <c r="BF149" s="65">
        <v>52</v>
      </c>
      <c r="BG149" s="65">
        <v>821</v>
      </c>
      <c r="BH149" s="66" t="s">
        <v>4</v>
      </c>
      <c r="BI149" s="65">
        <v>983</v>
      </c>
      <c r="BJ149" s="65">
        <v>93</v>
      </c>
      <c r="BK149" s="67">
        <f t="shared" si="2"/>
        <v>0.43564356435643564</v>
      </c>
    </row>
    <row r="150" spans="50:63" ht="15.95" customHeight="1">
      <c r="AX150" s="61" t="s">
        <v>355</v>
      </c>
      <c r="AY150" s="2" t="s">
        <v>356</v>
      </c>
      <c r="AZ150" s="65">
        <v>12</v>
      </c>
      <c r="BA150" s="65">
        <v>94</v>
      </c>
      <c r="BB150" s="65">
        <v>0</v>
      </c>
      <c r="BC150" s="65">
        <v>43</v>
      </c>
      <c r="BD150" s="65">
        <v>6</v>
      </c>
      <c r="BE150" s="65">
        <v>0</v>
      </c>
      <c r="BF150" s="65">
        <v>45</v>
      </c>
      <c r="BG150" s="65">
        <v>783</v>
      </c>
      <c r="BH150" s="66" t="s">
        <v>4</v>
      </c>
      <c r="BI150" s="65">
        <v>745</v>
      </c>
      <c r="BJ150" s="65">
        <v>92</v>
      </c>
      <c r="BK150" s="67">
        <f t="shared" si="2"/>
        <v>0.45744680851063829</v>
      </c>
    </row>
    <row r="151" spans="50:63" ht="15.95" customHeight="1">
      <c r="AX151" s="61" t="s">
        <v>357</v>
      </c>
      <c r="AY151" s="6" t="s">
        <v>358</v>
      </c>
      <c r="AZ151" s="68">
        <v>4</v>
      </c>
      <c r="BA151" s="68">
        <v>74</v>
      </c>
      <c r="BB151" s="68">
        <v>19</v>
      </c>
      <c r="BC151" s="68">
        <v>10</v>
      </c>
      <c r="BD151" s="68">
        <v>0</v>
      </c>
      <c r="BE151" s="68">
        <v>15</v>
      </c>
      <c r="BF151" s="68">
        <v>30</v>
      </c>
      <c r="BG151" s="68">
        <v>608</v>
      </c>
      <c r="BH151" s="66" t="s">
        <v>4</v>
      </c>
      <c r="BI151" s="68">
        <v>641</v>
      </c>
      <c r="BJ151" s="68">
        <v>92</v>
      </c>
      <c r="BK151" s="67">
        <f t="shared" si="2"/>
        <v>0.39189189189189189</v>
      </c>
    </row>
    <row r="152" spans="50:63" ht="15.95" customHeight="1">
      <c r="AX152" s="61" t="s">
        <v>359</v>
      </c>
      <c r="AY152" s="2" t="s">
        <v>360</v>
      </c>
      <c r="AZ152" s="65">
        <v>13</v>
      </c>
      <c r="BA152" s="65">
        <v>140</v>
      </c>
      <c r="BB152" s="65">
        <v>0</v>
      </c>
      <c r="BC152" s="65">
        <v>42</v>
      </c>
      <c r="BD152" s="65">
        <v>8</v>
      </c>
      <c r="BE152" s="65">
        <v>0</v>
      </c>
      <c r="BF152" s="65">
        <v>90</v>
      </c>
      <c r="BG152" s="69">
        <v>902</v>
      </c>
      <c r="BH152" s="66" t="s">
        <v>4</v>
      </c>
      <c r="BI152" s="65">
        <v>1284</v>
      </c>
      <c r="BJ152" s="65">
        <v>92</v>
      </c>
      <c r="BK152" s="67">
        <f t="shared" si="2"/>
        <v>0.3</v>
      </c>
    </row>
    <row r="153" spans="50:63" ht="15.95" customHeight="1">
      <c r="AX153" s="61" t="s">
        <v>361</v>
      </c>
      <c r="AY153" s="6" t="s">
        <v>362</v>
      </c>
      <c r="AZ153" s="65">
        <v>11</v>
      </c>
      <c r="BA153" s="65">
        <v>183</v>
      </c>
      <c r="BB153" s="65">
        <v>7</v>
      </c>
      <c r="BC153" s="65">
        <v>28</v>
      </c>
      <c r="BD153" s="65">
        <v>0</v>
      </c>
      <c r="BE153" s="65">
        <v>14</v>
      </c>
      <c r="BF153" s="65">
        <v>134</v>
      </c>
      <c r="BG153" s="65">
        <v>1064</v>
      </c>
      <c r="BH153" s="66" t="s">
        <v>4</v>
      </c>
      <c r="BI153" s="65">
        <v>2327</v>
      </c>
      <c r="BJ153" s="65">
        <v>90</v>
      </c>
      <c r="BK153" s="67">
        <f t="shared" si="2"/>
        <v>0.19125683060109289</v>
      </c>
    </row>
    <row r="154" spans="50:63" ht="15.95" customHeight="1">
      <c r="AX154" s="61" t="s">
        <v>363</v>
      </c>
      <c r="AY154" s="2" t="s">
        <v>364</v>
      </c>
      <c r="AZ154" s="65">
        <v>10</v>
      </c>
      <c r="BA154" s="65">
        <v>91</v>
      </c>
      <c r="BB154" s="65">
        <v>0</v>
      </c>
      <c r="BC154" s="65">
        <v>38</v>
      </c>
      <c r="BD154" s="65">
        <v>13</v>
      </c>
      <c r="BE154" s="65">
        <v>0</v>
      </c>
      <c r="BF154" s="65">
        <v>40</v>
      </c>
      <c r="BG154" s="65">
        <v>673</v>
      </c>
      <c r="BH154" s="66" t="s">
        <v>4</v>
      </c>
      <c r="BI154" s="65">
        <v>651</v>
      </c>
      <c r="BJ154" s="65">
        <v>89</v>
      </c>
      <c r="BK154" s="67">
        <f t="shared" si="2"/>
        <v>0.4175824175824176</v>
      </c>
    </row>
    <row r="155" spans="50:63" ht="15.95" customHeight="1">
      <c r="AX155" s="61" t="s">
        <v>365</v>
      </c>
      <c r="AY155" s="2" t="s">
        <v>366</v>
      </c>
      <c r="AZ155" s="65">
        <v>6</v>
      </c>
      <c r="BA155" s="65">
        <v>94</v>
      </c>
      <c r="BB155" s="65">
        <v>0</v>
      </c>
      <c r="BC155" s="65">
        <v>42</v>
      </c>
      <c r="BD155" s="65">
        <v>4</v>
      </c>
      <c r="BE155" s="65">
        <v>0</v>
      </c>
      <c r="BF155" s="65">
        <v>48</v>
      </c>
      <c r="BG155" s="65">
        <v>909</v>
      </c>
      <c r="BH155" s="66" t="s">
        <v>4</v>
      </c>
      <c r="BI155" s="65">
        <v>858</v>
      </c>
      <c r="BJ155" s="65">
        <v>88</v>
      </c>
      <c r="BK155" s="67">
        <f t="shared" si="2"/>
        <v>0.44680851063829785</v>
      </c>
    </row>
    <row r="156" spans="50:63" ht="15.95" customHeight="1">
      <c r="AX156" s="61" t="s">
        <v>367</v>
      </c>
      <c r="AY156" s="2" t="s">
        <v>368</v>
      </c>
      <c r="AZ156" s="65">
        <v>6</v>
      </c>
      <c r="BA156" s="65">
        <v>51</v>
      </c>
      <c r="BB156" s="65">
        <v>0</v>
      </c>
      <c r="BC156" s="65">
        <v>43</v>
      </c>
      <c r="BD156" s="65">
        <v>1</v>
      </c>
      <c r="BE156" s="65">
        <v>0</v>
      </c>
      <c r="BF156" s="65">
        <v>7</v>
      </c>
      <c r="BG156" s="65">
        <v>627</v>
      </c>
      <c r="BH156" s="66" t="s">
        <v>4</v>
      </c>
      <c r="BI156" s="65">
        <v>271</v>
      </c>
      <c r="BJ156" s="65">
        <v>87</v>
      </c>
      <c r="BK156" s="67">
        <f t="shared" si="2"/>
        <v>0.84313725490196079</v>
      </c>
    </row>
    <row r="157" spans="50:63" ht="15.95" customHeight="1">
      <c r="AX157" s="61" t="s">
        <v>369</v>
      </c>
      <c r="AY157" s="6" t="s">
        <v>370</v>
      </c>
      <c r="AZ157" s="68">
        <v>3</v>
      </c>
      <c r="BA157" s="68">
        <v>54</v>
      </c>
      <c r="BB157" s="68">
        <v>13</v>
      </c>
      <c r="BC157" s="68">
        <v>18</v>
      </c>
      <c r="BD157" s="68">
        <v>0</v>
      </c>
      <c r="BE157" s="68">
        <v>12</v>
      </c>
      <c r="BF157" s="68">
        <v>11</v>
      </c>
      <c r="BG157" s="68">
        <v>459</v>
      </c>
      <c r="BH157" s="66" t="s">
        <v>4</v>
      </c>
      <c r="BI157" s="68">
        <v>357</v>
      </c>
      <c r="BJ157" s="68">
        <v>87</v>
      </c>
      <c r="BK157" s="67">
        <f t="shared" si="2"/>
        <v>0.57407407407407407</v>
      </c>
    </row>
    <row r="158" spans="50:63" ht="15.95" customHeight="1">
      <c r="AX158" s="61" t="s">
        <v>371</v>
      </c>
      <c r="AY158" s="2" t="s">
        <v>372</v>
      </c>
      <c r="AZ158" s="65">
        <v>5</v>
      </c>
      <c r="BA158" s="65">
        <v>90</v>
      </c>
      <c r="BB158" s="65">
        <v>0</v>
      </c>
      <c r="BC158" s="65">
        <v>42</v>
      </c>
      <c r="BD158" s="65">
        <v>2</v>
      </c>
      <c r="BE158" s="65">
        <v>0</v>
      </c>
      <c r="BF158" s="65">
        <v>46</v>
      </c>
      <c r="BG158" s="65">
        <v>729</v>
      </c>
      <c r="BH158" s="66" t="s">
        <v>4</v>
      </c>
      <c r="BI158" s="65">
        <v>814</v>
      </c>
      <c r="BJ158" s="65">
        <v>86</v>
      </c>
      <c r="BK158" s="67">
        <f t="shared" si="2"/>
        <v>0.46666666666666667</v>
      </c>
    </row>
    <row r="159" spans="50:63" ht="15.95" customHeight="1">
      <c r="AX159" s="61" t="s">
        <v>373</v>
      </c>
      <c r="AY159" s="72" t="s">
        <v>374</v>
      </c>
      <c r="AZ159" s="65">
        <v>8</v>
      </c>
      <c r="BA159" s="65">
        <v>103</v>
      </c>
      <c r="BB159" s="65">
        <v>0</v>
      </c>
      <c r="BC159" s="65">
        <v>40</v>
      </c>
      <c r="BD159" s="65">
        <v>6</v>
      </c>
      <c r="BE159" s="65">
        <v>0</v>
      </c>
      <c r="BF159" s="65">
        <v>57</v>
      </c>
      <c r="BG159" s="65">
        <v>683</v>
      </c>
      <c r="BH159" s="66" t="s">
        <v>4</v>
      </c>
      <c r="BI159" s="65">
        <v>885</v>
      </c>
      <c r="BJ159" s="65">
        <v>86</v>
      </c>
      <c r="BK159" s="67">
        <f t="shared" si="2"/>
        <v>0.38834951456310679</v>
      </c>
    </row>
    <row r="160" spans="50:63" ht="15.95" customHeight="1">
      <c r="AX160" s="61" t="s">
        <v>375</v>
      </c>
      <c r="AY160" s="2" t="s">
        <v>376</v>
      </c>
      <c r="AZ160" s="65">
        <v>2</v>
      </c>
      <c r="BA160" s="65">
        <v>44</v>
      </c>
      <c r="BB160" s="65">
        <v>22</v>
      </c>
      <c r="BC160" s="65">
        <v>7</v>
      </c>
      <c r="BD160" s="65">
        <v>0</v>
      </c>
      <c r="BE160" s="65">
        <v>5</v>
      </c>
      <c r="BF160" s="65">
        <v>10</v>
      </c>
      <c r="BG160" s="69">
        <v>510</v>
      </c>
      <c r="BH160" s="66" t="s">
        <v>4</v>
      </c>
      <c r="BI160" s="69">
        <v>256</v>
      </c>
      <c r="BJ160" s="65">
        <v>85</v>
      </c>
      <c r="BK160" s="67">
        <f t="shared" si="2"/>
        <v>0.65909090909090906</v>
      </c>
    </row>
    <row r="161" spans="50:63" ht="15.95" customHeight="1">
      <c r="AX161" s="61" t="s">
        <v>377</v>
      </c>
      <c r="AY161" s="2" t="s">
        <v>378</v>
      </c>
      <c r="AZ161" s="65">
        <v>11</v>
      </c>
      <c r="BA161" s="65">
        <v>88</v>
      </c>
      <c r="BB161" s="65">
        <v>0</v>
      </c>
      <c r="BC161" s="65">
        <v>38</v>
      </c>
      <c r="BD161" s="65">
        <v>9</v>
      </c>
      <c r="BE161" s="65">
        <v>0</v>
      </c>
      <c r="BF161" s="65">
        <v>41</v>
      </c>
      <c r="BG161" s="65">
        <v>540</v>
      </c>
      <c r="BH161" s="66" t="s">
        <v>4</v>
      </c>
      <c r="BI161" s="65">
        <v>622</v>
      </c>
      <c r="BJ161" s="65">
        <v>85</v>
      </c>
      <c r="BK161" s="67">
        <f t="shared" si="2"/>
        <v>0.43181818181818182</v>
      </c>
    </row>
    <row r="162" spans="50:63" ht="15.95" customHeight="1">
      <c r="AX162" s="61" t="s">
        <v>379</v>
      </c>
      <c r="AY162" s="2" t="s">
        <v>380</v>
      </c>
      <c r="AZ162" s="65">
        <v>8</v>
      </c>
      <c r="BA162" s="65">
        <v>79</v>
      </c>
      <c r="BB162" s="65">
        <v>0</v>
      </c>
      <c r="BC162" s="65">
        <v>40</v>
      </c>
      <c r="BD162" s="65">
        <v>4</v>
      </c>
      <c r="BE162" s="65">
        <v>0</v>
      </c>
      <c r="BF162" s="65">
        <v>35</v>
      </c>
      <c r="BG162" s="65">
        <v>612</v>
      </c>
      <c r="BH162" s="66" t="s">
        <v>4</v>
      </c>
      <c r="BI162" s="65">
        <v>568</v>
      </c>
      <c r="BJ162" s="65">
        <v>84</v>
      </c>
      <c r="BK162" s="67">
        <f t="shared" si="2"/>
        <v>0.50632911392405067</v>
      </c>
    </row>
    <row r="163" spans="50:63" ht="15.95" customHeight="1">
      <c r="AX163" s="61" t="s">
        <v>381</v>
      </c>
      <c r="AY163" s="6" t="s">
        <v>382</v>
      </c>
      <c r="AZ163" s="68">
        <v>10</v>
      </c>
      <c r="BA163" s="68">
        <v>141</v>
      </c>
      <c r="BB163" s="68">
        <v>5</v>
      </c>
      <c r="BC163" s="68">
        <v>29</v>
      </c>
      <c r="BD163" s="68">
        <v>5</v>
      </c>
      <c r="BE163" s="68">
        <v>8</v>
      </c>
      <c r="BF163" s="68">
        <v>94</v>
      </c>
      <c r="BG163" s="68">
        <v>1029</v>
      </c>
      <c r="BH163" s="66" t="s">
        <v>4</v>
      </c>
      <c r="BI163" s="68">
        <v>1777</v>
      </c>
      <c r="BJ163" s="68">
        <v>84</v>
      </c>
      <c r="BK163" s="67">
        <f t="shared" si="2"/>
        <v>0.24113475177304963</v>
      </c>
    </row>
    <row r="164" spans="50:63" ht="15.95" customHeight="1">
      <c r="AX164" s="61" t="s">
        <v>383</v>
      </c>
      <c r="AY164" s="2" t="s">
        <v>384</v>
      </c>
      <c r="AZ164" s="65">
        <v>3</v>
      </c>
      <c r="BA164" s="65">
        <v>52</v>
      </c>
      <c r="BB164" s="65">
        <v>20</v>
      </c>
      <c r="BC164" s="65">
        <v>9</v>
      </c>
      <c r="BD164" s="65">
        <v>0</v>
      </c>
      <c r="BE164" s="65">
        <v>5</v>
      </c>
      <c r="BF164" s="65">
        <v>18</v>
      </c>
      <c r="BG164" s="65">
        <v>571</v>
      </c>
      <c r="BH164" s="66" t="s">
        <v>4</v>
      </c>
      <c r="BI164" s="65">
        <v>567</v>
      </c>
      <c r="BJ164" s="65">
        <v>83</v>
      </c>
      <c r="BK164" s="67">
        <f t="shared" si="2"/>
        <v>0.55769230769230771</v>
      </c>
    </row>
    <row r="165" spans="50:63" ht="15.95" customHeight="1">
      <c r="AX165" s="61" t="s">
        <v>385</v>
      </c>
      <c r="AY165" s="2" t="s">
        <v>386</v>
      </c>
      <c r="AZ165" s="65">
        <v>4</v>
      </c>
      <c r="BA165" s="65">
        <v>88</v>
      </c>
      <c r="BB165" s="65">
        <v>0</v>
      </c>
      <c r="BC165" s="65">
        <v>41</v>
      </c>
      <c r="BD165" s="65">
        <v>1</v>
      </c>
      <c r="BE165" s="65">
        <v>0</v>
      </c>
      <c r="BF165" s="65">
        <v>46</v>
      </c>
      <c r="BG165" s="65">
        <v>711</v>
      </c>
      <c r="BH165" s="66" t="s">
        <v>4</v>
      </c>
      <c r="BI165" s="65">
        <v>793</v>
      </c>
      <c r="BJ165" s="65">
        <v>83</v>
      </c>
      <c r="BK165" s="67">
        <f t="shared" si="2"/>
        <v>0.46590909090909088</v>
      </c>
    </row>
    <row r="166" spans="50:63" ht="15.95" customHeight="1">
      <c r="AX166" s="61" t="s">
        <v>387</v>
      </c>
      <c r="AY166" s="2" t="s">
        <v>388</v>
      </c>
      <c r="AZ166" s="65">
        <v>4</v>
      </c>
      <c r="BA166" s="65">
        <v>70</v>
      </c>
      <c r="BB166" s="65">
        <v>17</v>
      </c>
      <c r="BC166" s="65">
        <v>12</v>
      </c>
      <c r="BD166" s="65">
        <v>0</v>
      </c>
      <c r="BE166" s="65">
        <v>8</v>
      </c>
      <c r="BF166" s="65">
        <v>33</v>
      </c>
      <c r="BG166" s="65">
        <v>501</v>
      </c>
      <c r="BH166" s="66" t="s">
        <v>4</v>
      </c>
      <c r="BI166" s="65">
        <v>681</v>
      </c>
      <c r="BJ166" s="65">
        <v>83</v>
      </c>
      <c r="BK166" s="67">
        <f t="shared" si="2"/>
        <v>0.41428571428571431</v>
      </c>
    </row>
    <row r="167" spans="50:63" ht="15.95" customHeight="1">
      <c r="AX167" s="61" t="s">
        <v>389</v>
      </c>
      <c r="AY167" s="74" t="s">
        <v>390</v>
      </c>
      <c r="AZ167" s="75">
        <v>5</v>
      </c>
      <c r="BA167" s="75">
        <v>80</v>
      </c>
      <c r="BB167" s="75">
        <v>14</v>
      </c>
      <c r="BC167" s="75">
        <v>16</v>
      </c>
      <c r="BD167" s="75">
        <v>1</v>
      </c>
      <c r="BE167" s="75">
        <v>8</v>
      </c>
      <c r="BF167" s="75">
        <v>41</v>
      </c>
      <c r="BG167" s="75">
        <v>603</v>
      </c>
      <c r="BH167" s="76" t="s">
        <v>4</v>
      </c>
      <c r="BI167" s="75">
        <v>1079</v>
      </c>
      <c r="BJ167" s="75">
        <v>83</v>
      </c>
      <c r="BK167" s="77">
        <f t="shared" si="2"/>
        <v>0.375</v>
      </c>
    </row>
    <row r="168" spans="50:63" ht="15.95" customHeight="1">
      <c r="AX168" s="61" t="s">
        <v>391</v>
      </c>
      <c r="AY168" s="2" t="s">
        <v>392</v>
      </c>
      <c r="AZ168" s="65">
        <v>9</v>
      </c>
      <c r="BA168" s="65">
        <v>65</v>
      </c>
      <c r="BB168" s="65">
        <v>0</v>
      </c>
      <c r="BC168" s="65">
        <v>38</v>
      </c>
      <c r="BD168" s="65">
        <v>4</v>
      </c>
      <c r="BE168" s="65">
        <v>0</v>
      </c>
      <c r="BF168" s="65">
        <v>23</v>
      </c>
      <c r="BG168" s="65">
        <v>540</v>
      </c>
      <c r="BH168" s="66" t="s">
        <v>4</v>
      </c>
      <c r="BI168" s="65">
        <v>394</v>
      </c>
      <c r="BJ168" s="65">
        <v>80</v>
      </c>
      <c r="BK168" s="67">
        <f t="shared" si="2"/>
        <v>0.58461538461538465</v>
      </c>
    </row>
    <row r="169" spans="50:63" ht="15.95" customHeight="1">
      <c r="AX169" s="61" t="s">
        <v>393</v>
      </c>
      <c r="AY169" s="74" t="s">
        <v>394</v>
      </c>
      <c r="AZ169" s="79">
        <v>6</v>
      </c>
      <c r="BA169" s="74">
        <v>88</v>
      </c>
      <c r="BB169" s="74">
        <v>12</v>
      </c>
      <c r="BC169" s="74">
        <v>12</v>
      </c>
      <c r="BD169" s="79">
        <v>0</v>
      </c>
      <c r="BE169" s="74">
        <v>19</v>
      </c>
      <c r="BF169" s="74">
        <v>45</v>
      </c>
      <c r="BG169" s="74">
        <v>675</v>
      </c>
      <c r="BH169" s="76" t="s">
        <v>4</v>
      </c>
      <c r="BI169" s="74">
        <v>1057</v>
      </c>
      <c r="BJ169" s="74">
        <v>79</v>
      </c>
      <c r="BK169" s="77">
        <f t="shared" si="2"/>
        <v>0.27272727272727271</v>
      </c>
    </row>
    <row r="170" spans="50:63" ht="15.95" customHeight="1">
      <c r="AX170" s="61" t="s">
        <v>395</v>
      </c>
      <c r="AY170" s="2" t="s">
        <v>396</v>
      </c>
      <c r="AZ170" s="65">
        <v>12</v>
      </c>
      <c r="BA170" s="65">
        <v>138</v>
      </c>
      <c r="BB170" s="65">
        <v>0</v>
      </c>
      <c r="BC170" s="65">
        <v>37</v>
      </c>
      <c r="BD170" s="65">
        <v>4</v>
      </c>
      <c r="BE170" s="65">
        <v>0</v>
      </c>
      <c r="BF170" s="65">
        <v>97</v>
      </c>
      <c r="BG170" s="65">
        <v>945</v>
      </c>
      <c r="BH170" s="66" t="s">
        <v>4</v>
      </c>
      <c r="BI170" s="65">
        <v>1635</v>
      </c>
      <c r="BJ170" s="65">
        <v>78</v>
      </c>
      <c r="BK170" s="67">
        <f t="shared" si="2"/>
        <v>0.26811594202898553</v>
      </c>
    </row>
    <row r="171" spans="50:63" ht="15.95" customHeight="1">
      <c r="AX171" s="61" t="s">
        <v>397</v>
      </c>
      <c r="AY171" s="2" t="s">
        <v>398</v>
      </c>
      <c r="AZ171" s="65">
        <v>5</v>
      </c>
      <c r="BA171" s="65">
        <v>84</v>
      </c>
      <c r="BB171" s="65">
        <v>9</v>
      </c>
      <c r="BC171" s="65">
        <v>18</v>
      </c>
      <c r="BD171" s="65">
        <v>0</v>
      </c>
      <c r="BE171" s="65">
        <v>14</v>
      </c>
      <c r="BF171" s="65">
        <v>43</v>
      </c>
      <c r="BG171" s="65">
        <v>539</v>
      </c>
      <c r="BH171" s="66" t="s">
        <v>4</v>
      </c>
      <c r="BI171" s="65">
        <v>894</v>
      </c>
      <c r="BJ171" s="65">
        <v>77</v>
      </c>
      <c r="BK171" s="67">
        <f t="shared" si="2"/>
        <v>0.32142857142857145</v>
      </c>
    </row>
    <row r="172" spans="50:63" ht="15.95" customHeight="1">
      <c r="AX172" s="61" t="s">
        <v>399</v>
      </c>
      <c r="AY172" s="6" t="s">
        <v>400</v>
      </c>
      <c r="AZ172" s="68">
        <v>2</v>
      </c>
      <c r="BA172" s="68">
        <v>36</v>
      </c>
      <c r="BB172" s="68">
        <v>22</v>
      </c>
      <c r="BC172" s="68">
        <v>3</v>
      </c>
      <c r="BD172" s="68">
        <v>0</v>
      </c>
      <c r="BE172" s="68">
        <v>4</v>
      </c>
      <c r="BF172" s="68">
        <v>7</v>
      </c>
      <c r="BG172" s="68">
        <v>453</v>
      </c>
      <c r="BH172" s="66" t="s">
        <v>4</v>
      </c>
      <c r="BI172" s="68">
        <v>211</v>
      </c>
      <c r="BJ172" s="68">
        <v>76</v>
      </c>
      <c r="BK172" s="67">
        <f t="shared" si="2"/>
        <v>0.69444444444444442</v>
      </c>
    </row>
    <row r="173" spans="50:63" ht="15.95" customHeight="1">
      <c r="AX173" s="61" t="s">
        <v>401</v>
      </c>
      <c r="AY173" s="2" t="s">
        <v>402</v>
      </c>
      <c r="AZ173" s="65">
        <v>9</v>
      </c>
      <c r="BA173" s="65">
        <v>95</v>
      </c>
      <c r="BB173" s="65">
        <v>0</v>
      </c>
      <c r="BC173" s="65">
        <v>37</v>
      </c>
      <c r="BD173" s="65">
        <v>2</v>
      </c>
      <c r="BE173" s="65">
        <v>0</v>
      </c>
      <c r="BF173" s="65">
        <v>56</v>
      </c>
      <c r="BG173" s="65">
        <v>673</v>
      </c>
      <c r="BH173" s="66" t="s">
        <v>4</v>
      </c>
      <c r="BI173" s="65">
        <v>910</v>
      </c>
      <c r="BJ173" s="65">
        <v>76</v>
      </c>
      <c r="BK173" s="67">
        <f t="shared" si="2"/>
        <v>0.38947368421052631</v>
      </c>
    </row>
    <row r="174" spans="50:63" ht="15.95" customHeight="1">
      <c r="AX174" s="61" t="s">
        <v>403</v>
      </c>
      <c r="AY174" s="2" t="s">
        <v>404</v>
      </c>
      <c r="AZ174" s="65">
        <v>5</v>
      </c>
      <c r="BA174" s="65">
        <v>90</v>
      </c>
      <c r="BB174" s="65">
        <v>0</v>
      </c>
      <c r="BC174" s="65">
        <v>33</v>
      </c>
      <c r="BD174" s="65">
        <v>10</v>
      </c>
      <c r="BE174" s="65">
        <v>0</v>
      </c>
      <c r="BF174" s="65">
        <v>47</v>
      </c>
      <c r="BG174" s="65">
        <v>597</v>
      </c>
      <c r="BH174" s="66" t="s">
        <v>4</v>
      </c>
      <c r="BI174" s="65">
        <v>700</v>
      </c>
      <c r="BJ174" s="65">
        <v>76</v>
      </c>
      <c r="BK174" s="67">
        <f t="shared" si="2"/>
        <v>0.36666666666666664</v>
      </c>
    </row>
    <row r="175" spans="50:63" ht="15.95" customHeight="1">
      <c r="AX175" s="61" t="s">
        <v>405</v>
      </c>
      <c r="AY175" s="2" t="s">
        <v>406</v>
      </c>
      <c r="AZ175" s="65">
        <v>7</v>
      </c>
      <c r="BA175" s="65">
        <v>69</v>
      </c>
      <c r="BB175" s="65">
        <v>0</v>
      </c>
      <c r="BC175" s="65">
        <v>37</v>
      </c>
      <c r="BD175" s="65">
        <v>1</v>
      </c>
      <c r="BE175" s="65">
        <v>0</v>
      </c>
      <c r="BF175" s="65">
        <v>31</v>
      </c>
      <c r="BG175" s="65">
        <v>533</v>
      </c>
      <c r="BH175" s="66" t="s">
        <v>4</v>
      </c>
      <c r="BI175" s="65">
        <v>542</v>
      </c>
      <c r="BJ175" s="65">
        <v>75</v>
      </c>
      <c r="BK175" s="67">
        <f t="shared" si="2"/>
        <v>0.53623188405797106</v>
      </c>
    </row>
    <row r="176" spans="50:63" ht="15.95" customHeight="1">
      <c r="AX176" s="61" t="s">
        <v>407</v>
      </c>
      <c r="AY176" s="2" t="s">
        <v>408</v>
      </c>
      <c r="AZ176" s="65">
        <v>8</v>
      </c>
      <c r="BA176" s="65">
        <v>79</v>
      </c>
      <c r="BB176" s="65">
        <v>0</v>
      </c>
      <c r="BC176" s="65">
        <v>35</v>
      </c>
      <c r="BD176" s="65">
        <v>4</v>
      </c>
      <c r="BE176" s="65">
        <v>0</v>
      </c>
      <c r="BF176" s="65">
        <v>40</v>
      </c>
      <c r="BG176" s="65">
        <v>502</v>
      </c>
      <c r="BH176" s="66" t="s">
        <v>4</v>
      </c>
      <c r="BI176" s="65">
        <v>538</v>
      </c>
      <c r="BJ176" s="65">
        <v>74</v>
      </c>
      <c r="BK176" s="67">
        <f t="shared" si="2"/>
        <v>0.44303797468354428</v>
      </c>
    </row>
    <row r="177" spans="50:63" ht="15.95" customHeight="1">
      <c r="AX177" s="61" t="s">
        <v>409</v>
      </c>
      <c r="AY177" s="2" t="s">
        <v>410</v>
      </c>
      <c r="AZ177" s="65">
        <v>5</v>
      </c>
      <c r="BA177" s="65">
        <v>98</v>
      </c>
      <c r="BB177" s="65">
        <v>2</v>
      </c>
      <c r="BC177" s="65">
        <v>31</v>
      </c>
      <c r="BD177" s="65">
        <v>3</v>
      </c>
      <c r="BE177" s="65">
        <v>3</v>
      </c>
      <c r="BF177" s="65">
        <v>59</v>
      </c>
      <c r="BG177" s="65">
        <v>631</v>
      </c>
      <c r="BH177" s="66" t="s">
        <v>4</v>
      </c>
      <c r="BI177" s="69">
        <v>925</v>
      </c>
      <c r="BJ177" s="65">
        <v>74</v>
      </c>
      <c r="BK177" s="67">
        <f t="shared" si="2"/>
        <v>0.33673469387755101</v>
      </c>
    </row>
    <row r="178" spans="50:63" ht="15.95" customHeight="1">
      <c r="AX178" s="61" t="s">
        <v>411</v>
      </c>
      <c r="AY178" s="6" t="s">
        <v>412</v>
      </c>
      <c r="AZ178" s="68">
        <v>2</v>
      </c>
      <c r="BA178" s="68">
        <v>27</v>
      </c>
      <c r="BB178" s="68">
        <v>21</v>
      </c>
      <c r="BC178" s="68">
        <v>5</v>
      </c>
      <c r="BD178" s="68">
        <v>0</v>
      </c>
      <c r="BE178" s="68">
        <v>0</v>
      </c>
      <c r="BF178" s="68">
        <v>1</v>
      </c>
      <c r="BG178" s="68">
        <v>397</v>
      </c>
      <c r="BH178" s="66" t="s">
        <v>4</v>
      </c>
      <c r="BI178" s="68">
        <v>111</v>
      </c>
      <c r="BJ178" s="68">
        <v>73</v>
      </c>
      <c r="BK178" s="67">
        <f t="shared" si="2"/>
        <v>0.96296296296296291</v>
      </c>
    </row>
    <row r="179" spans="50:63" ht="15.95" customHeight="1">
      <c r="AX179" s="61" t="s">
        <v>413</v>
      </c>
      <c r="AY179" s="2" t="s">
        <v>414</v>
      </c>
      <c r="AZ179" s="65">
        <v>9</v>
      </c>
      <c r="BA179" s="65">
        <v>88</v>
      </c>
      <c r="BB179" s="65">
        <v>0</v>
      </c>
      <c r="BC179" s="65">
        <v>33</v>
      </c>
      <c r="BD179" s="65">
        <v>6</v>
      </c>
      <c r="BE179" s="65">
        <v>0</v>
      </c>
      <c r="BF179" s="65">
        <v>49</v>
      </c>
      <c r="BG179" s="65">
        <v>464</v>
      </c>
      <c r="BH179" s="66" t="s">
        <v>4</v>
      </c>
      <c r="BI179" s="65">
        <v>525</v>
      </c>
      <c r="BJ179" s="65">
        <v>72</v>
      </c>
      <c r="BK179" s="67">
        <f t="shared" si="2"/>
        <v>0.375</v>
      </c>
    </row>
    <row r="180" spans="50:63" ht="15.95" customHeight="1">
      <c r="AX180" s="61" t="s">
        <v>415</v>
      </c>
      <c r="AY180" s="2" t="s">
        <v>416</v>
      </c>
      <c r="AZ180" s="65">
        <v>7</v>
      </c>
      <c r="BA180" s="65">
        <v>78</v>
      </c>
      <c r="BB180" s="65">
        <v>0</v>
      </c>
      <c r="BC180" s="65">
        <v>33</v>
      </c>
      <c r="BD180" s="65">
        <v>5</v>
      </c>
      <c r="BE180" s="65">
        <v>0</v>
      </c>
      <c r="BF180" s="65">
        <v>40</v>
      </c>
      <c r="BG180" s="65">
        <v>689</v>
      </c>
      <c r="BH180" s="66" t="s">
        <v>4</v>
      </c>
      <c r="BI180" s="65">
        <v>764</v>
      </c>
      <c r="BJ180" s="65">
        <v>71</v>
      </c>
      <c r="BK180" s="67">
        <f t="shared" si="2"/>
        <v>0.42307692307692307</v>
      </c>
    </row>
    <row r="181" spans="50:63" ht="15.95" customHeight="1">
      <c r="AX181" s="61" t="s">
        <v>417</v>
      </c>
      <c r="AY181" s="2" t="s">
        <v>418</v>
      </c>
      <c r="AZ181" s="65">
        <v>8</v>
      </c>
      <c r="BA181" s="65">
        <v>81</v>
      </c>
      <c r="BB181" s="65">
        <v>0</v>
      </c>
      <c r="BC181" s="65">
        <v>31</v>
      </c>
      <c r="BD181" s="65">
        <v>4</v>
      </c>
      <c r="BE181" s="65">
        <v>0</v>
      </c>
      <c r="BF181" s="65">
        <v>46</v>
      </c>
      <c r="BG181" s="65">
        <v>443</v>
      </c>
      <c r="BH181" s="66" t="s">
        <v>4</v>
      </c>
      <c r="BI181" s="65">
        <v>681</v>
      </c>
      <c r="BJ181" s="65">
        <v>66</v>
      </c>
      <c r="BK181" s="67">
        <f t="shared" si="2"/>
        <v>0.38271604938271603</v>
      </c>
    </row>
    <row r="182" spans="50:63" ht="15.95" customHeight="1">
      <c r="AX182" s="61" t="s">
        <v>419</v>
      </c>
      <c r="AY182" s="2" t="s">
        <v>420</v>
      </c>
      <c r="AZ182" s="65">
        <v>2</v>
      </c>
      <c r="BA182" s="65">
        <v>44</v>
      </c>
      <c r="BB182" s="65">
        <v>0</v>
      </c>
      <c r="BC182" s="65">
        <v>32</v>
      </c>
      <c r="BD182" s="65">
        <v>1</v>
      </c>
      <c r="BE182" s="65">
        <v>0</v>
      </c>
      <c r="BF182" s="65">
        <v>11</v>
      </c>
      <c r="BG182" s="69">
        <v>525</v>
      </c>
      <c r="BH182" s="66" t="s">
        <v>4</v>
      </c>
      <c r="BI182" s="65">
        <v>229</v>
      </c>
      <c r="BJ182" s="65">
        <v>65</v>
      </c>
      <c r="BK182" s="67">
        <f t="shared" si="2"/>
        <v>0.72727272727272729</v>
      </c>
    </row>
    <row r="183" spans="50:63" ht="15.95" customHeight="1">
      <c r="AX183" s="61" t="s">
        <v>421</v>
      </c>
      <c r="AY183" s="6" t="s">
        <v>422</v>
      </c>
      <c r="AZ183" s="68">
        <v>5</v>
      </c>
      <c r="BA183" s="68">
        <v>88</v>
      </c>
      <c r="BB183" s="68">
        <v>13</v>
      </c>
      <c r="BC183" s="68">
        <v>9</v>
      </c>
      <c r="BD183" s="68">
        <v>0</v>
      </c>
      <c r="BE183" s="68">
        <v>8</v>
      </c>
      <c r="BF183" s="68">
        <v>58</v>
      </c>
      <c r="BG183" s="68">
        <v>608</v>
      </c>
      <c r="BH183" s="66" t="s">
        <v>4</v>
      </c>
      <c r="BI183" s="68">
        <v>1299</v>
      </c>
      <c r="BJ183" s="68">
        <v>65</v>
      </c>
      <c r="BK183" s="67">
        <f t="shared" si="2"/>
        <v>0.25</v>
      </c>
    </row>
    <row r="184" spans="50:63" ht="15.95" customHeight="1">
      <c r="AX184" s="61" t="s">
        <v>423</v>
      </c>
      <c r="AY184" s="74" t="s">
        <v>59</v>
      </c>
      <c r="AZ184" s="75">
        <v>3</v>
      </c>
      <c r="BA184" s="75">
        <v>48</v>
      </c>
      <c r="BB184" s="75">
        <v>11</v>
      </c>
      <c r="BC184" s="75">
        <v>11</v>
      </c>
      <c r="BD184" s="75">
        <v>0</v>
      </c>
      <c r="BE184" s="75">
        <v>9</v>
      </c>
      <c r="BF184" s="75">
        <v>17</v>
      </c>
      <c r="BG184" s="75">
        <v>465</v>
      </c>
      <c r="BH184" s="76" t="s">
        <v>4</v>
      </c>
      <c r="BI184" s="75">
        <v>510</v>
      </c>
      <c r="BJ184" s="75">
        <v>64</v>
      </c>
      <c r="BK184" s="77">
        <f t="shared" si="2"/>
        <v>0.45833333333333331</v>
      </c>
    </row>
    <row r="185" spans="50:63" ht="15.95" customHeight="1">
      <c r="AX185" s="61" t="s">
        <v>424</v>
      </c>
      <c r="AY185" s="2" t="s">
        <v>425</v>
      </c>
      <c r="AZ185" s="65">
        <v>8</v>
      </c>
      <c r="BA185" s="65">
        <v>72</v>
      </c>
      <c r="BB185" s="65">
        <v>0</v>
      </c>
      <c r="BC185" s="65">
        <v>30</v>
      </c>
      <c r="BD185" s="65">
        <v>4</v>
      </c>
      <c r="BE185" s="65">
        <v>0</v>
      </c>
      <c r="BF185" s="65">
        <v>38</v>
      </c>
      <c r="BG185" s="65">
        <v>469</v>
      </c>
      <c r="BH185" s="66" t="s">
        <v>4</v>
      </c>
      <c r="BI185" s="65">
        <v>588</v>
      </c>
      <c r="BJ185" s="65">
        <v>64</v>
      </c>
      <c r="BK185" s="67">
        <f t="shared" si="2"/>
        <v>0.41666666666666669</v>
      </c>
    </row>
    <row r="186" spans="50:63" ht="15.95" customHeight="1">
      <c r="AX186" s="61" t="s">
        <v>426</v>
      </c>
      <c r="AY186" s="2" t="s">
        <v>427</v>
      </c>
      <c r="AZ186" s="65">
        <v>10</v>
      </c>
      <c r="BA186" s="65">
        <v>77</v>
      </c>
      <c r="BB186" s="65">
        <v>0</v>
      </c>
      <c r="BC186" s="65">
        <v>30</v>
      </c>
      <c r="BD186" s="65">
        <v>4</v>
      </c>
      <c r="BE186" s="65">
        <v>0</v>
      </c>
      <c r="BF186" s="65">
        <v>43</v>
      </c>
      <c r="BG186" s="65">
        <v>608</v>
      </c>
      <c r="BH186" s="66" t="s">
        <v>4</v>
      </c>
      <c r="BI186" s="65">
        <v>757</v>
      </c>
      <c r="BJ186" s="65">
        <v>64</v>
      </c>
      <c r="BK186" s="67">
        <f t="shared" si="2"/>
        <v>0.38961038961038963</v>
      </c>
    </row>
    <row r="187" spans="50:63" ht="15.95" customHeight="1">
      <c r="AX187" s="61" t="s">
        <v>428</v>
      </c>
      <c r="AY187" s="6" t="s">
        <v>429</v>
      </c>
      <c r="AZ187" s="68">
        <v>4</v>
      </c>
      <c r="BA187" s="68">
        <v>68</v>
      </c>
      <c r="BB187" s="68">
        <v>7</v>
      </c>
      <c r="BC187" s="68">
        <v>16</v>
      </c>
      <c r="BD187" s="68">
        <v>0</v>
      </c>
      <c r="BE187" s="68">
        <v>11</v>
      </c>
      <c r="BF187" s="68">
        <v>34</v>
      </c>
      <c r="BG187" s="68">
        <v>496</v>
      </c>
      <c r="BH187" s="66" t="s">
        <v>4</v>
      </c>
      <c r="BI187" s="68">
        <v>750</v>
      </c>
      <c r="BJ187" s="68">
        <v>64</v>
      </c>
      <c r="BK187" s="67">
        <f t="shared" si="2"/>
        <v>0.33823529411764708</v>
      </c>
    </row>
    <row r="188" spans="50:63" ht="15.95" customHeight="1">
      <c r="AX188" s="61" t="s">
        <v>430</v>
      </c>
      <c r="AY188" s="2" t="s">
        <v>431</v>
      </c>
      <c r="AZ188" s="65">
        <v>8</v>
      </c>
      <c r="BA188" s="65">
        <v>60</v>
      </c>
      <c r="BB188" s="65">
        <v>0</v>
      </c>
      <c r="BC188" s="65">
        <v>28</v>
      </c>
      <c r="BD188" s="65">
        <v>6</v>
      </c>
      <c r="BE188" s="65">
        <v>0</v>
      </c>
      <c r="BF188" s="65">
        <v>26</v>
      </c>
      <c r="BG188" s="65">
        <v>512</v>
      </c>
      <c r="BH188" s="66" t="s">
        <v>4</v>
      </c>
      <c r="BI188" s="65">
        <v>510</v>
      </c>
      <c r="BJ188" s="65">
        <v>62</v>
      </c>
      <c r="BK188" s="67">
        <f t="shared" si="2"/>
        <v>0.46666666666666667</v>
      </c>
    </row>
    <row r="189" spans="50:63" ht="15.95" customHeight="1">
      <c r="AX189" s="61" t="s">
        <v>432</v>
      </c>
      <c r="AY189" s="2" t="s">
        <v>433</v>
      </c>
      <c r="AZ189" s="65">
        <v>6</v>
      </c>
      <c r="BA189" s="65">
        <v>62</v>
      </c>
      <c r="BB189" s="65">
        <v>11</v>
      </c>
      <c r="BC189" s="65">
        <v>14</v>
      </c>
      <c r="BD189" s="65">
        <v>1</v>
      </c>
      <c r="BE189" s="65">
        <v>0</v>
      </c>
      <c r="BF189" s="65">
        <v>36</v>
      </c>
      <c r="BG189" s="69">
        <v>425</v>
      </c>
      <c r="BH189" s="66" t="s">
        <v>4</v>
      </c>
      <c r="BI189" s="69">
        <v>640</v>
      </c>
      <c r="BJ189" s="65">
        <v>62</v>
      </c>
      <c r="BK189" s="67">
        <f t="shared" si="2"/>
        <v>0.40322580645161288</v>
      </c>
    </row>
    <row r="190" spans="50:63" ht="15.95" customHeight="1">
      <c r="AX190" s="61" t="s">
        <v>434</v>
      </c>
      <c r="AY190" s="6" t="s">
        <v>435</v>
      </c>
      <c r="AZ190" s="68">
        <v>3</v>
      </c>
      <c r="BA190" s="68">
        <v>52</v>
      </c>
      <c r="BB190" s="68">
        <v>14</v>
      </c>
      <c r="BC190" s="68">
        <v>7</v>
      </c>
      <c r="BD190" s="68">
        <v>0</v>
      </c>
      <c r="BE190" s="68">
        <v>5</v>
      </c>
      <c r="BF190" s="68">
        <v>26</v>
      </c>
      <c r="BG190" s="68">
        <v>425</v>
      </c>
      <c r="BH190" s="66" t="s">
        <v>4</v>
      </c>
      <c r="BI190" s="68">
        <v>649</v>
      </c>
      <c r="BJ190" s="68">
        <v>61</v>
      </c>
      <c r="BK190" s="67">
        <f t="shared" si="2"/>
        <v>0.40384615384615385</v>
      </c>
    </row>
    <row r="191" spans="50:63" ht="15.95" customHeight="1">
      <c r="AX191" s="61" t="s">
        <v>436</v>
      </c>
      <c r="AY191" s="6" t="s">
        <v>437</v>
      </c>
      <c r="AZ191" s="68">
        <v>5</v>
      </c>
      <c r="BA191" s="68">
        <v>68</v>
      </c>
      <c r="BB191" s="68">
        <v>7</v>
      </c>
      <c r="BC191" s="68">
        <v>16</v>
      </c>
      <c r="BD191" s="68">
        <v>0</v>
      </c>
      <c r="BE191" s="68">
        <v>8</v>
      </c>
      <c r="BF191" s="68">
        <v>37</v>
      </c>
      <c r="BG191" s="68">
        <v>509</v>
      </c>
      <c r="BH191" s="66" t="s">
        <v>4</v>
      </c>
      <c r="BI191" s="68">
        <v>792</v>
      </c>
      <c r="BJ191" s="68">
        <v>61</v>
      </c>
      <c r="BK191" s="67">
        <f t="shared" si="2"/>
        <v>0.33823529411764708</v>
      </c>
    </row>
    <row r="192" spans="50:63" ht="15.95" customHeight="1">
      <c r="AX192" s="61" t="s">
        <v>438</v>
      </c>
      <c r="AY192" s="72" t="s">
        <v>439</v>
      </c>
      <c r="AZ192" s="70">
        <v>3</v>
      </c>
      <c r="BA192" s="70">
        <v>66</v>
      </c>
      <c r="BB192" s="70">
        <v>0</v>
      </c>
      <c r="BC192" s="70">
        <v>28</v>
      </c>
      <c r="BD192" s="70">
        <v>3</v>
      </c>
      <c r="BE192" s="70">
        <v>0</v>
      </c>
      <c r="BF192" s="70">
        <v>35</v>
      </c>
      <c r="BG192" s="70">
        <v>572</v>
      </c>
      <c r="BH192" s="66" t="s">
        <v>4</v>
      </c>
      <c r="BI192" s="70">
        <v>608</v>
      </c>
      <c r="BJ192" s="70">
        <v>59</v>
      </c>
      <c r="BK192" s="67">
        <f t="shared" si="2"/>
        <v>0.42424242424242425</v>
      </c>
    </row>
    <row r="193" spans="50:63" ht="15.95" customHeight="1">
      <c r="AX193" s="61" t="s">
        <v>440</v>
      </c>
      <c r="AY193" s="74" t="s">
        <v>52</v>
      </c>
      <c r="AZ193" s="75">
        <v>5</v>
      </c>
      <c r="BA193" s="75">
        <v>77</v>
      </c>
      <c r="BB193" s="75">
        <v>9</v>
      </c>
      <c r="BC193" s="75">
        <v>11</v>
      </c>
      <c r="BD193" s="75">
        <v>0</v>
      </c>
      <c r="BE193" s="75">
        <v>10</v>
      </c>
      <c r="BF193" s="75">
        <v>47</v>
      </c>
      <c r="BG193" s="75">
        <v>559</v>
      </c>
      <c r="BH193" s="76" t="s">
        <v>4</v>
      </c>
      <c r="BI193" s="75">
        <v>969</v>
      </c>
      <c r="BJ193" s="75">
        <v>59</v>
      </c>
      <c r="BK193" s="77">
        <f t="shared" si="2"/>
        <v>0.25974025974025972</v>
      </c>
    </row>
    <row r="194" spans="50:63" ht="15.95" customHeight="1">
      <c r="AX194" s="61" t="s">
        <v>441</v>
      </c>
      <c r="AY194" s="2" t="s">
        <v>442</v>
      </c>
      <c r="AZ194" s="65">
        <v>2</v>
      </c>
      <c r="BA194" s="65">
        <v>44</v>
      </c>
      <c r="BB194" s="65">
        <v>16</v>
      </c>
      <c r="BC194" s="65">
        <v>1</v>
      </c>
      <c r="BD194" s="65">
        <v>4</v>
      </c>
      <c r="BE194" s="65">
        <v>4</v>
      </c>
      <c r="BF194" s="65">
        <v>19</v>
      </c>
      <c r="BG194" s="69">
        <v>248</v>
      </c>
      <c r="BH194" s="66" t="s">
        <v>4</v>
      </c>
      <c r="BI194" s="69">
        <v>341</v>
      </c>
      <c r="BJ194" s="65">
        <v>58</v>
      </c>
      <c r="BK194" s="67">
        <f t="shared" si="2"/>
        <v>0.38636363636363635</v>
      </c>
    </row>
    <row r="195" spans="50:63" ht="15.95" customHeight="1">
      <c r="AX195" s="61" t="s">
        <v>443</v>
      </c>
      <c r="AY195" s="2" t="s">
        <v>444</v>
      </c>
      <c r="AZ195" s="65">
        <v>6</v>
      </c>
      <c r="BA195" s="65">
        <v>55</v>
      </c>
      <c r="BB195" s="65">
        <v>0</v>
      </c>
      <c r="BC195" s="65">
        <v>28</v>
      </c>
      <c r="BD195" s="65">
        <v>1</v>
      </c>
      <c r="BE195" s="65">
        <v>0</v>
      </c>
      <c r="BF195" s="65">
        <v>26</v>
      </c>
      <c r="BG195" s="65">
        <v>396</v>
      </c>
      <c r="BH195" s="66" t="s">
        <v>4</v>
      </c>
      <c r="BI195" s="65">
        <v>345</v>
      </c>
      <c r="BJ195" s="65">
        <v>57</v>
      </c>
      <c r="BK195" s="67">
        <f t="shared" ref="BK195:BK258" si="3">PRODUCT((BB195+BC195)/BA195)</f>
        <v>0.50909090909090904</v>
      </c>
    </row>
    <row r="196" spans="50:63" ht="15.95" customHeight="1">
      <c r="AX196" s="61" t="s">
        <v>445</v>
      </c>
      <c r="AY196" s="74" t="s">
        <v>14</v>
      </c>
      <c r="AZ196" s="78">
        <v>4</v>
      </c>
      <c r="BA196" s="78">
        <v>60</v>
      </c>
      <c r="BB196" s="78">
        <v>9</v>
      </c>
      <c r="BC196" s="78">
        <v>10</v>
      </c>
      <c r="BD196" s="78">
        <v>0</v>
      </c>
      <c r="BE196" s="78">
        <v>10</v>
      </c>
      <c r="BF196" s="78">
        <v>31</v>
      </c>
      <c r="BG196" s="78">
        <v>465</v>
      </c>
      <c r="BH196" s="76" t="s">
        <v>4</v>
      </c>
      <c r="BI196" s="78">
        <v>696</v>
      </c>
      <c r="BJ196" s="78">
        <v>57</v>
      </c>
      <c r="BK196" s="77">
        <f t="shared" si="3"/>
        <v>0.31666666666666665</v>
      </c>
    </row>
    <row r="197" spans="50:63" ht="15.95" customHeight="1">
      <c r="AX197" s="61" t="s">
        <v>446</v>
      </c>
      <c r="AY197" s="2" t="s">
        <v>447</v>
      </c>
      <c r="AZ197" s="65">
        <v>5</v>
      </c>
      <c r="BA197" s="65">
        <v>42</v>
      </c>
      <c r="BB197" s="65">
        <v>0</v>
      </c>
      <c r="BC197" s="65">
        <v>26</v>
      </c>
      <c r="BD197" s="65">
        <v>2</v>
      </c>
      <c r="BE197" s="65">
        <v>0</v>
      </c>
      <c r="BF197" s="65">
        <v>14</v>
      </c>
      <c r="BG197" s="65">
        <v>387</v>
      </c>
      <c r="BH197" s="66" t="s">
        <v>4</v>
      </c>
      <c r="BI197" s="65">
        <v>215</v>
      </c>
      <c r="BJ197" s="65">
        <v>54</v>
      </c>
      <c r="BK197" s="67">
        <f t="shared" si="3"/>
        <v>0.61904761904761907</v>
      </c>
    </row>
    <row r="198" spans="50:63" ht="15.95" customHeight="1">
      <c r="AX198" s="61" t="s">
        <v>448</v>
      </c>
      <c r="AY198" s="2" t="s">
        <v>449</v>
      </c>
      <c r="AZ198" s="65">
        <v>3</v>
      </c>
      <c r="BA198" s="65">
        <v>62</v>
      </c>
      <c r="BB198" s="65">
        <v>0</v>
      </c>
      <c r="BC198" s="65">
        <v>26</v>
      </c>
      <c r="BD198" s="65">
        <v>2</v>
      </c>
      <c r="BE198" s="65">
        <v>0</v>
      </c>
      <c r="BF198" s="65">
        <v>34</v>
      </c>
      <c r="BG198" s="65">
        <v>464</v>
      </c>
      <c r="BH198" s="66" t="s">
        <v>4</v>
      </c>
      <c r="BI198" s="65">
        <v>672</v>
      </c>
      <c r="BJ198" s="65">
        <v>54</v>
      </c>
      <c r="BK198" s="67">
        <f t="shared" si="3"/>
        <v>0.41935483870967744</v>
      </c>
    </row>
    <row r="199" spans="50:63" ht="15.95" customHeight="1">
      <c r="AX199" s="61" t="s">
        <v>450</v>
      </c>
      <c r="AY199" s="2" t="s">
        <v>451</v>
      </c>
      <c r="AZ199" s="65">
        <v>8</v>
      </c>
      <c r="BA199" s="65">
        <v>41</v>
      </c>
      <c r="BB199" s="65">
        <v>0</v>
      </c>
      <c r="BC199" s="65">
        <v>24</v>
      </c>
      <c r="BD199" s="65">
        <v>5</v>
      </c>
      <c r="BE199" s="65">
        <v>0</v>
      </c>
      <c r="BF199" s="65">
        <v>12</v>
      </c>
      <c r="BG199" s="65">
        <v>345</v>
      </c>
      <c r="BH199" s="66" t="s">
        <v>4</v>
      </c>
      <c r="BI199" s="65">
        <v>204</v>
      </c>
      <c r="BJ199" s="65">
        <v>53</v>
      </c>
      <c r="BK199" s="67">
        <f t="shared" si="3"/>
        <v>0.58536585365853655</v>
      </c>
    </row>
    <row r="200" spans="50:63" ht="15.95" customHeight="1">
      <c r="AX200" s="61" t="s">
        <v>452</v>
      </c>
      <c r="AY200" s="2" t="s">
        <v>453</v>
      </c>
      <c r="AZ200" s="65">
        <v>6</v>
      </c>
      <c r="BA200" s="65">
        <v>60</v>
      </c>
      <c r="BB200" s="65">
        <v>0</v>
      </c>
      <c r="BC200" s="65">
        <v>26</v>
      </c>
      <c r="BD200" s="65">
        <v>1</v>
      </c>
      <c r="BE200" s="65">
        <v>0</v>
      </c>
      <c r="BF200" s="65">
        <v>33</v>
      </c>
      <c r="BG200" s="65">
        <v>459</v>
      </c>
      <c r="BH200" s="66" t="s">
        <v>4</v>
      </c>
      <c r="BI200" s="65">
        <v>599</v>
      </c>
      <c r="BJ200" s="65">
        <v>53</v>
      </c>
      <c r="BK200" s="67">
        <f t="shared" si="3"/>
        <v>0.43333333333333335</v>
      </c>
    </row>
    <row r="201" spans="50:63" ht="15.95" customHeight="1">
      <c r="AX201" s="61" t="s">
        <v>454</v>
      </c>
      <c r="AY201" s="2" t="s">
        <v>455</v>
      </c>
      <c r="AZ201" s="65">
        <v>7</v>
      </c>
      <c r="BA201" s="65">
        <v>67</v>
      </c>
      <c r="BB201" s="65">
        <v>0</v>
      </c>
      <c r="BC201" s="65">
        <v>25</v>
      </c>
      <c r="BD201" s="65">
        <v>3</v>
      </c>
      <c r="BE201" s="65">
        <v>0</v>
      </c>
      <c r="BF201" s="65">
        <v>39</v>
      </c>
      <c r="BG201" s="65">
        <v>385</v>
      </c>
      <c r="BH201" s="66" t="s">
        <v>4</v>
      </c>
      <c r="BI201" s="65">
        <v>513</v>
      </c>
      <c r="BJ201" s="65">
        <v>53</v>
      </c>
      <c r="BK201" s="67">
        <f t="shared" si="3"/>
        <v>0.37313432835820898</v>
      </c>
    </row>
    <row r="202" spans="50:63" ht="15.95" customHeight="1">
      <c r="AX202" s="61" t="s">
        <v>456</v>
      </c>
      <c r="AY202" s="2" t="s">
        <v>457</v>
      </c>
      <c r="AZ202" s="65">
        <v>5</v>
      </c>
      <c r="BA202" s="65">
        <v>50</v>
      </c>
      <c r="BB202" s="65">
        <v>0</v>
      </c>
      <c r="BC202" s="65">
        <v>23</v>
      </c>
      <c r="BD202" s="65">
        <v>6</v>
      </c>
      <c r="BE202" s="65">
        <v>0</v>
      </c>
      <c r="BF202" s="65">
        <v>21</v>
      </c>
      <c r="BG202" s="65">
        <v>278</v>
      </c>
      <c r="BH202" s="66" t="s">
        <v>4</v>
      </c>
      <c r="BI202" s="65">
        <v>296</v>
      </c>
      <c r="BJ202" s="65">
        <v>52</v>
      </c>
      <c r="BK202" s="67">
        <f t="shared" si="3"/>
        <v>0.46</v>
      </c>
    </row>
    <row r="203" spans="50:63" ht="15.95" customHeight="1">
      <c r="AX203" s="61" t="s">
        <v>458</v>
      </c>
      <c r="AY203" s="2" t="s">
        <v>459</v>
      </c>
      <c r="AZ203" s="65">
        <v>5</v>
      </c>
      <c r="BA203" s="65">
        <v>56</v>
      </c>
      <c r="BB203" s="65">
        <v>0</v>
      </c>
      <c r="BC203" s="65">
        <v>25</v>
      </c>
      <c r="BD203" s="65">
        <v>2</v>
      </c>
      <c r="BE203" s="65">
        <v>0</v>
      </c>
      <c r="BF203" s="65">
        <v>29</v>
      </c>
      <c r="BG203" s="65">
        <v>402</v>
      </c>
      <c r="BH203" s="66" t="s">
        <v>4</v>
      </c>
      <c r="BI203" s="65">
        <v>461</v>
      </c>
      <c r="BJ203" s="65">
        <v>52</v>
      </c>
      <c r="BK203" s="67">
        <f t="shared" si="3"/>
        <v>0.44642857142857145</v>
      </c>
    </row>
    <row r="204" spans="50:63" ht="15.95" customHeight="1">
      <c r="AX204" s="61" t="s">
        <v>460</v>
      </c>
      <c r="AY204" s="2" t="s">
        <v>461</v>
      </c>
      <c r="AZ204" s="65">
        <v>7</v>
      </c>
      <c r="BA204" s="65">
        <v>61</v>
      </c>
      <c r="BB204" s="65">
        <v>0</v>
      </c>
      <c r="BC204" s="65">
        <v>23</v>
      </c>
      <c r="BD204" s="65">
        <v>6</v>
      </c>
      <c r="BE204" s="65">
        <v>0</v>
      </c>
      <c r="BF204" s="65">
        <v>32</v>
      </c>
      <c r="BG204" s="65">
        <v>470</v>
      </c>
      <c r="BH204" s="66" t="s">
        <v>4</v>
      </c>
      <c r="BI204" s="65">
        <v>553</v>
      </c>
      <c r="BJ204" s="65">
        <v>52</v>
      </c>
      <c r="BK204" s="67">
        <f t="shared" si="3"/>
        <v>0.37704918032786883</v>
      </c>
    </row>
    <row r="205" spans="50:63" ht="15.95" customHeight="1">
      <c r="AX205" s="61" t="s">
        <v>462</v>
      </c>
      <c r="AY205" s="2" t="s">
        <v>463</v>
      </c>
      <c r="AZ205" s="65">
        <v>5</v>
      </c>
      <c r="BA205" s="65">
        <v>43</v>
      </c>
      <c r="BB205" s="65">
        <v>0</v>
      </c>
      <c r="BC205" s="65">
        <v>24</v>
      </c>
      <c r="BD205" s="65">
        <v>2</v>
      </c>
      <c r="BE205" s="65">
        <v>0</v>
      </c>
      <c r="BF205" s="65">
        <v>17</v>
      </c>
      <c r="BG205" s="65">
        <v>380</v>
      </c>
      <c r="BH205" s="66" t="s">
        <v>4</v>
      </c>
      <c r="BI205" s="65">
        <v>317</v>
      </c>
      <c r="BJ205" s="65">
        <v>50</v>
      </c>
      <c r="BK205" s="67">
        <f t="shared" si="3"/>
        <v>0.55813953488372092</v>
      </c>
    </row>
    <row r="206" spans="50:63" ht="15.95" customHeight="1">
      <c r="AX206" s="61" t="s">
        <v>464</v>
      </c>
      <c r="AY206" s="2" t="s">
        <v>465</v>
      </c>
      <c r="AZ206" s="65">
        <v>2</v>
      </c>
      <c r="BA206" s="65">
        <v>44</v>
      </c>
      <c r="BB206" s="65">
        <v>0</v>
      </c>
      <c r="BC206" s="65">
        <v>23</v>
      </c>
      <c r="BD206" s="65">
        <v>3</v>
      </c>
      <c r="BE206" s="65">
        <v>0</v>
      </c>
      <c r="BF206" s="65">
        <v>18</v>
      </c>
      <c r="BG206" s="69">
        <v>402</v>
      </c>
      <c r="BH206" s="66" t="s">
        <v>4</v>
      </c>
      <c r="BI206" s="65">
        <v>256</v>
      </c>
      <c r="BJ206" s="65">
        <v>49</v>
      </c>
      <c r="BK206" s="67">
        <f t="shared" si="3"/>
        <v>0.52272727272727271</v>
      </c>
    </row>
    <row r="207" spans="50:63" ht="15.95" customHeight="1">
      <c r="AX207" s="61" t="s">
        <v>466</v>
      </c>
      <c r="AY207" s="2" t="s">
        <v>467</v>
      </c>
      <c r="AZ207" s="65">
        <v>2</v>
      </c>
      <c r="BA207" s="65">
        <v>44</v>
      </c>
      <c r="BB207" s="65">
        <v>0</v>
      </c>
      <c r="BC207" s="65">
        <v>24</v>
      </c>
      <c r="BD207" s="65">
        <v>0</v>
      </c>
      <c r="BE207" s="65">
        <v>0</v>
      </c>
      <c r="BF207" s="65">
        <v>20</v>
      </c>
      <c r="BG207" s="65">
        <v>505</v>
      </c>
      <c r="BH207" s="66" t="s">
        <v>4</v>
      </c>
      <c r="BI207" s="65">
        <v>419</v>
      </c>
      <c r="BJ207" s="65">
        <v>48</v>
      </c>
      <c r="BK207" s="67">
        <f t="shared" si="3"/>
        <v>0.54545454545454541</v>
      </c>
    </row>
    <row r="208" spans="50:63" ht="15.95" customHeight="1">
      <c r="AX208" s="61" t="s">
        <v>468</v>
      </c>
      <c r="AY208" s="2" t="s">
        <v>469</v>
      </c>
      <c r="AZ208" s="65">
        <v>7</v>
      </c>
      <c r="BA208" s="65">
        <v>64</v>
      </c>
      <c r="BB208" s="65">
        <v>0</v>
      </c>
      <c r="BC208" s="65">
        <v>21</v>
      </c>
      <c r="BD208" s="65">
        <v>6</v>
      </c>
      <c r="BE208" s="65">
        <v>0</v>
      </c>
      <c r="BF208" s="65">
        <v>37</v>
      </c>
      <c r="BG208" s="65">
        <v>350</v>
      </c>
      <c r="BH208" s="66" t="s">
        <v>4</v>
      </c>
      <c r="BI208" s="65">
        <v>657</v>
      </c>
      <c r="BJ208" s="65">
        <v>48</v>
      </c>
      <c r="BK208" s="67">
        <f t="shared" si="3"/>
        <v>0.328125</v>
      </c>
    </row>
    <row r="209" spans="50:63" ht="15.95" customHeight="1">
      <c r="AX209" s="61" t="s">
        <v>470</v>
      </c>
      <c r="AY209" s="2" t="s">
        <v>471</v>
      </c>
      <c r="AZ209" s="65">
        <v>3</v>
      </c>
      <c r="BA209" s="65">
        <v>62</v>
      </c>
      <c r="BB209" s="65">
        <v>3</v>
      </c>
      <c r="BC209" s="65">
        <v>16</v>
      </c>
      <c r="BD209" s="65">
        <v>2</v>
      </c>
      <c r="BE209" s="65">
        <v>5</v>
      </c>
      <c r="BF209" s="65">
        <v>36</v>
      </c>
      <c r="BG209" s="65">
        <v>412</v>
      </c>
      <c r="BH209" s="66" t="s">
        <v>4</v>
      </c>
      <c r="BI209" s="65">
        <v>646</v>
      </c>
      <c r="BJ209" s="65">
        <v>48</v>
      </c>
      <c r="BK209" s="67">
        <f t="shared" si="3"/>
        <v>0.30645161290322581</v>
      </c>
    </row>
    <row r="210" spans="50:63" ht="15.95" customHeight="1">
      <c r="AX210" s="61" t="s">
        <v>472</v>
      </c>
      <c r="AY210" s="2" t="s">
        <v>473</v>
      </c>
      <c r="AZ210" s="65">
        <v>3</v>
      </c>
      <c r="BA210" s="65">
        <v>58</v>
      </c>
      <c r="BB210" s="65">
        <v>0</v>
      </c>
      <c r="BC210" s="65">
        <v>23</v>
      </c>
      <c r="BD210" s="65">
        <v>1</v>
      </c>
      <c r="BE210" s="65">
        <v>0</v>
      </c>
      <c r="BF210" s="65">
        <v>34</v>
      </c>
      <c r="BG210" s="65">
        <v>430</v>
      </c>
      <c r="BH210" s="66" t="s">
        <v>4</v>
      </c>
      <c r="BI210" s="65">
        <v>540</v>
      </c>
      <c r="BJ210" s="65">
        <v>47</v>
      </c>
      <c r="BK210" s="67">
        <f t="shared" si="3"/>
        <v>0.39655172413793105</v>
      </c>
    </row>
    <row r="211" spans="50:63" ht="15.95" customHeight="1">
      <c r="AX211" s="61" t="s">
        <v>474</v>
      </c>
      <c r="AY211" s="2" t="s">
        <v>475</v>
      </c>
      <c r="AZ211" s="65">
        <v>4</v>
      </c>
      <c r="BA211" s="65">
        <v>48</v>
      </c>
      <c r="BB211" s="65">
        <v>0</v>
      </c>
      <c r="BC211" s="65">
        <v>22</v>
      </c>
      <c r="BD211" s="65">
        <v>0</v>
      </c>
      <c r="BE211" s="65">
        <v>2</v>
      </c>
      <c r="BF211" s="65">
        <v>24</v>
      </c>
      <c r="BG211" s="65">
        <v>432</v>
      </c>
      <c r="BH211" s="66" t="s">
        <v>4</v>
      </c>
      <c r="BI211" s="65">
        <v>480</v>
      </c>
      <c r="BJ211" s="65">
        <v>46</v>
      </c>
      <c r="BK211" s="67">
        <f t="shared" si="3"/>
        <v>0.45833333333333331</v>
      </c>
    </row>
    <row r="212" spans="50:63" ht="15.95" customHeight="1">
      <c r="AX212" s="61" t="s">
        <v>476</v>
      </c>
      <c r="AY212" s="2" t="s">
        <v>477</v>
      </c>
      <c r="AZ212" s="65">
        <v>9</v>
      </c>
      <c r="BA212" s="65">
        <v>83</v>
      </c>
      <c r="BB212" s="65">
        <v>0</v>
      </c>
      <c r="BC212" s="65">
        <v>22</v>
      </c>
      <c r="BD212" s="65">
        <v>2</v>
      </c>
      <c r="BE212" s="65">
        <v>0</v>
      </c>
      <c r="BF212" s="65">
        <v>59</v>
      </c>
      <c r="BG212" s="65">
        <v>461</v>
      </c>
      <c r="BH212" s="66" t="s">
        <v>4</v>
      </c>
      <c r="BI212" s="65">
        <v>871</v>
      </c>
      <c r="BJ212" s="65">
        <v>46</v>
      </c>
      <c r="BK212" s="67">
        <f t="shared" si="3"/>
        <v>0.26506024096385544</v>
      </c>
    </row>
    <row r="213" spans="50:63" ht="15.95" customHeight="1">
      <c r="AX213" s="61" t="s">
        <v>478</v>
      </c>
      <c r="AY213" s="74" t="s">
        <v>63</v>
      </c>
      <c r="AZ213" s="79">
        <v>2</v>
      </c>
      <c r="BA213" s="74">
        <v>31</v>
      </c>
      <c r="BB213" s="74">
        <v>9</v>
      </c>
      <c r="BC213" s="74">
        <v>6</v>
      </c>
      <c r="BD213" s="79">
        <v>0</v>
      </c>
      <c r="BE213" s="74">
        <v>6</v>
      </c>
      <c r="BF213" s="74">
        <v>10</v>
      </c>
      <c r="BG213" s="74">
        <v>254</v>
      </c>
      <c r="BH213" s="76" t="s">
        <v>4</v>
      </c>
      <c r="BI213" s="74">
        <v>263</v>
      </c>
      <c r="BJ213" s="74">
        <v>45</v>
      </c>
      <c r="BK213" s="77">
        <f t="shared" si="3"/>
        <v>0.4838709677419355</v>
      </c>
    </row>
    <row r="214" spans="50:63" ht="15.95" customHeight="1">
      <c r="AX214" s="61" t="s">
        <v>479</v>
      </c>
      <c r="AY214" s="2" t="s">
        <v>480</v>
      </c>
      <c r="AZ214" s="65">
        <v>2</v>
      </c>
      <c r="BA214" s="65">
        <v>34</v>
      </c>
      <c r="BB214" s="65">
        <v>7</v>
      </c>
      <c r="BC214" s="65">
        <v>7</v>
      </c>
      <c r="BD214" s="65">
        <v>0</v>
      </c>
      <c r="BE214" s="65">
        <v>10</v>
      </c>
      <c r="BF214" s="65">
        <v>10</v>
      </c>
      <c r="BG214" s="65">
        <v>265</v>
      </c>
      <c r="BH214" s="66" t="s">
        <v>4</v>
      </c>
      <c r="BI214" s="65">
        <v>260</v>
      </c>
      <c r="BJ214" s="65">
        <v>45</v>
      </c>
      <c r="BK214" s="67">
        <f t="shared" si="3"/>
        <v>0.41176470588235292</v>
      </c>
    </row>
    <row r="215" spans="50:63" ht="15.95" customHeight="1">
      <c r="AX215" s="61" t="s">
        <v>481</v>
      </c>
      <c r="AY215" s="2" t="s">
        <v>482</v>
      </c>
      <c r="AZ215" s="65">
        <v>3</v>
      </c>
      <c r="BA215" s="65">
        <v>54</v>
      </c>
      <c r="BB215" s="65">
        <v>0</v>
      </c>
      <c r="BC215" s="65">
        <v>22</v>
      </c>
      <c r="BD215" s="65">
        <v>1</v>
      </c>
      <c r="BE215" s="65">
        <v>0</v>
      </c>
      <c r="BF215" s="65">
        <v>31</v>
      </c>
      <c r="BG215" s="69">
        <v>346</v>
      </c>
      <c r="BH215" s="66" t="s">
        <v>4</v>
      </c>
      <c r="BI215" s="65">
        <v>446</v>
      </c>
      <c r="BJ215" s="65">
        <v>45</v>
      </c>
      <c r="BK215" s="67">
        <f t="shared" si="3"/>
        <v>0.40740740740740738</v>
      </c>
    </row>
    <row r="216" spans="50:63" ht="15.95" customHeight="1">
      <c r="AX216" s="61" t="s">
        <v>483</v>
      </c>
      <c r="AY216" s="2" t="s">
        <v>484</v>
      </c>
      <c r="AZ216" s="65">
        <v>2</v>
      </c>
      <c r="BA216" s="65">
        <v>40</v>
      </c>
      <c r="BB216" s="65">
        <v>0</v>
      </c>
      <c r="BC216" s="65">
        <v>21</v>
      </c>
      <c r="BD216" s="65">
        <v>2</v>
      </c>
      <c r="BE216" s="65">
        <v>0</v>
      </c>
      <c r="BF216" s="65">
        <v>17</v>
      </c>
      <c r="BG216" s="65">
        <v>338</v>
      </c>
      <c r="BH216" s="66" t="s">
        <v>4</v>
      </c>
      <c r="BI216" s="65">
        <v>349</v>
      </c>
      <c r="BJ216" s="65">
        <v>44</v>
      </c>
      <c r="BK216" s="67">
        <f t="shared" si="3"/>
        <v>0.52500000000000002</v>
      </c>
    </row>
    <row r="217" spans="50:63" ht="15.95" customHeight="1">
      <c r="AX217" s="61" t="s">
        <v>485</v>
      </c>
      <c r="AY217" s="2" t="s">
        <v>486</v>
      </c>
      <c r="AZ217" s="65">
        <v>1</v>
      </c>
      <c r="BA217" s="65">
        <v>22</v>
      </c>
      <c r="BB217" s="65">
        <v>12</v>
      </c>
      <c r="BC217" s="65">
        <v>2</v>
      </c>
      <c r="BD217" s="65">
        <v>0</v>
      </c>
      <c r="BE217" s="65">
        <v>3</v>
      </c>
      <c r="BF217" s="65">
        <v>5</v>
      </c>
      <c r="BG217" s="65">
        <v>187</v>
      </c>
      <c r="BH217" s="66" t="s">
        <v>4</v>
      </c>
      <c r="BI217" s="69">
        <v>119</v>
      </c>
      <c r="BJ217" s="65">
        <v>43</v>
      </c>
      <c r="BK217" s="67">
        <f t="shared" si="3"/>
        <v>0.63636363636363635</v>
      </c>
    </row>
    <row r="218" spans="50:63" ht="15.95" customHeight="1">
      <c r="AX218" s="61" t="s">
        <v>487</v>
      </c>
      <c r="AY218" s="2" t="s">
        <v>488</v>
      </c>
      <c r="AZ218" s="65">
        <v>7</v>
      </c>
      <c r="BA218" s="65">
        <v>44</v>
      </c>
      <c r="BB218" s="65">
        <v>0</v>
      </c>
      <c r="BC218" s="65">
        <v>21</v>
      </c>
      <c r="BD218" s="65">
        <v>1</v>
      </c>
      <c r="BE218" s="65">
        <v>0</v>
      </c>
      <c r="BF218" s="65">
        <v>22</v>
      </c>
      <c r="BG218" s="65">
        <v>332</v>
      </c>
      <c r="BH218" s="66" t="s">
        <v>4</v>
      </c>
      <c r="BI218" s="65">
        <v>297</v>
      </c>
      <c r="BJ218" s="65">
        <v>43</v>
      </c>
      <c r="BK218" s="67">
        <f t="shared" si="3"/>
        <v>0.47727272727272729</v>
      </c>
    </row>
    <row r="219" spans="50:63" ht="15.95" customHeight="1">
      <c r="AX219" s="61" t="s">
        <v>489</v>
      </c>
      <c r="AY219" s="2" t="s">
        <v>490</v>
      </c>
      <c r="AZ219" s="65">
        <v>5</v>
      </c>
      <c r="BA219" s="65">
        <v>49</v>
      </c>
      <c r="BB219" s="65">
        <v>0</v>
      </c>
      <c r="BC219" s="65">
        <v>18</v>
      </c>
      <c r="BD219" s="65">
        <v>7</v>
      </c>
      <c r="BE219" s="65">
        <v>0</v>
      </c>
      <c r="BF219" s="65">
        <v>24</v>
      </c>
      <c r="BG219" s="65">
        <v>322</v>
      </c>
      <c r="BH219" s="66" t="s">
        <v>4</v>
      </c>
      <c r="BI219" s="65">
        <v>429</v>
      </c>
      <c r="BJ219" s="65">
        <v>43</v>
      </c>
      <c r="BK219" s="67">
        <f t="shared" si="3"/>
        <v>0.36734693877551022</v>
      </c>
    </row>
    <row r="220" spans="50:63" ht="15.95" customHeight="1">
      <c r="AX220" s="61" t="s">
        <v>491</v>
      </c>
      <c r="AY220" s="2" t="s">
        <v>492</v>
      </c>
      <c r="AZ220" s="65">
        <v>5</v>
      </c>
      <c r="BA220" s="65">
        <v>51</v>
      </c>
      <c r="BB220" s="65">
        <v>0</v>
      </c>
      <c r="BC220" s="65">
        <v>18</v>
      </c>
      <c r="BD220" s="65">
        <v>7</v>
      </c>
      <c r="BE220" s="65">
        <v>0</v>
      </c>
      <c r="BF220" s="65">
        <v>26</v>
      </c>
      <c r="BG220" s="65">
        <v>250</v>
      </c>
      <c r="BH220" s="66" t="s">
        <v>4</v>
      </c>
      <c r="BI220" s="65">
        <v>353</v>
      </c>
      <c r="BJ220" s="65">
        <v>43</v>
      </c>
      <c r="BK220" s="67">
        <f t="shared" si="3"/>
        <v>0.35294117647058826</v>
      </c>
    </row>
    <row r="221" spans="50:63" ht="15.95" customHeight="1">
      <c r="AX221" s="61" t="s">
        <v>493</v>
      </c>
      <c r="AY221" s="2" t="s">
        <v>494</v>
      </c>
      <c r="AZ221" s="65">
        <v>8</v>
      </c>
      <c r="BA221" s="65">
        <v>77</v>
      </c>
      <c r="BB221" s="65">
        <v>0</v>
      </c>
      <c r="BC221" s="65">
        <v>21</v>
      </c>
      <c r="BD221" s="65">
        <v>0</v>
      </c>
      <c r="BE221" s="65">
        <v>0</v>
      </c>
      <c r="BF221" s="65">
        <v>56</v>
      </c>
      <c r="BG221" s="65">
        <v>481</v>
      </c>
      <c r="BH221" s="66" t="s">
        <v>4</v>
      </c>
      <c r="BI221" s="65">
        <v>809</v>
      </c>
      <c r="BJ221" s="65">
        <v>42</v>
      </c>
      <c r="BK221" s="67">
        <f t="shared" si="3"/>
        <v>0.27272727272727271</v>
      </c>
    </row>
    <row r="222" spans="50:63" ht="15.95" customHeight="1">
      <c r="AX222" s="61" t="s">
        <v>495</v>
      </c>
      <c r="AY222" s="2" t="s">
        <v>496</v>
      </c>
      <c r="AZ222" s="68">
        <v>2</v>
      </c>
      <c r="BA222" s="68">
        <v>34</v>
      </c>
      <c r="BB222" s="68">
        <v>7</v>
      </c>
      <c r="BC222" s="68">
        <v>8</v>
      </c>
      <c r="BD222" s="68">
        <v>2</v>
      </c>
      <c r="BE222" s="68">
        <v>2</v>
      </c>
      <c r="BF222" s="68">
        <v>15</v>
      </c>
      <c r="BG222" s="68">
        <v>265</v>
      </c>
      <c r="BH222" s="66" t="s">
        <v>4</v>
      </c>
      <c r="BI222" s="68">
        <v>339</v>
      </c>
      <c r="BJ222" s="68">
        <v>41</v>
      </c>
      <c r="BK222" s="67">
        <f t="shared" si="3"/>
        <v>0.44117647058823528</v>
      </c>
    </row>
    <row r="223" spans="50:63" ht="15.95" customHeight="1">
      <c r="AX223" s="61" t="s">
        <v>497</v>
      </c>
      <c r="AY223" s="6" t="s">
        <v>498</v>
      </c>
      <c r="AZ223" s="68">
        <v>3</v>
      </c>
      <c r="BA223" s="68">
        <v>41</v>
      </c>
      <c r="BB223" s="68">
        <v>6</v>
      </c>
      <c r="BC223" s="68">
        <v>9</v>
      </c>
      <c r="BD223" s="68">
        <v>0</v>
      </c>
      <c r="BE223" s="68">
        <v>5</v>
      </c>
      <c r="BF223" s="68">
        <v>21</v>
      </c>
      <c r="BG223" s="68">
        <v>255</v>
      </c>
      <c r="BH223" s="66" t="s">
        <v>4</v>
      </c>
      <c r="BI223" s="68">
        <v>478</v>
      </c>
      <c r="BJ223" s="68">
        <v>41</v>
      </c>
      <c r="BK223" s="67">
        <f t="shared" si="3"/>
        <v>0.36585365853658536</v>
      </c>
    </row>
    <row r="224" spans="50:63" ht="15.95" customHeight="1">
      <c r="AX224" s="61" t="s">
        <v>499</v>
      </c>
      <c r="AY224" s="72" t="s">
        <v>500</v>
      </c>
      <c r="AZ224" s="65">
        <v>5</v>
      </c>
      <c r="BA224" s="65">
        <v>52</v>
      </c>
      <c r="BB224" s="65">
        <v>0</v>
      </c>
      <c r="BC224" s="65">
        <v>18</v>
      </c>
      <c r="BD224" s="65">
        <v>5</v>
      </c>
      <c r="BE224" s="65">
        <v>0</v>
      </c>
      <c r="BF224" s="65">
        <v>29</v>
      </c>
      <c r="BG224" s="65">
        <v>280</v>
      </c>
      <c r="BH224" s="66" t="s">
        <v>4</v>
      </c>
      <c r="BI224" s="65">
        <v>422</v>
      </c>
      <c r="BJ224" s="65">
        <v>41</v>
      </c>
      <c r="BK224" s="67">
        <f t="shared" si="3"/>
        <v>0.34615384615384615</v>
      </c>
    </row>
    <row r="225" spans="50:63" ht="15.95" customHeight="1">
      <c r="AX225" s="61" t="s">
        <v>501</v>
      </c>
      <c r="AY225" s="2" t="s">
        <v>502</v>
      </c>
      <c r="AZ225" s="65">
        <v>3</v>
      </c>
      <c r="BA225" s="65">
        <v>62</v>
      </c>
      <c r="BB225" s="65">
        <v>2</v>
      </c>
      <c r="BC225" s="65">
        <v>14</v>
      </c>
      <c r="BD225" s="65">
        <v>1</v>
      </c>
      <c r="BE225" s="65">
        <v>6</v>
      </c>
      <c r="BF225" s="65">
        <v>39</v>
      </c>
      <c r="BG225" s="65">
        <v>412</v>
      </c>
      <c r="BH225" s="66" t="s">
        <v>4</v>
      </c>
      <c r="BI225" s="65">
        <v>771</v>
      </c>
      <c r="BJ225" s="65">
        <v>41</v>
      </c>
      <c r="BK225" s="67">
        <f t="shared" si="3"/>
        <v>0.25806451612903225</v>
      </c>
    </row>
    <row r="226" spans="50:63" ht="15.95" customHeight="1">
      <c r="AX226" s="61" t="s">
        <v>503</v>
      </c>
      <c r="AY226" s="2" t="s">
        <v>504</v>
      </c>
      <c r="AZ226" s="65">
        <v>7</v>
      </c>
      <c r="BA226" s="65">
        <v>56</v>
      </c>
      <c r="BB226" s="65">
        <v>0</v>
      </c>
      <c r="BC226" s="65">
        <v>17</v>
      </c>
      <c r="BD226" s="65">
        <v>6</v>
      </c>
      <c r="BE226" s="65">
        <v>0</v>
      </c>
      <c r="BF226" s="65">
        <v>33</v>
      </c>
      <c r="BG226" s="65">
        <v>337</v>
      </c>
      <c r="BH226" s="66" t="s">
        <v>4</v>
      </c>
      <c r="BI226" s="65">
        <v>440</v>
      </c>
      <c r="BJ226" s="65">
        <v>40</v>
      </c>
      <c r="BK226" s="67">
        <f t="shared" si="3"/>
        <v>0.30357142857142855</v>
      </c>
    </row>
    <row r="227" spans="50:63" ht="15.95" customHeight="1">
      <c r="AX227" s="61" t="s">
        <v>505</v>
      </c>
      <c r="AY227" s="2" t="s">
        <v>506</v>
      </c>
      <c r="AZ227" s="65">
        <v>5</v>
      </c>
      <c r="BA227" s="65">
        <v>42</v>
      </c>
      <c r="BB227" s="65">
        <v>0</v>
      </c>
      <c r="BC227" s="65">
        <v>18</v>
      </c>
      <c r="BD227" s="65">
        <v>3</v>
      </c>
      <c r="BE227" s="65">
        <v>0</v>
      </c>
      <c r="BF227" s="65">
        <v>21</v>
      </c>
      <c r="BG227" s="65">
        <v>269</v>
      </c>
      <c r="BH227" s="66" t="s">
        <v>4</v>
      </c>
      <c r="BI227" s="65">
        <v>307</v>
      </c>
      <c r="BJ227" s="65">
        <v>39</v>
      </c>
      <c r="BK227" s="67">
        <f t="shared" si="3"/>
        <v>0.42857142857142855</v>
      </c>
    </row>
    <row r="228" spans="50:63" ht="15.95" customHeight="1">
      <c r="AX228" s="61" t="s">
        <v>507</v>
      </c>
      <c r="AY228" s="2" t="s">
        <v>508</v>
      </c>
      <c r="AZ228" s="65">
        <v>5</v>
      </c>
      <c r="BA228" s="65">
        <v>69</v>
      </c>
      <c r="BB228" s="65">
        <v>0</v>
      </c>
      <c r="BC228" s="65">
        <v>17</v>
      </c>
      <c r="BD228" s="65">
        <v>5</v>
      </c>
      <c r="BE228" s="65">
        <v>0</v>
      </c>
      <c r="BF228" s="65">
        <v>47</v>
      </c>
      <c r="BG228" s="69">
        <v>515</v>
      </c>
      <c r="BH228" s="66" t="s">
        <v>4</v>
      </c>
      <c r="BI228" s="65">
        <v>780</v>
      </c>
      <c r="BJ228" s="65">
        <v>39</v>
      </c>
      <c r="BK228" s="67">
        <f t="shared" si="3"/>
        <v>0.24637681159420291</v>
      </c>
    </row>
    <row r="229" spans="50:63" ht="15.95" customHeight="1">
      <c r="AX229" s="61" t="s">
        <v>509</v>
      </c>
      <c r="AY229" s="2" t="s">
        <v>510</v>
      </c>
      <c r="AZ229" s="65">
        <v>5</v>
      </c>
      <c r="BA229" s="65">
        <v>50</v>
      </c>
      <c r="BB229" s="65">
        <v>0</v>
      </c>
      <c r="BC229" s="65">
        <v>17</v>
      </c>
      <c r="BD229" s="65">
        <v>3</v>
      </c>
      <c r="BE229" s="65">
        <v>0</v>
      </c>
      <c r="BF229" s="65">
        <v>30</v>
      </c>
      <c r="BG229" s="65">
        <v>271</v>
      </c>
      <c r="BH229" s="66" t="s">
        <v>4</v>
      </c>
      <c r="BI229" s="65">
        <v>499</v>
      </c>
      <c r="BJ229" s="65">
        <v>37</v>
      </c>
      <c r="BK229" s="67">
        <f t="shared" si="3"/>
        <v>0.34</v>
      </c>
    </row>
    <row r="230" spans="50:63" ht="15.95" customHeight="1">
      <c r="AX230" s="61" t="s">
        <v>511</v>
      </c>
      <c r="AY230" s="2" t="s">
        <v>512</v>
      </c>
      <c r="AZ230" s="65">
        <v>2</v>
      </c>
      <c r="BA230" s="65">
        <v>40</v>
      </c>
      <c r="BB230" s="65">
        <v>10</v>
      </c>
      <c r="BC230" s="65">
        <v>3</v>
      </c>
      <c r="BD230" s="65">
        <v>0</v>
      </c>
      <c r="BE230" s="65">
        <v>1</v>
      </c>
      <c r="BF230" s="65">
        <v>26</v>
      </c>
      <c r="BG230" s="65">
        <v>302</v>
      </c>
      <c r="BH230" s="66" t="s">
        <v>4</v>
      </c>
      <c r="BI230" s="69">
        <v>443</v>
      </c>
      <c r="BJ230" s="65">
        <v>37</v>
      </c>
      <c r="BK230" s="67">
        <f t="shared" si="3"/>
        <v>0.32500000000000001</v>
      </c>
    </row>
    <row r="231" spans="50:63" ht="15.95" customHeight="1">
      <c r="AX231" s="61" t="s">
        <v>513</v>
      </c>
      <c r="AY231" s="2" t="s">
        <v>514</v>
      </c>
      <c r="AZ231" s="65">
        <v>6</v>
      </c>
      <c r="BA231" s="65">
        <v>76</v>
      </c>
      <c r="BB231" s="65">
        <v>0</v>
      </c>
      <c r="BC231" s="65">
        <v>17</v>
      </c>
      <c r="BD231" s="65">
        <v>3</v>
      </c>
      <c r="BE231" s="65">
        <v>0</v>
      </c>
      <c r="BF231" s="65">
        <v>56</v>
      </c>
      <c r="BG231" s="65">
        <v>372</v>
      </c>
      <c r="BH231" s="66" t="s">
        <v>4</v>
      </c>
      <c r="BI231" s="65">
        <v>768</v>
      </c>
      <c r="BJ231" s="65">
        <v>37</v>
      </c>
      <c r="BK231" s="67">
        <f t="shared" si="3"/>
        <v>0.22368421052631579</v>
      </c>
    </row>
    <row r="232" spans="50:63" ht="15.95" customHeight="1">
      <c r="AX232" s="61" t="s">
        <v>515</v>
      </c>
      <c r="AY232" s="2" t="s">
        <v>516</v>
      </c>
      <c r="AZ232" s="71">
        <v>4</v>
      </c>
      <c r="BA232" s="71">
        <v>64</v>
      </c>
      <c r="BB232" s="71">
        <v>7</v>
      </c>
      <c r="BC232" s="71">
        <v>3</v>
      </c>
      <c r="BD232" s="71">
        <v>0</v>
      </c>
      <c r="BE232" s="71">
        <v>10</v>
      </c>
      <c r="BF232" s="71">
        <v>44</v>
      </c>
      <c r="BG232" s="71">
        <v>361</v>
      </c>
      <c r="BH232" s="66" t="s">
        <v>4</v>
      </c>
      <c r="BI232" s="71">
        <v>848</v>
      </c>
      <c r="BJ232" s="71">
        <v>37</v>
      </c>
      <c r="BK232" s="67">
        <f t="shared" si="3"/>
        <v>0.15625</v>
      </c>
    </row>
    <row r="233" spans="50:63" ht="15.95" customHeight="1">
      <c r="AX233" s="61" t="s">
        <v>517</v>
      </c>
      <c r="AY233" s="2" t="s">
        <v>518</v>
      </c>
      <c r="AZ233" s="65">
        <v>1</v>
      </c>
      <c r="BA233" s="65">
        <v>16</v>
      </c>
      <c r="BB233" s="65">
        <v>8</v>
      </c>
      <c r="BC233" s="65">
        <v>5</v>
      </c>
      <c r="BD233" s="65">
        <v>0</v>
      </c>
      <c r="BE233" s="65">
        <v>2</v>
      </c>
      <c r="BF233" s="65">
        <v>1</v>
      </c>
      <c r="BG233" s="65">
        <v>158</v>
      </c>
      <c r="BH233" s="66" t="s">
        <v>4</v>
      </c>
      <c r="BI233" s="65">
        <v>80</v>
      </c>
      <c r="BJ233" s="65">
        <v>36</v>
      </c>
      <c r="BK233" s="67">
        <f t="shared" si="3"/>
        <v>0.8125</v>
      </c>
    </row>
    <row r="234" spans="50:63" ht="15.95" customHeight="1">
      <c r="AX234" s="61" t="s">
        <v>519</v>
      </c>
      <c r="AY234" s="2" t="s">
        <v>520</v>
      </c>
      <c r="AZ234" s="65">
        <v>2</v>
      </c>
      <c r="BA234" s="65">
        <v>36</v>
      </c>
      <c r="BB234" s="65">
        <v>0</v>
      </c>
      <c r="BC234" s="65">
        <v>17</v>
      </c>
      <c r="BD234" s="65">
        <v>2</v>
      </c>
      <c r="BE234" s="65">
        <v>0</v>
      </c>
      <c r="BF234" s="65">
        <v>17</v>
      </c>
      <c r="BG234" s="65">
        <v>249</v>
      </c>
      <c r="BH234" s="66" t="s">
        <v>4</v>
      </c>
      <c r="BI234" s="65">
        <v>241</v>
      </c>
      <c r="BJ234" s="65">
        <v>36</v>
      </c>
      <c r="BK234" s="67">
        <f t="shared" si="3"/>
        <v>0.47222222222222221</v>
      </c>
    </row>
    <row r="235" spans="50:63" ht="15.95" customHeight="1">
      <c r="AX235" s="61" t="s">
        <v>521</v>
      </c>
      <c r="AY235" s="2" t="s">
        <v>522</v>
      </c>
      <c r="AZ235" s="65">
        <v>1</v>
      </c>
      <c r="BA235" s="65">
        <v>12</v>
      </c>
      <c r="BB235" s="65">
        <v>11</v>
      </c>
      <c r="BC235" s="65">
        <v>1</v>
      </c>
      <c r="BD235" s="65">
        <v>0</v>
      </c>
      <c r="BE235" s="65">
        <v>0</v>
      </c>
      <c r="BF235" s="65">
        <v>0</v>
      </c>
      <c r="BG235" s="65">
        <v>177</v>
      </c>
      <c r="BH235" s="66" t="s">
        <v>4</v>
      </c>
      <c r="BI235" s="65">
        <v>46</v>
      </c>
      <c r="BJ235" s="65">
        <v>35</v>
      </c>
      <c r="BK235" s="67">
        <f t="shared" si="3"/>
        <v>1</v>
      </c>
    </row>
    <row r="236" spans="50:63" ht="15.95" customHeight="1">
      <c r="AX236" s="61" t="s">
        <v>523</v>
      </c>
      <c r="AY236" s="2" t="s">
        <v>524</v>
      </c>
      <c r="AZ236" s="65">
        <v>3</v>
      </c>
      <c r="BA236" s="65">
        <v>24</v>
      </c>
      <c r="BB236" s="65">
        <v>0</v>
      </c>
      <c r="BC236" s="65">
        <v>17</v>
      </c>
      <c r="BD236" s="65">
        <v>1</v>
      </c>
      <c r="BE236" s="65">
        <v>0</v>
      </c>
      <c r="BF236" s="65">
        <v>6</v>
      </c>
      <c r="BG236" s="65">
        <v>224</v>
      </c>
      <c r="BH236" s="66" t="s">
        <v>4</v>
      </c>
      <c r="BI236" s="65">
        <v>96</v>
      </c>
      <c r="BJ236" s="65">
        <v>35</v>
      </c>
      <c r="BK236" s="67">
        <f t="shared" si="3"/>
        <v>0.70833333333333337</v>
      </c>
    </row>
    <row r="237" spans="50:63" ht="15.95" customHeight="1">
      <c r="AX237" s="61" t="s">
        <v>525</v>
      </c>
      <c r="AY237" s="2" t="s">
        <v>526</v>
      </c>
      <c r="AZ237" s="65">
        <v>8</v>
      </c>
      <c r="BA237" s="65">
        <v>71</v>
      </c>
      <c r="BB237" s="65">
        <v>0</v>
      </c>
      <c r="BC237" s="65">
        <v>17</v>
      </c>
      <c r="BD237" s="65">
        <v>1</v>
      </c>
      <c r="BE237" s="65">
        <v>0</v>
      </c>
      <c r="BF237" s="65">
        <v>53</v>
      </c>
      <c r="BG237" s="65">
        <v>371</v>
      </c>
      <c r="BH237" s="66" t="s">
        <v>4</v>
      </c>
      <c r="BI237" s="65">
        <v>811</v>
      </c>
      <c r="BJ237" s="65">
        <v>35</v>
      </c>
      <c r="BK237" s="67">
        <f t="shared" si="3"/>
        <v>0.23943661971830985</v>
      </c>
    </row>
    <row r="238" spans="50:63" ht="15.95" customHeight="1">
      <c r="AX238" s="61" t="s">
        <v>527</v>
      </c>
      <c r="AY238" s="2" t="s">
        <v>528</v>
      </c>
      <c r="AZ238" s="65">
        <v>5</v>
      </c>
      <c r="BA238" s="65">
        <v>26</v>
      </c>
      <c r="BB238" s="65">
        <v>0</v>
      </c>
      <c r="BC238" s="65">
        <v>16</v>
      </c>
      <c r="BD238" s="65">
        <v>2</v>
      </c>
      <c r="BE238" s="65">
        <v>0</v>
      </c>
      <c r="BF238" s="65">
        <v>8</v>
      </c>
      <c r="BG238" s="65">
        <v>232</v>
      </c>
      <c r="BH238" s="66" t="s">
        <v>4</v>
      </c>
      <c r="BI238" s="65">
        <v>145</v>
      </c>
      <c r="BJ238" s="65">
        <v>34</v>
      </c>
      <c r="BK238" s="67">
        <f t="shared" si="3"/>
        <v>0.61538461538461542</v>
      </c>
    </row>
    <row r="239" spans="50:63" ht="15.95" customHeight="1">
      <c r="AX239" s="61" t="s">
        <v>529</v>
      </c>
      <c r="AY239" s="6" t="s">
        <v>530</v>
      </c>
      <c r="AZ239" s="68">
        <v>2</v>
      </c>
      <c r="BA239" s="68">
        <v>32</v>
      </c>
      <c r="BB239" s="68">
        <v>4</v>
      </c>
      <c r="BC239" s="68">
        <v>10</v>
      </c>
      <c r="BD239" s="68">
        <v>0</v>
      </c>
      <c r="BE239" s="68">
        <v>2</v>
      </c>
      <c r="BF239" s="68">
        <v>16</v>
      </c>
      <c r="BG239" s="68">
        <v>251</v>
      </c>
      <c r="BH239" s="66" t="s">
        <v>4</v>
      </c>
      <c r="BI239" s="68">
        <v>403</v>
      </c>
      <c r="BJ239" s="68">
        <v>34</v>
      </c>
      <c r="BK239" s="67">
        <f t="shared" si="3"/>
        <v>0.4375</v>
      </c>
    </row>
    <row r="240" spans="50:63" ht="15.95" customHeight="1">
      <c r="AX240" s="61" t="s">
        <v>531</v>
      </c>
      <c r="AY240" s="2" t="s">
        <v>532</v>
      </c>
      <c r="AZ240" s="65">
        <v>7</v>
      </c>
      <c r="BA240" s="65">
        <v>37</v>
      </c>
      <c r="BB240" s="65">
        <v>0</v>
      </c>
      <c r="BC240" s="65">
        <v>15</v>
      </c>
      <c r="BD240" s="65">
        <v>3</v>
      </c>
      <c r="BE240" s="65">
        <v>0</v>
      </c>
      <c r="BF240" s="65">
        <v>19</v>
      </c>
      <c r="BG240" s="65">
        <v>216</v>
      </c>
      <c r="BH240" s="66" t="s">
        <v>4</v>
      </c>
      <c r="BI240" s="65">
        <v>258</v>
      </c>
      <c r="BJ240" s="65">
        <v>33</v>
      </c>
      <c r="BK240" s="67">
        <f t="shared" si="3"/>
        <v>0.40540540540540543</v>
      </c>
    </row>
    <row r="241" spans="50:63" ht="15.95" customHeight="1">
      <c r="AX241" s="61" t="s">
        <v>533</v>
      </c>
      <c r="AY241" s="2" t="s">
        <v>534</v>
      </c>
      <c r="AZ241" s="65">
        <v>4</v>
      </c>
      <c r="BA241" s="65">
        <v>64</v>
      </c>
      <c r="BB241" s="65">
        <v>3</v>
      </c>
      <c r="BC241" s="65">
        <v>10</v>
      </c>
      <c r="BD241" s="65">
        <v>1</v>
      </c>
      <c r="BE241" s="65">
        <v>3</v>
      </c>
      <c r="BF241" s="65">
        <v>47</v>
      </c>
      <c r="BG241" s="69">
        <v>276</v>
      </c>
      <c r="BH241" s="66" t="s">
        <v>4</v>
      </c>
      <c r="BI241" s="69">
        <v>649</v>
      </c>
      <c r="BJ241" s="65">
        <v>33</v>
      </c>
      <c r="BK241" s="67">
        <f t="shared" si="3"/>
        <v>0.203125</v>
      </c>
    </row>
    <row r="242" spans="50:63" ht="15.95" customHeight="1">
      <c r="AX242" s="61" t="s">
        <v>535</v>
      </c>
      <c r="AY242" s="2" t="s">
        <v>536</v>
      </c>
      <c r="AZ242" s="65">
        <v>2</v>
      </c>
      <c r="BA242" s="65">
        <v>17</v>
      </c>
      <c r="BB242" s="65">
        <v>0</v>
      </c>
      <c r="BC242" s="65">
        <v>16</v>
      </c>
      <c r="BD242" s="65">
        <v>0</v>
      </c>
      <c r="BE242" s="65">
        <v>0</v>
      </c>
      <c r="BF242" s="65">
        <v>1</v>
      </c>
      <c r="BG242" s="65">
        <v>325</v>
      </c>
      <c r="BH242" s="66" t="s">
        <v>4</v>
      </c>
      <c r="BI242" s="65">
        <v>56</v>
      </c>
      <c r="BJ242" s="65">
        <v>32</v>
      </c>
      <c r="BK242" s="67">
        <f t="shared" si="3"/>
        <v>0.94117647058823528</v>
      </c>
    </row>
    <row r="243" spans="50:63" ht="15.95" customHeight="1">
      <c r="AX243" s="61" t="s">
        <v>537</v>
      </c>
      <c r="AY243" s="2" t="s">
        <v>538</v>
      </c>
      <c r="AZ243" s="65">
        <v>3</v>
      </c>
      <c r="BA243" s="65">
        <v>29</v>
      </c>
      <c r="BB243" s="65">
        <v>0</v>
      </c>
      <c r="BC243" s="65">
        <v>16</v>
      </c>
      <c r="BD243" s="65">
        <v>0</v>
      </c>
      <c r="BE243" s="65">
        <v>0</v>
      </c>
      <c r="BF243" s="65">
        <v>13</v>
      </c>
      <c r="BG243" s="65">
        <v>211</v>
      </c>
      <c r="BH243" s="66" t="s">
        <v>4</v>
      </c>
      <c r="BI243" s="65">
        <v>212</v>
      </c>
      <c r="BJ243" s="65">
        <v>32</v>
      </c>
      <c r="BK243" s="67">
        <f t="shared" si="3"/>
        <v>0.55172413793103448</v>
      </c>
    </row>
    <row r="244" spans="50:63" ht="15.95" customHeight="1">
      <c r="AX244" s="61" t="s">
        <v>539</v>
      </c>
      <c r="AY244" s="2" t="s">
        <v>540</v>
      </c>
      <c r="AZ244" s="65">
        <v>1</v>
      </c>
      <c r="BA244" s="65">
        <v>22</v>
      </c>
      <c r="BB244" s="65">
        <v>7</v>
      </c>
      <c r="BC244" s="65">
        <v>4</v>
      </c>
      <c r="BD244" s="65">
        <v>0</v>
      </c>
      <c r="BE244" s="65">
        <v>3</v>
      </c>
      <c r="BF244" s="65">
        <v>8</v>
      </c>
      <c r="BG244" s="65">
        <v>190</v>
      </c>
      <c r="BH244" s="66" t="s">
        <v>4</v>
      </c>
      <c r="BI244" s="69">
        <v>174</v>
      </c>
      <c r="BJ244" s="65">
        <v>32</v>
      </c>
      <c r="BK244" s="67">
        <f t="shared" si="3"/>
        <v>0.5</v>
      </c>
    </row>
    <row r="245" spans="50:63" ht="15.95" customHeight="1">
      <c r="AX245" s="61" t="s">
        <v>541</v>
      </c>
      <c r="AY245" s="2" t="s">
        <v>542</v>
      </c>
      <c r="AZ245" s="65">
        <v>3</v>
      </c>
      <c r="BA245" s="65">
        <v>32</v>
      </c>
      <c r="BB245" s="65">
        <v>0</v>
      </c>
      <c r="BC245" s="65">
        <v>16</v>
      </c>
      <c r="BD245" s="65">
        <v>0</v>
      </c>
      <c r="BE245" s="65">
        <v>0</v>
      </c>
      <c r="BF245" s="65">
        <v>16</v>
      </c>
      <c r="BG245" s="65">
        <v>268</v>
      </c>
      <c r="BH245" s="66" t="s">
        <v>4</v>
      </c>
      <c r="BI245" s="65">
        <v>220</v>
      </c>
      <c r="BJ245" s="65">
        <v>32</v>
      </c>
      <c r="BK245" s="67">
        <f t="shared" si="3"/>
        <v>0.5</v>
      </c>
    </row>
    <row r="246" spans="50:63" ht="15.95" customHeight="1">
      <c r="AX246" s="61" t="s">
        <v>543</v>
      </c>
      <c r="AY246" s="2" t="s">
        <v>544</v>
      </c>
      <c r="AZ246" s="65">
        <v>4</v>
      </c>
      <c r="BA246" s="65">
        <v>40</v>
      </c>
      <c r="BB246" s="65">
        <v>0</v>
      </c>
      <c r="BC246" s="65">
        <v>15</v>
      </c>
      <c r="BD246" s="65">
        <v>2</v>
      </c>
      <c r="BE246" s="65">
        <v>0</v>
      </c>
      <c r="BF246" s="65">
        <v>23</v>
      </c>
      <c r="BG246" s="65">
        <v>225</v>
      </c>
      <c r="BH246" s="66" t="s">
        <v>4</v>
      </c>
      <c r="BI246" s="65">
        <v>299</v>
      </c>
      <c r="BJ246" s="65">
        <v>32</v>
      </c>
      <c r="BK246" s="67">
        <f t="shared" si="3"/>
        <v>0.375</v>
      </c>
    </row>
    <row r="247" spans="50:63" ht="15.95" customHeight="1">
      <c r="AX247" s="61" t="s">
        <v>545</v>
      </c>
      <c r="AY247" s="2" t="s">
        <v>546</v>
      </c>
      <c r="AZ247" s="65">
        <v>7</v>
      </c>
      <c r="BA247" s="65">
        <v>69</v>
      </c>
      <c r="BB247" s="65">
        <v>3</v>
      </c>
      <c r="BC247" s="65">
        <v>10</v>
      </c>
      <c r="BD247" s="65">
        <v>0</v>
      </c>
      <c r="BE247" s="65">
        <v>3</v>
      </c>
      <c r="BF247" s="65">
        <v>53</v>
      </c>
      <c r="BG247" s="69">
        <v>470</v>
      </c>
      <c r="BH247" s="66" t="s">
        <v>4</v>
      </c>
      <c r="BI247" s="65">
        <v>961</v>
      </c>
      <c r="BJ247" s="65">
        <v>32</v>
      </c>
      <c r="BK247" s="67">
        <f t="shared" si="3"/>
        <v>0.18840579710144928</v>
      </c>
    </row>
    <row r="248" spans="50:63" ht="15.95" customHeight="1">
      <c r="AX248" s="61" t="s">
        <v>547</v>
      </c>
      <c r="AY248" s="2" t="s">
        <v>548</v>
      </c>
      <c r="AZ248" s="65">
        <v>4</v>
      </c>
      <c r="BA248" s="65">
        <v>46</v>
      </c>
      <c r="BB248" s="65">
        <v>0</v>
      </c>
      <c r="BC248" s="65">
        <v>15</v>
      </c>
      <c r="BD248" s="65">
        <v>1</v>
      </c>
      <c r="BE248" s="65">
        <v>0</v>
      </c>
      <c r="BF248" s="65">
        <v>30</v>
      </c>
      <c r="BG248" s="65">
        <v>281</v>
      </c>
      <c r="BH248" s="66" t="s">
        <v>4</v>
      </c>
      <c r="BI248" s="65">
        <v>515</v>
      </c>
      <c r="BJ248" s="65">
        <v>31</v>
      </c>
      <c r="BK248" s="67">
        <f t="shared" si="3"/>
        <v>0.32608695652173914</v>
      </c>
    </row>
    <row r="249" spans="50:63" ht="15.95" customHeight="1">
      <c r="AX249" s="61" t="s">
        <v>549</v>
      </c>
      <c r="AY249" s="2" t="s">
        <v>550</v>
      </c>
      <c r="AZ249" s="65">
        <v>3</v>
      </c>
      <c r="BA249" s="65">
        <v>66</v>
      </c>
      <c r="BB249" s="65">
        <v>2</v>
      </c>
      <c r="BC249" s="65">
        <v>11</v>
      </c>
      <c r="BD249" s="65">
        <v>2</v>
      </c>
      <c r="BE249" s="65">
        <v>1</v>
      </c>
      <c r="BF249" s="65">
        <v>50</v>
      </c>
      <c r="BG249" s="69">
        <v>347</v>
      </c>
      <c r="BH249" s="66" t="s">
        <v>4</v>
      </c>
      <c r="BI249" s="69">
        <v>712</v>
      </c>
      <c r="BJ249" s="65">
        <v>31</v>
      </c>
      <c r="BK249" s="67">
        <f t="shared" si="3"/>
        <v>0.19696969696969696</v>
      </c>
    </row>
    <row r="250" spans="50:63" ht="15.95" customHeight="1">
      <c r="AX250" s="61" t="s">
        <v>551</v>
      </c>
      <c r="AY250" s="2" t="s">
        <v>552</v>
      </c>
      <c r="AZ250" s="65">
        <v>4</v>
      </c>
      <c r="BA250" s="65">
        <v>44</v>
      </c>
      <c r="BB250" s="65">
        <v>0</v>
      </c>
      <c r="BC250" s="65">
        <v>15</v>
      </c>
      <c r="BD250" s="65">
        <v>0</v>
      </c>
      <c r="BE250" s="65">
        <v>0</v>
      </c>
      <c r="BF250" s="65">
        <v>29</v>
      </c>
      <c r="BG250" s="65">
        <v>272</v>
      </c>
      <c r="BH250" s="66" t="s">
        <v>4</v>
      </c>
      <c r="BI250" s="65">
        <v>474</v>
      </c>
      <c r="BJ250" s="65">
        <v>30</v>
      </c>
      <c r="BK250" s="67">
        <f t="shared" si="3"/>
        <v>0.34090909090909088</v>
      </c>
    </row>
    <row r="251" spans="50:63" ht="15.95" customHeight="1">
      <c r="AX251" s="61" t="s">
        <v>553</v>
      </c>
      <c r="AY251" s="2" t="s">
        <v>554</v>
      </c>
      <c r="AZ251" s="65">
        <v>4</v>
      </c>
      <c r="BA251" s="65">
        <v>39</v>
      </c>
      <c r="BB251" s="65">
        <v>0</v>
      </c>
      <c r="BC251" s="65">
        <v>14</v>
      </c>
      <c r="BD251" s="65">
        <v>1</v>
      </c>
      <c r="BE251" s="65">
        <v>0</v>
      </c>
      <c r="BF251" s="65">
        <v>24</v>
      </c>
      <c r="BG251" s="65">
        <v>237</v>
      </c>
      <c r="BH251" s="66" t="s">
        <v>4</v>
      </c>
      <c r="BI251" s="65">
        <v>317</v>
      </c>
      <c r="BJ251" s="65">
        <v>29</v>
      </c>
      <c r="BK251" s="67">
        <f t="shared" si="3"/>
        <v>0.35897435897435898</v>
      </c>
    </row>
    <row r="252" spans="50:63" ht="15.95" customHeight="1">
      <c r="AX252" s="61" t="s">
        <v>555</v>
      </c>
      <c r="AY252" s="6" t="s">
        <v>556</v>
      </c>
      <c r="AZ252" s="68">
        <v>3</v>
      </c>
      <c r="BA252" s="68">
        <v>48</v>
      </c>
      <c r="BB252" s="68">
        <v>2</v>
      </c>
      <c r="BC252" s="68">
        <v>9</v>
      </c>
      <c r="BD252" s="68">
        <v>0</v>
      </c>
      <c r="BE252" s="68">
        <v>5</v>
      </c>
      <c r="BF252" s="68">
        <v>32</v>
      </c>
      <c r="BG252" s="68">
        <v>257</v>
      </c>
      <c r="BH252" s="66" t="s">
        <v>4</v>
      </c>
      <c r="BI252" s="68">
        <v>602</v>
      </c>
      <c r="BJ252" s="68">
        <v>29</v>
      </c>
      <c r="BK252" s="67">
        <f t="shared" si="3"/>
        <v>0.22916666666666666</v>
      </c>
    </row>
    <row r="253" spans="50:63" ht="15.95" customHeight="1">
      <c r="AX253" s="61" t="s">
        <v>557</v>
      </c>
      <c r="AY253" s="2" t="s">
        <v>558</v>
      </c>
      <c r="AZ253" s="65">
        <v>2</v>
      </c>
      <c r="BA253" s="65">
        <v>36</v>
      </c>
      <c r="BB253" s="65">
        <v>0</v>
      </c>
      <c r="BC253" s="65">
        <v>12</v>
      </c>
      <c r="BD253" s="65">
        <v>3</v>
      </c>
      <c r="BE253" s="65">
        <v>0</v>
      </c>
      <c r="BF253" s="65">
        <v>21</v>
      </c>
      <c r="BG253" s="69">
        <v>253</v>
      </c>
      <c r="BH253" s="66" t="s">
        <v>4</v>
      </c>
      <c r="BI253" s="65">
        <v>316</v>
      </c>
      <c r="BJ253" s="65">
        <v>27</v>
      </c>
      <c r="BK253" s="67">
        <f t="shared" si="3"/>
        <v>0.33333333333333331</v>
      </c>
    </row>
    <row r="254" spans="50:63" ht="15.95" customHeight="1">
      <c r="AX254" s="61" t="s">
        <v>559</v>
      </c>
      <c r="AY254" s="2" t="s">
        <v>560</v>
      </c>
      <c r="AZ254" s="65">
        <v>2</v>
      </c>
      <c r="BA254" s="65">
        <v>34</v>
      </c>
      <c r="BB254" s="65">
        <v>3</v>
      </c>
      <c r="BC254" s="65">
        <v>5</v>
      </c>
      <c r="BD254" s="65">
        <v>0</v>
      </c>
      <c r="BE254" s="65">
        <v>8</v>
      </c>
      <c r="BF254" s="65">
        <v>18</v>
      </c>
      <c r="BG254" s="65">
        <v>186</v>
      </c>
      <c r="BH254" s="66" t="s">
        <v>4</v>
      </c>
      <c r="BI254" s="65">
        <v>441</v>
      </c>
      <c r="BJ254" s="65">
        <v>27</v>
      </c>
      <c r="BK254" s="67">
        <f t="shared" si="3"/>
        <v>0.23529411764705882</v>
      </c>
    </row>
    <row r="255" spans="50:63" ht="15.95" customHeight="1">
      <c r="AX255" s="61" t="s">
        <v>561</v>
      </c>
      <c r="AY255" s="74" t="s">
        <v>562</v>
      </c>
      <c r="AZ255" s="75">
        <v>3</v>
      </c>
      <c r="BA255" s="75">
        <v>50</v>
      </c>
      <c r="BB255" s="75">
        <v>4</v>
      </c>
      <c r="BC255" s="75">
        <v>5</v>
      </c>
      <c r="BD255" s="75">
        <v>0</v>
      </c>
      <c r="BE255" s="75">
        <v>5</v>
      </c>
      <c r="BF255" s="75">
        <v>36</v>
      </c>
      <c r="BG255" s="75">
        <v>261</v>
      </c>
      <c r="BH255" s="76" t="s">
        <v>4</v>
      </c>
      <c r="BI255" s="75">
        <v>626</v>
      </c>
      <c r="BJ255" s="75">
        <v>27</v>
      </c>
      <c r="BK255" s="77">
        <f t="shared" si="3"/>
        <v>0.18</v>
      </c>
    </row>
    <row r="256" spans="50:63" ht="15.95" customHeight="1">
      <c r="AX256" s="61" t="s">
        <v>563</v>
      </c>
      <c r="AY256" s="2" t="s">
        <v>564</v>
      </c>
      <c r="AZ256" s="65">
        <v>3</v>
      </c>
      <c r="BA256" s="65">
        <v>30</v>
      </c>
      <c r="BB256" s="65">
        <v>0</v>
      </c>
      <c r="BC256" s="65">
        <v>13</v>
      </c>
      <c r="BD256" s="65">
        <v>0</v>
      </c>
      <c r="BE256" s="65">
        <v>0</v>
      </c>
      <c r="BF256" s="65">
        <v>17</v>
      </c>
      <c r="BG256" s="65">
        <v>232</v>
      </c>
      <c r="BH256" s="66" t="s">
        <v>4</v>
      </c>
      <c r="BI256" s="65">
        <v>275</v>
      </c>
      <c r="BJ256" s="65">
        <v>26</v>
      </c>
      <c r="BK256" s="67">
        <f t="shared" si="3"/>
        <v>0.43333333333333335</v>
      </c>
    </row>
    <row r="257" spans="50:63" ht="15.95" customHeight="1">
      <c r="AX257" s="61" t="s">
        <v>565</v>
      </c>
      <c r="AY257" s="2" t="s">
        <v>566</v>
      </c>
      <c r="AZ257" s="65">
        <v>2</v>
      </c>
      <c r="BA257" s="65">
        <v>30</v>
      </c>
      <c r="BB257" s="65">
        <v>0</v>
      </c>
      <c r="BC257" s="65">
        <v>12</v>
      </c>
      <c r="BD257" s="65">
        <v>2</v>
      </c>
      <c r="BE257" s="65">
        <v>0</v>
      </c>
      <c r="BF257" s="65">
        <v>16</v>
      </c>
      <c r="BG257" s="65">
        <v>226</v>
      </c>
      <c r="BH257" s="66" t="s">
        <v>4</v>
      </c>
      <c r="BI257" s="65">
        <v>266</v>
      </c>
      <c r="BJ257" s="65">
        <v>26</v>
      </c>
      <c r="BK257" s="67">
        <f t="shared" si="3"/>
        <v>0.4</v>
      </c>
    </row>
    <row r="258" spans="50:63" ht="15.95" customHeight="1">
      <c r="AX258" s="61" t="s">
        <v>567</v>
      </c>
      <c r="AY258" s="2" t="s">
        <v>568</v>
      </c>
      <c r="AZ258" s="65">
        <v>5</v>
      </c>
      <c r="BA258" s="65">
        <v>49</v>
      </c>
      <c r="BB258" s="65">
        <v>0</v>
      </c>
      <c r="BC258" s="65">
        <v>10</v>
      </c>
      <c r="BD258" s="65">
        <v>6</v>
      </c>
      <c r="BE258" s="65">
        <v>0</v>
      </c>
      <c r="BF258" s="65">
        <v>33</v>
      </c>
      <c r="BG258" s="65">
        <v>224</v>
      </c>
      <c r="BH258" s="66" t="s">
        <v>4</v>
      </c>
      <c r="BI258" s="65">
        <v>446</v>
      </c>
      <c r="BJ258" s="65">
        <v>26</v>
      </c>
      <c r="BK258" s="67">
        <f t="shared" si="3"/>
        <v>0.20408163265306123</v>
      </c>
    </row>
    <row r="259" spans="50:63" ht="15.95" customHeight="1">
      <c r="AX259" s="61" t="s">
        <v>569</v>
      </c>
      <c r="AY259" s="2" t="s">
        <v>570</v>
      </c>
      <c r="AZ259" s="65">
        <v>2</v>
      </c>
      <c r="BA259" s="65">
        <v>19</v>
      </c>
      <c r="BB259" s="65">
        <v>0</v>
      </c>
      <c r="BC259" s="65">
        <v>12</v>
      </c>
      <c r="BD259" s="65">
        <v>1</v>
      </c>
      <c r="BE259" s="65">
        <v>0</v>
      </c>
      <c r="BF259" s="65">
        <v>6</v>
      </c>
      <c r="BG259" s="65">
        <v>191</v>
      </c>
      <c r="BH259" s="66" t="s">
        <v>4</v>
      </c>
      <c r="BI259" s="65">
        <v>114</v>
      </c>
      <c r="BJ259" s="65">
        <v>25</v>
      </c>
      <c r="BK259" s="67">
        <f t="shared" ref="BK259:BK322" si="4">PRODUCT((BB259+BC259)/BA259)</f>
        <v>0.63157894736842102</v>
      </c>
    </row>
    <row r="260" spans="50:63" ht="15.95" customHeight="1">
      <c r="AX260" s="61" t="s">
        <v>571</v>
      </c>
      <c r="AY260" s="72" t="s">
        <v>572</v>
      </c>
      <c r="AZ260" s="65">
        <v>1</v>
      </c>
      <c r="BA260" s="65">
        <v>22</v>
      </c>
      <c r="BB260" s="65">
        <v>0</v>
      </c>
      <c r="BC260" s="65">
        <v>12</v>
      </c>
      <c r="BD260" s="65">
        <v>1</v>
      </c>
      <c r="BE260" s="65">
        <v>0</v>
      </c>
      <c r="BF260" s="65">
        <v>9</v>
      </c>
      <c r="BG260" s="65">
        <v>180</v>
      </c>
      <c r="BH260" s="66" t="s">
        <v>4</v>
      </c>
      <c r="BI260" s="65">
        <v>160</v>
      </c>
      <c r="BJ260" s="65">
        <v>25</v>
      </c>
      <c r="BK260" s="67">
        <f t="shared" si="4"/>
        <v>0.54545454545454541</v>
      </c>
    </row>
    <row r="261" spans="50:63" ht="15.95" customHeight="1">
      <c r="AX261" s="61" t="s">
        <v>573</v>
      </c>
      <c r="AY261" s="2" t="s">
        <v>574</v>
      </c>
      <c r="AZ261" s="65">
        <v>4</v>
      </c>
      <c r="BA261" s="65">
        <v>44</v>
      </c>
      <c r="BB261" s="65">
        <v>0</v>
      </c>
      <c r="BC261" s="65">
        <v>12</v>
      </c>
      <c r="BD261" s="65">
        <v>1</v>
      </c>
      <c r="BE261" s="65">
        <v>0</v>
      </c>
      <c r="BF261" s="65">
        <v>31</v>
      </c>
      <c r="BG261" s="65">
        <v>369</v>
      </c>
      <c r="BH261" s="66" t="s">
        <v>4</v>
      </c>
      <c r="BI261" s="65">
        <v>499</v>
      </c>
      <c r="BJ261" s="65">
        <v>25</v>
      </c>
      <c r="BK261" s="67">
        <f t="shared" si="4"/>
        <v>0.27272727272727271</v>
      </c>
    </row>
    <row r="262" spans="50:63" ht="15.95" customHeight="1">
      <c r="AX262" s="61" t="s">
        <v>575</v>
      </c>
      <c r="AY262" s="2" t="s">
        <v>576</v>
      </c>
      <c r="AZ262" s="65">
        <v>1</v>
      </c>
      <c r="BA262" s="65">
        <v>22</v>
      </c>
      <c r="BB262" s="65">
        <v>0</v>
      </c>
      <c r="BC262" s="65">
        <v>12</v>
      </c>
      <c r="BD262" s="65">
        <v>0</v>
      </c>
      <c r="BE262" s="65">
        <v>0</v>
      </c>
      <c r="BF262" s="65">
        <v>10</v>
      </c>
      <c r="BG262" s="65">
        <v>157</v>
      </c>
      <c r="BH262" s="66" t="s">
        <v>4</v>
      </c>
      <c r="BI262" s="69">
        <v>157</v>
      </c>
      <c r="BJ262" s="65">
        <v>24</v>
      </c>
      <c r="BK262" s="67">
        <f t="shared" si="4"/>
        <v>0.54545454545454541</v>
      </c>
    </row>
    <row r="263" spans="50:63" ht="15.95" customHeight="1">
      <c r="AX263" s="61" t="s">
        <v>577</v>
      </c>
      <c r="AY263" s="2" t="s">
        <v>578</v>
      </c>
      <c r="AZ263" s="65">
        <v>1</v>
      </c>
      <c r="BA263" s="65">
        <v>18</v>
      </c>
      <c r="BB263" s="65">
        <v>3</v>
      </c>
      <c r="BC263" s="65">
        <v>6</v>
      </c>
      <c r="BD263" s="65">
        <v>0</v>
      </c>
      <c r="BE263" s="65">
        <v>2</v>
      </c>
      <c r="BF263" s="65">
        <v>7</v>
      </c>
      <c r="BG263" s="65">
        <v>153</v>
      </c>
      <c r="BH263" s="66" t="s">
        <v>4</v>
      </c>
      <c r="BI263" s="65">
        <v>149</v>
      </c>
      <c r="BJ263" s="65">
        <v>23</v>
      </c>
      <c r="BK263" s="67">
        <f t="shared" si="4"/>
        <v>0.5</v>
      </c>
    </row>
    <row r="264" spans="50:63" ht="15.95" customHeight="1">
      <c r="AX264" s="61" t="s">
        <v>579</v>
      </c>
      <c r="AY264" s="2" t="s">
        <v>580</v>
      </c>
      <c r="AZ264" s="65">
        <v>1</v>
      </c>
      <c r="BA264" s="65">
        <v>18</v>
      </c>
      <c r="BB264" s="65">
        <v>6</v>
      </c>
      <c r="BC264" s="65">
        <v>2</v>
      </c>
      <c r="BD264" s="65">
        <v>0</v>
      </c>
      <c r="BE264" s="65">
        <v>1</v>
      </c>
      <c r="BF264" s="65">
        <v>9</v>
      </c>
      <c r="BG264" s="69">
        <v>96</v>
      </c>
      <c r="BH264" s="66" t="s">
        <v>4</v>
      </c>
      <c r="BI264" s="65">
        <v>120</v>
      </c>
      <c r="BJ264" s="65">
        <v>23</v>
      </c>
      <c r="BK264" s="67">
        <f t="shared" si="4"/>
        <v>0.44444444444444442</v>
      </c>
    </row>
    <row r="265" spans="50:63" ht="15.95" customHeight="1">
      <c r="AX265" s="61" t="s">
        <v>581</v>
      </c>
      <c r="AY265" s="2" t="s">
        <v>582</v>
      </c>
      <c r="AZ265" s="65">
        <v>4</v>
      </c>
      <c r="BA265" s="65">
        <v>34</v>
      </c>
      <c r="BB265" s="65">
        <v>0</v>
      </c>
      <c r="BC265" s="65">
        <v>11</v>
      </c>
      <c r="BD265" s="65">
        <v>1</v>
      </c>
      <c r="BE265" s="65">
        <v>0</v>
      </c>
      <c r="BF265" s="65">
        <v>22</v>
      </c>
      <c r="BG265" s="65">
        <v>211</v>
      </c>
      <c r="BH265" s="66" t="s">
        <v>4</v>
      </c>
      <c r="BI265" s="65">
        <v>342</v>
      </c>
      <c r="BJ265" s="65">
        <v>23</v>
      </c>
      <c r="BK265" s="67">
        <f t="shared" si="4"/>
        <v>0.3235294117647059</v>
      </c>
    </row>
    <row r="266" spans="50:63" ht="15.95" customHeight="1">
      <c r="AX266" s="61" t="s">
        <v>583</v>
      </c>
      <c r="AY266" s="83" t="s">
        <v>584</v>
      </c>
      <c r="AZ266" s="78">
        <v>1</v>
      </c>
      <c r="BA266" s="78">
        <v>14</v>
      </c>
      <c r="BB266" s="78">
        <v>6</v>
      </c>
      <c r="BC266" s="78">
        <v>2</v>
      </c>
      <c r="BD266" s="78">
        <v>0</v>
      </c>
      <c r="BE266" s="78">
        <v>0</v>
      </c>
      <c r="BF266" s="78">
        <v>6</v>
      </c>
      <c r="BG266" s="78">
        <v>177</v>
      </c>
      <c r="BH266" s="78" t="s">
        <v>4</v>
      </c>
      <c r="BI266" s="78">
        <v>143</v>
      </c>
      <c r="BJ266" s="78">
        <v>22</v>
      </c>
      <c r="BK266" s="77">
        <f t="shared" si="4"/>
        <v>0.5714285714285714</v>
      </c>
    </row>
    <row r="267" spans="50:63" ht="15.95" customHeight="1">
      <c r="AX267" s="61" t="s">
        <v>585</v>
      </c>
      <c r="AY267" s="6" t="s">
        <v>586</v>
      </c>
      <c r="AZ267" s="68">
        <v>1</v>
      </c>
      <c r="BA267" s="68">
        <v>14</v>
      </c>
      <c r="BB267" s="68">
        <v>3</v>
      </c>
      <c r="BC267" s="68">
        <v>4</v>
      </c>
      <c r="BD267" s="68">
        <v>0</v>
      </c>
      <c r="BE267" s="68">
        <v>5</v>
      </c>
      <c r="BF267" s="68">
        <v>2</v>
      </c>
      <c r="BG267" s="68">
        <v>113</v>
      </c>
      <c r="BH267" s="66" t="s">
        <v>4</v>
      </c>
      <c r="BI267" s="68">
        <v>136</v>
      </c>
      <c r="BJ267" s="68">
        <v>22</v>
      </c>
      <c r="BK267" s="67">
        <f t="shared" si="4"/>
        <v>0.5</v>
      </c>
    </row>
    <row r="268" spans="50:63" ht="15.95" customHeight="1">
      <c r="AX268" s="61" t="s">
        <v>587</v>
      </c>
      <c r="AY268" s="2" t="s">
        <v>39</v>
      </c>
      <c r="AZ268" s="65">
        <v>2</v>
      </c>
      <c r="BA268" s="65">
        <v>28</v>
      </c>
      <c r="BB268" s="65">
        <v>3</v>
      </c>
      <c r="BC268" s="65">
        <v>4</v>
      </c>
      <c r="BD268" s="65">
        <v>2</v>
      </c>
      <c r="BE268" s="65">
        <v>3</v>
      </c>
      <c r="BF268" s="65">
        <v>16</v>
      </c>
      <c r="BG268" s="65">
        <v>230</v>
      </c>
      <c r="BH268" s="66" t="s">
        <v>4</v>
      </c>
      <c r="BI268" s="65">
        <v>344</v>
      </c>
      <c r="BJ268" s="65">
        <v>22</v>
      </c>
      <c r="BK268" s="67">
        <f t="shared" si="4"/>
        <v>0.25</v>
      </c>
    </row>
    <row r="269" spans="50:63" ht="15.95" customHeight="1">
      <c r="AX269" s="61" t="s">
        <v>588</v>
      </c>
      <c r="AY269" s="2" t="s">
        <v>589</v>
      </c>
      <c r="AZ269" s="65">
        <v>4</v>
      </c>
      <c r="BA269" s="65">
        <v>40</v>
      </c>
      <c r="BB269" s="65">
        <v>0</v>
      </c>
      <c r="BC269" s="65">
        <v>9</v>
      </c>
      <c r="BD269" s="65">
        <v>3</v>
      </c>
      <c r="BE269" s="65">
        <v>0</v>
      </c>
      <c r="BF269" s="65">
        <v>28</v>
      </c>
      <c r="BG269" s="65">
        <v>144</v>
      </c>
      <c r="BH269" s="66" t="s">
        <v>4</v>
      </c>
      <c r="BI269" s="65">
        <v>325</v>
      </c>
      <c r="BJ269" s="65">
        <v>21</v>
      </c>
      <c r="BK269" s="67">
        <f t="shared" si="4"/>
        <v>0.22500000000000001</v>
      </c>
    </row>
    <row r="270" spans="50:63" ht="15.95" customHeight="1">
      <c r="AX270" s="61" t="s">
        <v>590</v>
      </c>
      <c r="AY270" s="2" t="s">
        <v>591</v>
      </c>
      <c r="AZ270" s="70">
        <v>1</v>
      </c>
      <c r="BA270" s="70">
        <v>22</v>
      </c>
      <c r="BB270" s="70">
        <v>0</v>
      </c>
      <c r="BC270" s="70">
        <v>8</v>
      </c>
      <c r="BD270" s="70">
        <v>4</v>
      </c>
      <c r="BE270" s="70">
        <v>0</v>
      </c>
      <c r="BF270" s="70">
        <v>10</v>
      </c>
      <c r="BG270" s="70">
        <v>181</v>
      </c>
      <c r="BH270" s="66" t="s">
        <v>4</v>
      </c>
      <c r="BI270" s="70">
        <v>161</v>
      </c>
      <c r="BJ270" s="70">
        <v>20</v>
      </c>
      <c r="BK270" s="67">
        <f t="shared" si="4"/>
        <v>0.36363636363636365</v>
      </c>
    </row>
    <row r="271" spans="50:63" ht="15.95" customHeight="1">
      <c r="AX271" s="61" t="s">
        <v>592</v>
      </c>
      <c r="AY271" s="2" t="s">
        <v>593</v>
      </c>
      <c r="AZ271" s="65">
        <v>3</v>
      </c>
      <c r="BA271" s="65">
        <v>62</v>
      </c>
      <c r="BB271" s="65">
        <v>0</v>
      </c>
      <c r="BC271" s="65">
        <v>9</v>
      </c>
      <c r="BD271" s="65">
        <v>2</v>
      </c>
      <c r="BE271" s="65">
        <v>0</v>
      </c>
      <c r="BF271" s="65">
        <v>51</v>
      </c>
      <c r="BG271" s="65">
        <v>341</v>
      </c>
      <c r="BH271" s="66" t="s">
        <v>4</v>
      </c>
      <c r="BI271" s="65">
        <v>735</v>
      </c>
      <c r="BJ271" s="65">
        <v>20</v>
      </c>
      <c r="BK271" s="67">
        <f t="shared" si="4"/>
        <v>0.14516129032258066</v>
      </c>
    </row>
    <row r="272" spans="50:63" ht="15.95" customHeight="1">
      <c r="AX272" s="61" t="s">
        <v>594</v>
      </c>
      <c r="AY272" s="2" t="s">
        <v>595</v>
      </c>
      <c r="AZ272" s="65">
        <v>2</v>
      </c>
      <c r="BA272" s="65">
        <v>20</v>
      </c>
      <c r="BB272" s="65">
        <v>0</v>
      </c>
      <c r="BC272" s="65">
        <v>8</v>
      </c>
      <c r="BD272" s="65">
        <v>2</v>
      </c>
      <c r="BE272" s="65">
        <v>0</v>
      </c>
      <c r="BF272" s="65">
        <v>10</v>
      </c>
      <c r="BG272" s="65">
        <v>83</v>
      </c>
      <c r="BH272" s="66" t="s">
        <v>4</v>
      </c>
      <c r="BI272" s="65">
        <v>90</v>
      </c>
      <c r="BJ272" s="65">
        <v>18</v>
      </c>
      <c r="BK272" s="67">
        <f t="shared" si="4"/>
        <v>0.4</v>
      </c>
    </row>
    <row r="273" spans="50:63" ht="15.95" customHeight="1">
      <c r="AX273" s="61" t="s">
        <v>596</v>
      </c>
      <c r="AY273" s="2" t="s">
        <v>597</v>
      </c>
      <c r="AZ273" s="65">
        <v>3</v>
      </c>
      <c r="BA273" s="65">
        <v>29</v>
      </c>
      <c r="BB273" s="65">
        <v>0</v>
      </c>
      <c r="BC273" s="65">
        <v>8</v>
      </c>
      <c r="BD273" s="65">
        <v>2</v>
      </c>
      <c r="BE273" s="65">
        <v>0</v>
      </c>
      <c r="BF273" s="65">
        <v>19</v>
      </c>
      <c r="BG273" s="65">
        <v>162</v>
      </c>
      <c r="BH273" s="66" t="s">
        <v>4</v>
      </c>
      <c r="BI273" s="65">
        <v>277</v>
      </c>
      <c r="BJ273" s="65">
        <v>18</v>
      </c>
      <c r="BK273" s="67">
        <f t="shared" si="4"/>
        <v>0.27586206896551724</v>
      </c>
    </row>
    <row r="274" spans="50:63" ht="15.95" customHeight="1">
      <c r="AX274" s="61" t="s">
        <v>598</v>
      </c>
      <c r="AY274" s="2" t="s">
        <v>599</v>
      </c>
      <c r="AZ274" s="65">
        <v>4</v>
      </c>
      <c r="BA274" s="65">
        <v>32</v>
      </c>
      <c r="BB274" s="65">
        <v>0</v>
      </c>
      <c r="BC274" s="65">
        <v>7</v>
      </c>
      <c r="BD274" s="65">
        <v>4</v>
      </c>
      <c r="BE274" s="65">
        <v>0</v>
      </c>
      <c r="BF274" s="65">
        <v>21</v>
      </c>
      <c r="BG274" s="65">
        <v>222</v>
      </c>
      <c r="BH274" s="66" t="s">
        <v>4</v>
      </c>
      <c r="BI274" s="65">
        <v>430</v>
      </c>
      <c r="BJ274" s="65">
        <v>18</v>
      </c>
      <c r="BK274" s="67">
        <f t="shared" si="4"/>
        <v>0.21875</v>
      </c>
    </row>
    <row r="275" spans="50:63" ht="15.95" customHeight="1">
      <c r="AX275" s="61" t="s">
        <v>600</v>
      </c>
      <c r="AY275" s="2" t="s">
        <v>601</v>
      </c>
      <c r="AZ275" s="65">
        <v>3</v>
      </c>
      <c r="BA275" s="65">
        <v>17</v>
      </c>
      <c r="BB275" s="65">
        <v>0</v>
      </c>
      <c r="BC275" s="65">
        <v>8</v>
      </c>
      <c r="BD275" s="65">
        <v>1</v>
      </c>
      <c r="BE275" s="65">
        <v>0</v>
      </c>
      <c r="BF275" s="65">
        <v>8</v>
      </c>
      <c r="BG275" s="65">
        <v>85</v>
      </c>
      <c r="BH275" s="66" t="s">
        <v>4</v>
      </c>
      <c r="BI275" s="65">
        <v>79</v>
      </c>
      <c r="BJ275" s="65">
        <v>17</v>
      </c>
      <c r="BK275" s="67">
        <f t="shared" si="4"/>
        <v>0.47058823529411764</v>
      </c>
    </row>
    <row r="276" spans="50:63" ht="15.95" customHeight="1">
      <c r="AX276" s="61" t="s">
        <v>602</v>
      </c>
      <c r="AY276" s="2" t="s">
        <v>603</v>
      </c>
      <c r="AZ276" s="65">
        <v>4</v>
      </c>
      <c r="BA276" s="65">
        <v>34</v>
      </c>
      <c r="BB276" s="65">
        <v>0</v>
      </c>
      <c r="BC276" s="65">
        <v>8</v>
      </c>
      <c r="BD276" s="65">
        <v>1</v>
      </c>
      <c r="BE276" s="65">
        <v>0</v>
      </c>
      <c r="BF276" s="65">
        <v>25</v>
      </c>
      <c r="BG276" s="65">
        <v>131</v>
      </c>
      <c r="BH276" s="66" t="s">
        <v>4</v>
      </c>
      <c r="BI276" s="65">
        <v>420</v>
      </c>
      <c r="BJ276" s="65">
        <v>17</v>
      </c>
      <c r="BK276" s="67">
        <f t="shared" si="4"/>
        <v>0.23529411764705882</v>
      </c>
    </row>
    <row r="277" spans="50:63" ht="15.95" customHeight="1">
      <c r="AX277" s="61" t="s">
        <v>604</v>
      </c>
      <c r="AY277" s="2" t="s">
        <v>605</v>
      </c>
      <c r="AZ277" s="65">
        <v>2</v>
      </c>
      <c r="BA277" s="65">
        <v>36</v>
      </c>
      <c r="BB277" s="65">
        <v>0</v>
      </c>
      <c r="BC277" s="65">
        <v>7</v>
      </c>
      <c r="BD277" s="65">
        <v>2</v>
      </c>
      <c r="BE277" s="65">
        <v>0</v>
      </c>
      <c r="BF277" s="65">
        <v>27</v>
      </c>
      <c r="BG277" s="65">
        <v>227</v>
      </c>
      <c r="BH277" s="66" t="s">
        <v>4</v>
      </c>
      <c r="BI277" s="65">
        <v>373</v>
      </c>
      <c r="BJ277" s="65">
        <v>16</v>
      </c>
      <c r="BK277" s="67">
        <f t="shared" si="4"/>
        <v>0.19444444444444445</v>
      </c>
    </row>
    <row r="278" spans="50:63" ht="15.95" customHeight="1">
      <c r="AX278" s="61" t="s">
        <v>606</v>
      </c>
      <c r="AY278" s="2" t="s">
        <v>607</v>
      </c>
      <c r="AZ278" s="71">
        <v>2</v>
      </c>
      <c r="BA278" s="71">
        <v>36</v>
      </c>
      <c r="BB278" s="71">
        <v>4</v>
      </c>
      <c r="BC278" s="71">
        <v>0</v>
      </c>
      <c r="BD278" s="71">
        <v>0</v>
      </c>
      <c r="BE278" s="71">
        <v>4</v>
      </c>
      <c r="BF278" s="71">
        <v>28</v>
      </c>
      <c r="BG278" s="71">
        <v>185</v>
      </c>
      <c r="BH278" s="66" t="s">
        <v>4</v>
      </c>
      <c r="BI278" s="71">
        <v>453</v>
      </c>
      <c r="BJ278" s="71">
        <v>16</v>
      </c>
      <c r="BK278" s="67">
        <f t="shared" si="4"/>
        <v>0.1111111111111111</v>
      </c>
    </row>
    <row r="279" spans="50:63" ht="15.95" customHeight="1">
      <c r="AX279" s="61" t="s">
        <v>608</v>
      </c>
      <c r="AY279" s="2" t="s">
        <v>609</v>
      </c>
      <c r="AZ279" s="65">
        <v>3</v>
      </c>
      <c r="BA279" s="65">
        <v>21</v>
      </c>
      <c r="BB279" s="65">
        <v>0</v>
      </c>
      <c r="BC279" s="65">
        <v>7</v>
      </c>
      <c r="BD279" s="65">
        <v>1</v>
      </c>
      <c r="BE279" s="65">
        <v>0</v>
      </c>
      <c r="BF279" s="65">
        <v>13</v>
      </c>
      <c r="BG279" s="65">
        <v>136</v>
      </c>
      <c r="BH279" s="66" t="s">
        <v>4</v>
      </c>
      <c r="BI279" s="65">
        <v>250</v>
      </c>
      <c r="BJ279" s="65">
        <v>15</v>
      </c>
      <c r="BK279" s="67">
        <f t="shared" si="4"/>
        <v>0.33333333333333331</v>
      </c>
    </row>
    <row r="280" spans="50:63" ht="15.95" customHeight="1">
      <c r="AX280" s="61" t="s">
        <v>610</v>
      </c>
      <c r="AY280" s="2" t="s">
        <v>611</v>
      </c>
      <c r="AZ280" s="65">
        <v>1</v>
      </c>
      <c r="BA280" s="65">
        <v>16</v>
      </c>
      <c r="BB280" s="65">
        <v>4</v>
      </c>
      <c r="BC280" s="65">
        <v>1</v>
      </c>
      <c r="BD280" s="65">
        <v>0</v>
      </c>
      <c r="BE280" s="65">
        <v>1</v>
      </c>
      <c r="BF280" s="65">
        <v>10</v>
      </c>
      <c r="BG280" s="65">
        <v>101</v>
      </c>
      <c r="BH280" s="66" t="s">
        <v>4</v>
      </c>
      <c r="BI280" s="65">
        <v>218</v>
      </c>
      <c r="BJ280" s="65">
        <v>15</v>
      </c>
      <c r="BK280" s="67">
        <f t="shared" si="4"/>
        <v>0.3125</v>
      </c>
    </row>
    <row r="281" spans="50:63" ht="15.95" customHeight="1">
      <c r="AX281" s="61" t="s">
        <v>612</v>
      </c>
      <c r="AY281" s="2" t="s">
        <v>613</v>
      </c>
      <c r="AZ281" s="65">
        <v>2</v>
      </c>
      <c r="BA281" s="65">
        <v>36</v>
      </c>
      <c r="BB281" s="65">
        <v>0</v>
      </c>
      <c r="BC281" s="65">
        <v>6</v>
      </c>
      <c r="BD281" s="65">
        <v>3</v>
      </c>
      <c r="BE281" s="65">
        <v>0</v>
      </c>
      <c r="BF281" s="65">
        <v>27</v>
      </c>
      <c r="BG281" s="65">
        <v>207</v>
      </c>
      <c r="BH281" s="66" t="s">
        <v>4</v>
      </c>
      <c r="BI281" s="65">
        <v>351</v>
      </c>
      <c r="BJ281" s="65">
        <v>15</v>
      </c>
      <c r="BK281" s="67">
        <f t="shared" si="4"/>
        <v>0.16666666666666666</v>
      </c>
    </row>
    <row r="282" spans="50:63" ht="15.95" customHeight="1">
      <c r="AX282" s="61" t="s">
        <v>614</v>
      </c>
      <c r="AY282" s="2" t="s">
        <v>615</v>
      </c>
      <c r="AZ282" s="65">
        <v>3</v>
      </c>
      <c r="BA282" s="65">
        <v>43</v>
      </c>
      <c r="BB282" s="65">
        <v>0</v>
      </c>
      <c r="BC282" s="65">
        <v>7</v>
      </c>
      <c r="BD282" s="65">
        <v>1</v>
      </c>
      <c r="BE282" s="65">
        <v>0</v>
      </c>
      <c r="BF282" s="65">
        <v>35</v>
      </c>
      <c r="BG282" s="69">
        <v>232</v>
      </c>
      <c r="BH282" s="66" t="s">
        <v>4</v>
      </c>
      <c r="BI282" s="65">
        <v>580</v>
      </c>
      <c r="BJ282" s="65">
        <v>15</v>
      </c>
      <c r="BK282" s="67">
        <f t="shared" si="4"/>
        <v>0.16279069767441862</v>
      </c>
    </row>
    <row r="283" spans="50:63" ht="15.95" customHeight="1">
      <c r="AX283" s="61" t="s">
        <v>616</v>
      </c>
      <c r="AY283" s="2" t="s">
        <v>617</v>
      </c>
      <c r="AZ283" s="65">
        <v>4</v>
      </c>
      <c r="BA283" s="65">
        <v>60</v>
      </c>
      <c r="BB283" s="65">
        <v>0</v>
      </c>
      <c r="BC283" s="65">
        <v>7</v>
      </c>
      <c r="BD283" s="65">
        <v>0</v>
      </c>
      <c r="BE283" s="65">
        <v>1</v>
      </c>
      <c r="BF283" s="65">
        <v>52</v>
      </c>
      <c r="BG283" s="65">
        <v>329</v>
      </c>
      <c r="BH283" s="66" t="s">
        <v>4</v>
      </c>
      <c r="BI283" s="65">
        <v>863</v>
      </c>
      <c r="BJ283" s="65">
        <v>15</v>
      </c>
      <c r="BK283" s="67">
        <f t="shared" si="4"/>
        <v>0.11666666666666667</v>
      </c>
    </row>
    <row r="284" spans="50:63" ht="15.95" customHeight="1">
      <c r="AX284" s="61" t="s">
        <v>618</v>
      </c>
      <c r="AY284" s="2" t="s">
        <v>619</v>
      </c>
      <c r="AZ284" s="65">
        <v>1</v>
      </c>
      <c r="BA284" s="65">
        <v>10</v>
      </c>
      <c r="BB284" s="65">
        <v>0</v>
      </c>
      <c r="BC284" s="65">
        <v>7</v>
      </c>
      <c r="BD284" s="65">
        <v>0</v>
      </c>
      <c r="BE284" s="65">
        <v>0</v>
      </c>
      <c r="BF284" s="65">
        <v>3</v>
      </c>
      <c r="BG284" s="65">
        <v>100</v>
      </c>
      <c r="BH284" s="66" t="s">
        <v>4</v>
      </c>
      <c r="BI284" s="65">
        <v>61</v>
      </c>
      <c r="BJ284" s="65">
        <v>14</v>
      </c>
      <c r="BK284" s="67">
        <f t="shared" si="4"/>
        <v>0.7</v>
      </c>
    </row>
    <row r="285" spans="50:63" ht="15.95" customHeight="1">
      <c r="AX285" s="61" t="s">
        <v>620</v>
      </c>
      <c r="AY285" s="2" t="s">
        <v>621</v>
      </c>
      <c r="AZ285" s="65">
        <v>2</v>
      </c>
      <c r="BA285" s="65">
        <v>11</v>
      </c>
      <c r="BB285" s="65">
        <v>0</v>
      </c>
      <c r="BC285" s="65">
        <v>7</v>
      </c>
      <c r="BD285" s="65">
        <v>0</v>
      </c>
      <c r="BE285" s="65">
        <v>0</v>
      </c>
      <c r="BF285" s="65">
        <v>4</v>
      </c>
      <c r="BG285" s="65">
        <v>82</v>
      </c>
      <c r="BH285" s="66" t="s">
        <v>4</v>
      </c>
      <c r="BI285" s="65">
        <v>79</v>
      </c>
      <c r="BJ285" s="65">
        <v>14</v>
      </c>
      <c r="BK285" s="67">
        <f t="shared" si="4"/>
        <v>0.63636363636363635</v>
      </c>
    </row>
    <row r="286" spans="50:63" ht="15.95" customHeight="1">
      <c r="AX286" s="61" t="s">
        <v>622</v>
      </c>
      <c r="AY286" s="2" t="s">
        <v>623</v>
      </c>
      <c r="AZ286" s="65">
        <v>1</v>
      </c>
      <c r="BA286" s="65">
        <v>12</v>
      </c>
      <c r="BB286" s="65">
        <v>0</v>
      </c>
      <c r="BC286" s="65">
        <v>7</v>
      </c>
      <c r="BD286" s="65">
        <v>0</v>
      </c>
      <c r="BE286" s="65">
        <v>0</v>
      </c>
      <c r="BF286" s="65">
        <v>5</v>
      </c>
      <c r="BG286" s="65">
        <v>140</v>
      </c>
      <c r="BH286" s="66" t="s">
        <v>4</v>
      </c>
      <c r="BI286" s="65">
        <v>109</v>
      </c>
      <c r="BJ286" s="65">
        <v>14</v>
      </c>
      <c r="BK286" s="67">
        <f t="shared" si="4"/>
        <v>0.58333333333333337</v>
      </c>
    </row>
    <row r="287" spans="50:63" ht="15.95" customHeight="1">
      <c r="AX287" s="61" t="s">
        <v>624</v>
      </c>
      <c r="AY287" s="2" t="s">
        <v>625</v>
      </c>
      <c r="AZ287" s="65">
        <v>2</v>
      </c>
      <c r="BA287" s="65">
        <v>14</v>
      </c>
      <c r="BB287" s="65">
        <v>0</v>
      </c>
      <c r="BC287" s="65">
        <v>7</v>
      </c>
      <c r="BD287" s="65">
        <v>0</v>
      </c>
      <c r="BE287" s="65">
        <v>0</v>
      </c>
      <c r="BF287" s="65">
        <v>7</v>
      </c>
      <c r="BG287" s="65">
        <v>76</v>
      </c>
      <c r="BH287" s="66" t="s">
        <v>4</v>
      </c>
      <c r="BI287" s="65">
        <v>102</v>
      </c>
      <c r="BJ287" s="65">
        <v>14</v>
      </c>
      <c r="BK287" s="67">
        <f t="shared" si="4"/>
        <v>0.5</v>
      </c>
    </row>
    <row r="288" spans="50:63" ht="15.95" customHeight="1">
      <c r="AX288" s="61" t="s">
        <v>626</v>
      </c>
      <c r="AY288" s="2" t="s">
        <v>627</v>
      </c>
      <c r="AZ288" s="65">
        <v>1</v>
      </c>
      <c r="BA288" s="65">
        <v>18</v>
      </c>
      <c r="BB288" s="65">
        <v>0</v>
      </c>
      <c r="BC288" s="65">
        <v>7</v>
      </c>
      <c r="BD288" s="65">
        <v>0</v>
      </c>
      <c r="BE288" s="65">
        <v>0</v>
      </c>
      <c r="BF288" s="65">
        <v>11</v>
      </c>
      <c r="BG288" s="69">
        <v>111</v>
      </c>
      <c r="BH288" s="66" t="s">
        <v>4</v>
      </c>
      <c r="BI288" s="65">
        <v>126</v>
      </c>
      <c r="BJ288" s="65">
        <v>14</v>
      </c>
      <c r="BK288" s="67">
        <f t="shared" si="4"/>
        <v>0.3888888888888889</v>
      </c>
    </row>
    <row r="289" spans="50:63" ht="15.95" customHeight="1">
      <c r="AX289" s="61" t="s">
        <v>628</v>
      </c>
      <c r="AY289" s="2" t="s">
        <v>629</v>
      </c>
      <c r="AZ289" s="65">
        <v>2</v>
      </c>
      <c r="BA289" s="65">
        <v>21</v>
      </c>
      <c r="BB289" s="65">
        <v>0</v>
      </c>
      <c r="BC289" s="65">
        <v>7</v>
      </c>
      <c r="BD289" s="65">
        <v>0</v>
      </c>
      <c r="BE289" s="65">
        <v>0</v>
      </c>
      <c r="BF289" s="65">
        <v>14</v>
      </c>
      <c r="BG289" s="65">
        <v>156</v>
      </c>
      <c r="BH289" s="66" t="s">
        <v>4</v>
      </c>
      <c r="BI289" s="65">
        <v>174</v>
      </c>
      <c r="BJ289" s="65">
        <v>14</v>
      </c>
      <c r="BK289" s="67">
        <f t="shared" si="4"/>
        <v>0.33333333333333331</v>
      </c>
    </row>
    <row r="290" spans="50:63" ht="15.95" customHeight="1">
      <c r="AX290" s="61" t="s">
        <v>630</v>
      </c>
      <c r="AY290" s="2" t="s">
        <v>631</v>
      </c>
      <c r="AZ290" s="65">
        <v>2</v>
      </c>
      <c r="BA290" s="65">
        <v>20</v>
      </c>
      <c r="BB290" s="65">
        <v>0</v>
      </c>
      <c r="BC290" s="65">
        <v>6</v>
      </c>
      <c r="BD290" s="65">
        <v>2</v>
      </c>
      <c r="BE290" s="65">
        <v>0</v>
      </c>
      <c r="BF290" s="65">
        <v>12</v>
      </c>
      <c r="BG290" s="65">
        <v>91</v>
      </c>
      <c r="BH290" s="66" t="s">
        <v>4</v>
      </c>
      <c r="BI290" s="65">
        <v>143</v>
      </c>
      <c r="BJ290" s="65">
        <v>14</v>
      </c>
      <c r="BK290" s="67">
        <f t="shared" si="4"/>
        <v>0.3</v>
      </c>
    </row>
    <row r="291" spans="50:63" ht="15.95" customHeight="1">
      <c r="AX291" s="61" t="s">
        <v>632</v>
      </c>
      <c r="AY291" s="2" t="s">
        <v>633</v>
      </c>
      <c r="AZ291" s="65">
        <v>1</v>
      </c>
      <c r="BA291" s="65">
        <v>22</v>
      </c>
      <c r="BB291" s="65">
        <v>2</v>
      </c>
      <c r="BC291" s="65">
        <v>3</v>
      </c>
      <c r="BD291" s="65">
        <v>0</v>
      </c>
      <c r="BE291" s="65">
        <v>2</v>
      </c>
      <c r="BF291" s="65">
        <v>15</v>
      </c>
      <c r="BG291" s="65">
        <v>95</v>
      </c>
      <c r="BH291" s="66" t="s">
        <v>4</v>
      </c>
      <c r="BI291" s="69">
        <v>271</v>
      </c>
      <c r="BJ291" s="65">
        <v>14</v>
      </c>
      <c r="BK291" s="67">
        <f t="shared" si="4"/>
        <v>0.22727272727272727</v>
      </c>
    </row>
    <row r="292" spans="50:63" ht="15.95" customHeight="1">
      <c r="AX292" s="61" t="s">
        <v>634</v>
      </c>
      <c r="AY292" s="2" t="s">
        <v>635</v>
      </c>
      <c r="AZ292" s="65">
        <v>3</v>
      </c>
      <c r="BA292" s="65">
        <v>31</v>
      </c>
      <c r="BB292" s="65">
        <v>0</v>
      </c>
      <c r="BC292" s="65">
        <v>6</v>
      </c>
      <c r="BD292" s="65">
        <v>2</v>
      </c>
      <c r="BE292" s="65">
        <v>0</v>
      </c>
      <c r="BF292" s="65">
        <v>23</v>
      </c>
      <c r="BG292" s="65">
        <v>164</v>
      </c>
      <c r="BH292" s="66" t="s">
        <v>4</v>
      </c>
      <c r="BI292" s="65">
        <v>347</v>
      </c>
      <c r="BJ292" s="65">
        <v>14</v>
      </c>
      <c r="BK292" s="67">
        <f t="shared" si="4"/>
        <v>0.19354838709677419</v>
      </c>
    </row>
    <row r="293" spans="50:63" ht="15.95" customHeight="1">
      <c r="AX293" s="61" t="s">
        <v>636</v>
      </c>
      <c r="AY293" s="2" t="s">
        <v>637</v>
      </c>
      <c r="AZ293" s="65">
        <v>2</v>
      </c>
      <c r="BA293" s="65">
        <v>36</v>
      </c>
      <c r="BB293" s="65">
        <v>1</v>
      </c>
      <c r="BC293" s="65">
        <v>5</v>
      </c>
      <c r="BD293" s="65">
        <v>0</v>
      </c>
      <c r="BE293" s="65">
        <v>1</v>
      </c>
      <c r="BF293" s="65">
        <v>29</v>
      </c>
      <c r="BG293" s="65">
        <v>180</v>
      </c>
      <c r="BH293" s="66" t="s">
        <v>4</v>
      </c>
      <c r="BI293" s="65">
        <v>538</v>
      </c>
      <c r="BJ293" s="65">
        <v>14</v>
      </c>
      <c r="BK293" s="67">
        <f t="shared" si="4"/>
        <v>0.16666666666666666</v>
      </c>
    </row>
    <row r="294" spans="50:63" ht="15.95" customHeight="1">
      <c r="AX294" s="61" t="s">
        <v>638</v>
      </c>
      <c r="AY294" s="2" t="s">
        <v>639</v>
      </c>
      <c r="AZ294" s="65">
        <v>2</v>
      </c>
      <c r="BA294" s="65">
        <v>20</v>
      </c>
      <c r="BB294" s="65">
        <v>0</v>
      </c>
      <c r="BC294" s="65">
        <v>6</v>
      </c>
      <c r="BD294" s="65">
        <v>1</v>
      </c>
      <c r="BE294" s="65">
        <v>0</v>
      </c>
      <c r="BF294" s="65">
        <v>13</v>
      </c>
      <c r="BG294" s="65">
        <v>113</v>
      </c>
      <c r="BH294" s="66" t="s">
        <v>4</v>
      </c>
      <c r="BI294" s="65">
        <v>188</v>
      </c>
      <c r="BJ294" s="65">
        <v>13</v>
      </c>
      <c r="BK294" s="67">
        <f t="shared" si="4"/>
        <v>0.3</v>
      </c>
    </row>
    <row r="295" spans="50:63" ht="15.95" customHeight="1">
      <c r="AX295" s="61" t="s">
        <v>640</v>
      </c>
      <c r="AY295" s="2" t="s">
        <v>641</v>
      </c>
      <c r="AZ295" s="65">
        <v>1</v>
      </c>
      <c r="BA295" s="65">
        <v>16</v>
      </c>
      <c r="BB295" s="65">
        <v>1</v>
      </c>
      <c r="BC295" s="65">
        <v>3</v>
      </c>
      <c r="BD295" s="65">
        <v>0</v>
      </c>
      <c r="BE295" s="65">
        <v>4</v>
      </c>
      <c r="BF295" s="65">
        <v>8</v>
      </c>
      <c r="BG295" s="65">
        <v>131</v>
      </c>
      <c r="BH295" s="66" t="s">
        <v>4</v>
      </c>
      <c r="BI295" s="65">
        <v>192</v>
      </c>
      <c r="BJ295" s="65">
        <v>13</v>
      </c>
      <c r="BK295" s="67">
        <f t="shared" si="4"/>
        <v>0.25</v>
      </c>
    </row>
    <row r="296" spans="50:63" ht="15.95" customHeight="1">
      <c r="AX296" s="61" t="s">
        <v>642</v>
      </c>
      <c r="AY296" s="2" t="s">
        <v>643</v>
      </c>
      <c r="AZ296" s="65">
        <v>1</v>
      </c>
      <c r="BA296" s="65">
        <v>10</v>
      </c>
      <c r="BB296" s="65">
        <v>0</v>
      </c>
      <c r="BC296" s="65">
        <v>6</v>
      </c>
      <c r="BD296" s="65">
        <v>0</v>
      </c>
      <c r="BE296" s="65">
        <v>0</v>
      </c>
      <c r="BF296" s="65">
        <v>4</v>
      </c>
      <c r="BG296" s="65">
        <v>60</v>
      </c>
      <c r="BH296" s="66" t="s">
        <v>4</v>
      </c>
      <c r="BI296" s="65">
        <v>54</v>
      </c>
      <c r="BJ296" s="65">
        <v>12</v>
      </c>
      <c r="BK296" s="67">
        <f t="shared" si="4"/>
        <v>0.6</v>
      </c>
    </row>
    <row r="297" spans="50:63" ht="15.95" customHeight="1">
      <c r="AX297" s="61" t="s">
        <v>644</v>
      </c>
      <c r="AY297" s="2" t="s">
        <v>645</v>
      </c>
      <c r="AZ297" s="65">
        <v>2</v>
      </c>
      <c r="BA297" s="65">
        <v>20</v>
      </c>
      <c r="BB297" s="65">
        <v>0</v>
      </c>
      <c r="BC297" s="65">
        <v>6</v>
      </c>
      <c r="BD297" s="65">
        <v>0</v>
      </c>
      <c r="BE297" s="65">
        <v>0</v>
      </c>
      <c r="BF297" s="65">
        <v>14</v>
      </c>
      <c r="BG297" s="65">
        <v>121</v>
      </c>
      <c r="BH297" s="66" t="s">
        <v>4</v>
      </c>
      <c r="BI297" s="65">
        <v>197</v>
      </c>
      <c r="BJ297" s="65">
        <v>12</v>
      </c>
      <c r="BK297" s="67">
        <f t="shared" si="4"/>
        <v>0.3</v>
      </c>
    </row>
    <row r="298" spans="50:63" ht="15.95" customHeight="1">
      <c r="AX298" s="61" t="s">
        <v>646</v>
      </c>
      <c r="AY298" s="2" t="s">
        <v>647</v>
      </c>
      <c r="AZ298" s="65">
        <v>2</v>
      </c>
      <c r="BA298" s="65">
        <v>38</v>
      </c>
      <c r="BB298" s="65">
        <v>1</v>
      </c>
      <c r="BC298" s="65">
        <v>3</v>
      </c>
      <c r="BD298" s="65">
        <v>0</v>
      </c>
      <c r="BE298" s="65">
        <v>3</v>
      </c>
      <c r="BF298" s="65">
        <v>31</v>
      </c>
      <c r="BG298" s="65">
        <v>221</v>
      </c>
      <c r="BH298" s="66" t="s">
        <v>4</v>
      </c>
      <c r="BI298" s="65">
        <v>622</v>
      </c>
      <c r="BJ298" s="65">
        <v>12</v>
      </c>
      <c r="BK298" s="67">
        <f t="shared" si="4"/>
        <v>0.10526315789473684</v>
      </c>
    </row>
    <row r="299" spans="50:63" ht="15.95" customHeight="1">
      <c r="AX299" s="61" t="s">
        <v>648</v>
      </c>
      <c r="AY299" s="2" t="s">
        <v>649</v>
      </c>
      <c r="AZ299" s="65">
        <v>1</v>
      </c>
      <c r="BA299" s="65">
        <v>7</v>
      </c>
      <c r="BB299" s="65">
        <v>0</v>
      </c>
      <c r="BC299" s="65">
        <v>5</v>
      </c>
      <c r="BD299" s="65">
        <v>1</v>
      </c>
      <c r="BE299" s="65">
        <v>0</v>
      </c>
      <c r="BF299" s="65">
        <v>1</v>
      </c>
      <c r="BG299" s="65">
        <v>63</v>
      </c>
      <c r="BH299" s="66" t="s">
        <v>4</v>
      </c>
      <c r="BI299" s="65">
        <v>37</v>
      </c>
      <c r="BJ299" s="65">
        <v>11</v>
      </c>
      <c r="BK299" s="67">
        <f t="shared" si="4"/>
        <v>0.7142857142857143</v>
      </c>
    </row>
    <row r="300" spans="50:63" ht="15.95" customHeight="1">
      <c r="AX300" s="61" t="s">
        <v>650</v>
      </c>
      <c r="AY300" s="2" t="s">
        <v>651</v>
      </c>
      <c r="AZ300" s="65">
        <v>1</v>
      </c>
      <c r="BA300" s="65">
        <v>8</v>
      </c>
      <c r="BB300" s="65">
        <v>0</v>
      </c>
      <c r="BC300" s="65">
        <v>5</v>
      </c>
      <c r="BD300" s="65">
        <v>1</v>
      </c>
      <c r="BE300" s="65">
        <v>0</v>
      </c>
      <c r="BF300" s="65">
        <v>2</v>
      </c>
      <c r="BG300" s="65">
        <v>105</v>
      </c>
      <c r="BH300" s="66" t="s">
        <v>4</v>
      </c>
      <c r="BI300" s="65">
        <v>60</v>
      </c>
      <c r="BJ300" s="65">
        <v>11</v>
      </c>
      <c r="BK300" s="67">
        <f t="shared" si="4"/>
        <v>0.625</v>
      </c>
    </row>
    <row r="301" spans="50:63" ht="15.95" customHeight="1">
      <c r="AX301" s="61" t="s">
        <v>652</v>
      </c>
      <c r="AY301" s="2" t="s">
        <v>653</v>
      </c>
      <c r="AZ301" s="65">
        <v>1</v>
      </c>
      <c r="BA301" s="65">
        <v>16</v>
      </c>
      <c r="BB301" s="65">
        <v>2</v>
      </c>
      <c r="BC301" s="65">
        <v>2</v>
      </c>
      <c r="BD301" s="65">
        <v>0</v>
      </c>
      <c r="BE301" s="65">
        <v>1</v>
      </c>
      <c r="BF301" s="65">
        <v>11</v>
      </c>
      <c r="BG301" s="65">
        <v>84</v>
      </c>
      <c r="BH301" s="66" t="s">
        <v>4</v>
      </c>
      <c r="BI301" s="65">
        <v>214</v>
      </c>
      <c r="BJ301" s="65">
        <v>11</v>
      </c>
      <c r="BK301" s="67">
        <f t="shared" si="4"/>
        <v>0.25</v>
      </c>
    </row>
    <row r="302" spans="50:63" ht="15.95" customHeight="1">
      <c r="AX302" s="61" t="s">
        <v>654</v>
      </c>
      <c r="AY302" s="6" t="s">
        <v>655</v>
      </c>
      <c r="AZ302" s="65">
        <v>2</v>
      </c>
      <c r="BA302" s="65">
        <v>26</v>
      </c>
      <c r="BB302" s="65">
        <v>0</v>
      </c>
      <c r="BC302" s="65">
        <v>3</v>
      </c>
      <c r="BD302" s="65">
        <v>0</v>
      </c>
      <c r="BE302" s="65">
        <v>5</v>
      </c>
      <c r="BF302" s="65">
        <v>18</v>
      </c>
      <c r="BG302" s="65">
        <v>130</v>
      </c>
      <c r="BH302" s="66" t="s">
        <v>4</v>
      </c>
      <c r="BI302" s="65">
        <v>360</v>
      </c>
      <c r="BJ302" s="65">
        <v>11</v>
      </c>
      <c r="BK302" s="67">
        <f t="shared" si="4"/>
        <v>0.11538461538461539</v>
      </c>
    </row>
    <row r="303" spans="50:63" ht="15.95" customHeight="1">
      <c r="AX303" s="61" t="s">
        <v>656</v>
      </c>
      <c r="AY303" s="2" t="s">
        <v>657</v>
      </c>
      <c r="AZ303" s="65">
        <v>2</v>
      </c>
      <c r="BA303" s="65">
        <v>40</v>
      </c>
      <c r="BB303" s="65">
        <v>1</v>
      </c>
      <c r="BC303" s="65">
        <v>1</v>
      </c>
      <c r="BD303" s="65">
        <v>0</v>
      </c>
      <c r="BE303" s="65">
        <v>6</v>
      </c>
      <c r="BF303" s="65">
        <v>32</v>
      </c>
      <c r="BG303" s="65">
        <v>187</v>
      </c>
      <c r="BH303" s="66" t="s">
        <v>4</v>
      </c>
      <c r="BI303" s="65">
        <v>630</v>
      </c>
      <c r="BJ303" s="65">
        <v>11</v>
      </c>
      <c r="BK303" s="67">
        <f t="shared" si="4"/>
        <v>0.05</v>
      </c>
    </row>
    <row r="304" spans="50:63" ht="15.95" customHeight="1">
      <c r="AX304" s="61" t="s">
        <v>658</v>
      </c>
      <c r="AY304" s="2" t="s">
        <v>659</v>
      </c>
      <c r="AZ304" s="65">
        <v>3</v>
      </c>
      <c r="BA304" s="65">
        <v>16</v>
      </c>
      <c r="BB304" s="65">
        <v>0</v>
      </c>
      <c r="BC304" s="65">
        <v>5</v>
      </c>
      <c r="BD304" s="65">
        <v>0</v>
      </c>
      <c r="BE304" s="65">
        <v>0</v>
      </c>
      <c r="BF304" s="65">
        <v>11</v>
      </c>
      <c r="BG304" s="65">
        <v>121</v>
      </c>
      <c r="BH304" s="66" t="s">
        <v>4</v>
      </c>
      <c r="BI304" s="65">
        <v>206</v>
      </c>
      <c r="BJ304" s="65">
        <v>10</v>
      </c>
      <c r="BK304" s="67">
        <f t="shared" si="4"/>
        <v>0.3125</v>
      </c>
    </row>
    <row r="305" spans="50:63" ht="15.95" customHeight="1">
      <c r="AX305" s="61" t="s">
        <v>660</v>
      </c>
      <c r="AY305" s="2" t="s">
        <v>661</v>
      </c>
      <c r="AZ305" s="65">
        <v>2</v>
      </c>
      <c r="BA305" s="65">
        <v>14</v>
      </c>
      <c r="BB305" s="65">
        <v>0</v>
      </c>
      <c r="BC305" s="65">
        <v>4</v>
      </c>
      <c r="BD305" s="65">
        <v>2</v>
      </c>
      <c r="BE305" s="65">
        <v>0</v>
      </c>
      <c r="BF305" s="65">
        <v>8</v>
      </c>
      <c r="BG305" s="65">
        <v>90</v>
      </c>
      <c r="BH305" s="66" t="s">
        <v>4</v>
      </c>
      <c r="BI305" s="65">
        <v>97</v>
      </c>
      <c r="BJ305" s="65">
        <v>10</v>
      </c>
      <c r="BK305" s="67">
        <f t="shared" si="4"/>
        <v>0.2857142857142857</v>
      </c>
    </row>
    <row r="306" spans="50:63" ht="15.95" customHeight="1">
      <c r="AX306" s="61" t="s">
        <v>662</v>
      </c>
      <c r="AY306" s="2" t="s">
        <v>663</v>
      </c>
      <c r="AZ306" s="65">
        <v>2</v>
      </c>
      <c r="BA306" s="65">
        <v>19</v>
      </c>
      <c r="BB306" s="65">
        <v>0</v>
      </c>
      <c r="BC306" s="65">
        <v>5</v>
      </c>
      <c r="BD306" s="65">
        <v>0</v>
      </c>
      <c r="BE306" s="65">
        <v>0</v>
      </c>
      <c r="BF306" s="65">
        <v>14</v>
      </c>
      <c r="BG306" s="65">
        <v>89</v>
      </c>
      <c r="BH306" s="66" t="s">
        <v>4</v>
      </c>
      <c r="BI306" s="65">
        <v>277</v>
      </c>
      <c r="BJ306" s="65">
        <v>10</v>
      </c>
      <c r="BK306" s="67">
        <f t="shared" si="4"/>
        <v>0.26315789473684209</v>
      </c>
    </row>
    <row r="307" spans="50:63" ht="15.95" customHeight="1">
      <c r="AX307" s="61" t="s">
        <v>664</v>
      </c>
      <c r="AY307" s="2" t="s">
        <v>665</v>
      </c>
      <c r="AZ307" s="65">
        <v>2</v>
      </c>
      <c r="BA307" s="65">
        <v>19</v>
      </c>
      <c r="BB307" s="65">
        <v>0</v>
      </c>
      <c r="BC307" s="65">
        <v>5</v>
      </c>
      <c r="BD307" s="65">
        <v>0</v>
      </c>
      <c r="BE307" s="65">
        <v>0</v>
      </c>
      <c r="BF307" s="65">
        <v>14</v>
      </c>
      <c r="BG307" s="65">
        <v>109</v>
      </c>
      <c r="BH307" s="66" t="s">
        <v>4</v>
      </c>
      <c r="BI307" s="65">
        <v>225</v>
      </c>
      <c r="BJ307" s="65">
        <v>10</v>
      </c>
      <c r="BK307" s="67">
        <f t="shared" si="4"/>
        <v>0.26315789473684209</v>
      </c>
    </row>
    <row r="308" spans="50:63" ht="15.95" customHeight="1">
      <c r="AX308" s="61" t="s">
        <v>666</v>
      </c>
      <c r="AY308" s="2" t="s">
        <v>667</v>
      </c>
      <c r="AZ308" s="65">
        <v>2</v>
      </c>
      <c r="BA308" s="65">
        <v>20</v>
      </c>
      <c r="BB308" s="65">
        <v>0</v>
      </c>
      <c r="BC308" s="65">
        <v>5</v>
      </c>
      <c r="BD308" s="65">
        <v>0</v>
      </c>
      <c r="BE308" s="65">
        <v>0</v>
      </c>
      <c r="BF308" s="65">
        <v>15</v>
      </c>
      <c r="BG308" s="65">
        <v>102</v>
      </c>
      <c r="BH308" s="66" t="s">
        <v>4</v>
      </c>
      <c r="BI308" s="65">
        <v>187</v>
      </c>
      <c r="BJ308" s="65">
        <v>10</v>
      </c>
      <c r="BK308" s="67">
        <f t="shared" si="4"/>
        <v>0.25</v>
      </c>
    </row>
    <row r="309" spans="50:63" ht="15.95" customHeight="1">
      <c r="AX309" s="61" t="s">
        <v>668</v>
      </c>
      <c r="AY309" s="2" t="s">
        <v>669</v>
      </c>
      <c r="AZ309" s="65">
        <v>1</v>
      </c>
      <c r="BA309" s="65">
        <v>18</v>
      </c>
      <c r="BB309" s="65">
        <v>3</v>
      </c>
      <c r="BC309" s="65">
        <v>0</v>
      </c>
      <c r="BD309" s="65">
        <v>0</v>
      </c>
      <c r="BE309" s="65">
        <v>1</v>
      </c>
      <c r="BF309" s="65">
        <v>14</v>
      </c>
      <c r="BG309" s="65">
        <v>80</v>
      </c>
      <c r="BH309" s="66" t="s">
        <v>4</v>
      </c>
      <c r="BI309" s="65">
        <v>213</v>
      </c>
      <c r="BJ309" s="65">
        <v>10</v>
      </c>
      <c r="BK309" s="67">
        <f t="shared" si="4"/>
        <v>0.16666666666666666</v>
      </c>
    </row>
    <row r="310" spans="50:63" ht="15.95" customHeight="1">
      <c r="AX310" s="61" t="s">
        <v>670</v>
      </c>
      <c r="AY310" s="2" t="s">
        <v>671</v>
      </c>
      <c r="AZ310" s="65">
        <v>1</v>
      </c>
      <c r="BA310" s="65">
        <v>9</v>
      </c>
      <c r="BB310" s="65">
        <v>0</v>
      </c>
      <c r="BC310" s="65">
        <v>4</v>
      </c>
      <c r="BD310" s="65">
        <v>0</v>
      </c>
      <c r="BE310" s="65">
        <v>0</v>
      </c>
      <c r="BF310" s="65">
        <v>5</v>
      </c>
      <c r="BG310" s="65">
        <v>59</v>
      </c>
      <c r="BH310" s="66" t="s">
        <v>4</v>
      </c>
      <c r="BI310" s="65">
        <v>86</v>
      </c>
      <c r="BJ310" s="65">
        <v>8</v>
      </c>
      <c r="BK310" s="67">
        <f t="shared" si="4"/>
        <v>0.44444444444444442</v>
      </c>
    </row>
    <row r="311" spans="50:63" ht="15.95" customHeight="1">
      <c r="AX311" s="61" t="s">
        <v>672</v>
      </c>
      <c r="AY311" s="2" t="s">
        <v>673</v>
      </c>
      <c r="AZ311" s="65">
        <v>1</v>
      </c>
      <c r="BA311" s="65">
        <v>10</v>
      </c>
      <c r="BB311" s="65">
        <v>0</v>
      </c>
      <c r="BC311" s="65">
        <v>4</v>
      </c>
      <c r="BD311" s="65">
        <v>0</v>
      </c>
      <c r="BE311" s="65">
        <v>0</v>
      </c>
      <c r="BF311" s="65">
        <v>6</v>
      </c>
      <c r="BG311" s="65">
        <v>95</v>
      </c>
      <c r="BH311" s="66" t="s">
        <v>4</v>
      </c>
      <c r="BI311" s="65">
        <v>98</v>
      </c>
      <c r="BJ311" s="65">
        <v>8</v>
      </c>
      <c r="BK311" s="67">
        <f t="shared" si="4"/>
        <v>0.4</v>
      </c>
    </row>
    <row r="312" spans="50:63" ht="15.95" customHeight="1">
      <c r="AX312" s="61" t="s">
        <v>674</v>
      </c>
      <c r="AY312" s="2" t="s">
        <v>675</v>
      </c>
      <c r="AZ312" s="65">
        <v>1</v>
      </c>
      <c r="BA312" s="65">
        <v>10</v>
      </c>
      <c r="BB312" s="65">
        <v>0</v>
      </c>
      <c r="BC312" s="65">
        <v>4</v>
      </c>
      <c r="BD312" s="65">
        <v>0</v>
      </c>
      <c r="BE312" s="65">
        <v>0</v>
      </c>
      <c r="BF312" s="65">
        <v>6</v>
      </c>
      <c r="BG312" s="65">
        <v>94</v>
      </c>
      <c r="BH312" s="66" t="s">
        <v>4</v>
      </c>
      <c r="BI312" s="65">
        <v>102</v>
      </c>
      <c r="BJ312" s="65">
        <v>8</v>
      </c>
      <c r="BK312" s="67">
        <f t="shared" si="4"/>
        <v>0.4</v>
      </c>
    </row>
    <row r="313" spans="50:63" ht="15.95" customHeight="1">
      <c r="AX313" s="61" t="s">
        <v>676</v>
      </c>
      <c r="AY313" s="2" t="s">
        <v>677</v>
      </c>
      <c r="AZ313" s="65">
        <v>1</v>
      </c>
      <c r="BA313" s="65">
        <v>12</v>
      </c>
      <c r="BB313" s="65">
        <v>0</v>
      </c>
      <c r="BC313" s="65">
        <v>4</v>
      </c>
      <c r="BD313" s="65">
        <v>0</v>
      </c>
      <c r="BE313" s="65">
        <v>0</v>
      </c>
      <c r="BF313" s="65">
        <v>8</v>
      </c>
      <c r="BG313" s="65">
        <v>74</v>
      </c>
      <c r="BH313" s="66" t="s">
        <v>4</v>
      </c>
      <c r="BI313" s="65">
        <v>85</v>
      </c>
      <c r="BJ313" s="65">
        <v>8</v>
      </c>
      <c r="BK313" s="67">
        <f t="shared" si="4"/>
        <v>0.33333333333333331</v>
      </c>
    </row>
    <row r="314" spans="50:63" ht="15.95" customHeight="1">
      <c r="AX314" s="61" t="s">
        <v>678</v>
      </c>
      <c r="AY314" s="2" t="s">
        <v>679</v>
      </c>
      <c r="AZ314" s="65">
        <v>2</v>
      </c>
      <c r="BA314" s="65">
        <v>12</v>
      </c>
      <c r="BB314" s="65">
        <v>0</v>
      </c>
      <c r="BC314" s="65">
        <v>4</v>
      </c>
      <c r="BD314" s="65">
        <v>0</v>
      </c>
      <c r="BE314" s="65">
        <v>0</v>
      </c>
      <c r="BF314" s="65">
        <v>8</v>
      </c>
      <c r="BG314" s="65">
        <v>68</v>
      </c>
      <c r="BH314" s="66" t="s">
        <v>4</v>
      </c>
      <c r="BI314" s="65">
        <v>126</v>
      </c>
      <c r="BJ314" s="65">
        <v>8</v>
      </c>
      <c r="BK314" s="67">
        <f t="shared" si="4"/>
        <v>0.33333333333333331</v>
      </c>
    </row>
    <row r="315" spans="50:63" ht="15.95" customHeight="1">
      <c r="AX315" s="61" t="s">
        <v>680</v>
      </c>
      <c r="AY315" s="2" t="s">
        <v>681</v>
      </c>
      <c r="AZ315" s="65">
        <v>3</v>
      </c>
      <c r="BA315" s="65">
        <v>20</v>
      </c>
      <c r="BB315" s="65">
        <v>0</v>
      </c>
      <c r="BC315" s="65">
        <v>4</v>
      </c>
      <c r="BD315" s="65">
        <v>0</v>
      </c>
      <c r="BE315" s="65">
        <v>0</v>
      </c>
      <c r="BF315" s="65">
        <v>16</v>
      </c>
      <c r="BG315" s="65">
        <v>93</v>
      </c>
      <c r="BH315" s="66" t="s">
        <v>4</v>
      </c>
      <c r="BI315" s="65">
        <v>230</v>
      </c>
      <c r="BJ315" s="65">
        <v>8</v>
      </c>
      <c r="BK315" s="67">
        <f t="shared" si="4"/>
        <v>0.2</v>
      </c>
    </row>
    <row r="316" spans="50:63" ht="15.95" customHeight="1">
      <c r="AX316" s="61" t="s">
        <v>682</v>
      </c>
      <c r="AY316" s="6" t="s">
        <v>683</v>
      </c>
      <c r="AZ316" s="68">
        <v>1</v>
      </c>
      <c r="BA316" s="68">
        <v>18</v>
      </c>
      <c r="BB316" s="68">
        <v>0</v>
      </c>
      <c r="BC316" s="68">
        <v>3</v>
      </c>
      <c r="BD316" s="68">
        <v>0</v>
      </c>
      <c r="BE316" s="68">
        <v>2</v>
      </c>
      <c r="BF316" s="68">
        <v>13</v>
      </c>
      <c r="BG316" s="68">
        <v>120</v>
      </c>
      <c r="BH316" s="66" t="s">
        <v>4</v>
      </c>
      <c r="BI316" s="68">
        <v>354</v>
      </c>
      <c r="BJ316" s="68">
        <v>8</v>
      </c>
      <c r="BK316" s="67">
        <f t="shared" si="4"/>
        <v>0.16666666666666666</v>
      </c>
    </row>
    <row r="317" spans="50:63" ht="15.95" customHeight="1">
      <c r="AX317" s="61" t="s">
        <v>684</v>
      </c>
      <c r="AY317" s="2" t="s">
        <v>685</v>
      </c>
      <c r="AZ317" s="65">
        <v>2</v>
      </c>
      <c r="BA317" s="65">
        <v>20</v>
      </c>
      <c r="BB317" s="65">
        <v>0</v>
      </c>
      <c r="BC317" s="65">
        <v>3</v>
      </c>
      <c r="BD317" s="65">
        <v>2</v>
      </c>
      <c r="BE317" s="65">
        <v>0</v>
      </c>
      <c r="BF317" s="65">
        <v>15</v>
      </c>
      <c r="BG317" s="65">
        <v>82</v>
      </c>
      <c r="BH317" s="66" t="s">
        <v>4</v>
      </c>
      <c r="BI317" s="65">
        <v>184</v>
      </c>
      <c r="BJ317" s="65">
        <v>8</v>
      </c>
      <c r="BK317" s="67">
        <f t="shared" si="4"/>
        <v>0.15</v>
      </c>
    </row>
    <row r="318" spans="50:63" ht="15.95" customHeight="1">
      <c r="AX318" s="61" t="s">
        <v>686</v>
      </c>
      <c r="AY318" s="2" t="s">
        <v>687</v>
      </c>
      <c r="AZ318" s="65">
        <v>2</v>
      </c>
      <c r="BA318" s="65">
        <v>16</v>
      </c>
      <c r="BB318" s="65">
        <v>0</v>
      </c>
      <c r="BC318" s="65">
        <v>2</v>
      </c>
      <c r="BD318" s="65">
        <v>4</v>
      </c>
      <c r="BE318" s="65">
        <v>0</v>
      </c>
      <c r="BF318" s="65">
        <v>10</v>
      </c>
      <c r="BG318" s="65">
        <v>66</v>
      </c>
      <c r="BH318" s="66" t="s">
        <v>4</v>
      </c>
      <c r="BI318" s="65">
        <v>141</v>
      </c>
      <c r="BJ318" s="65">
        <v>8</v>
      </c>
      <c r="BK318" s="67">
        <f t="shared" si="4"/>
        <v>0.125</v>
      </c>
    </row>
    <row r="319" spans="50:63" ht="15.95" customHeight="1">
      <c r="AX319" s="61" t="s">
        <v>688</v>
      </c>
      <c r="AY319" s="2" t="s">
        <v>689</v>
      </c>
      <c r="AZ319" s="65">
        <v>1</v>
      </c>
      <c r="BA319" s="65">
        <v>16</v>
      </c>
      <c r="BB319" s="65">
        <v>2</v>
      </c>
      <c r="BC319" s="65">
        <v>0</v>
      </c>
      <c r="BD319" s="65">
        <v>0</v>
      </c>
      <c r="BE319" s="65">
        <v>2</v>
      </c>
      <c r="BF319" s="65">
        <v>12</v>
      </c>
      <c r="BG319" s="65">
        <v>91</v>
      </c>
      <c r="BH319" s="66" t="s">
        <v>4</v>
      </c>
      <c r="BI319" s="65">
        <v>217</v>
      </c>
      <c r="BJ319" s="65">
        <v>8</v>
      </c>
      <c r="BK319" s="67">
        <f t="shared" si="4"/>
        <v>0.125</v>
      </c>
    </row>
    <row r="320" spans="50:63" ht="15.95" customHeight="1">
      <c r="AX320" s="61" t="s">
        <v>690</v>
      </c>
      <c r="AY320" s="2" t="s">
        <v>691</v>
      </c>
      <c r="AZ320" s="65">
        <v>1</v>
      </c>
      <c r="BA320" s="65">
        <v>22</v>
      </c>
      <c r="BB320" s="65">
        <v>1</v>
      </c>
      <c r="BC320" s="65">
        <v>1</v>
      </c>
      <c r="BD320" s="65">
        <v>0</v>
      </c>
      <c r="BE320" s="65">
        <v>3</v>
      </c>
      <c r="BF320" s="65">
        <v>17</v>
      </c>
      <c r="BG320" s="65">
        <v>94</v>
      </c>
      <c r="BH320" s="66" t="s">
        <v>4</v>
      </c>
      <c r="BI320" s="65">
        <v>268</v>
      </c>
      <c r="BJ320" s="65">
        <v>8</v>
      </c>
      <c r="BK320" s="67">
        <f t="shared" si="4"/>
        <v>9.0909090909090912E-2</v>
      </c>
    </row>
    <row r="321" spans="50:63" ht="15.95" customHeight="1">
      <c r="AX321" s="61" t="s">
        <v>692</v>
      </c>
      <c r="AY321" s="2" t="s">
        <v>693</v>
      </c>
      <c r="AZ321" s="65">
        <v>2</v>
      </c>
      <c r="BA321" s="65">
        <v>19</v>
      </c>
      <c r="BB321" s="65">
        <v>0</v>
      </c>
      <c r="BC321" s="65">
        <v>3</v>
      </c>
      <c r="BD321" s="65">
        <v>1</v>
      </c>
      <c r="BE321" s="65">
        <v>0</v>
      </c>
      <c r="BF321" s="65">
        <v>15</v>
      </c>
      <c r="BG321" s="65">
        <v>93</v>
      </c>
      <c r="BH321" s="66" t="s">
        <v>4</v>
      </c>
      <c r="BI321" s="65">
        <v>221</v>
      </c>
      <c r="BJ321" s="65">
        <v>7</v>
      </c>
      <c r="BK321" s="67">
        <f t="shared" si="4"/>
        <v>0.15789473684210525</v>
      </c>
    </row>
    <row r="322" spans="50:63" ht="15.95" customHeight="1">
      <c r="AX322" s="61" t="s">
        <v>694</v>
      </c>
      <c r="AY322" s="6" t="s">
        <v>695</v>
      </c>
      <c r="AZ322" s="68">
        <v>2</v>
      </c>
      <c r="BA322" s="68">
        <v>32</v>
      </c>
      <c r="BB322" s="68">
        <v>1</v>
      </c>
      <c r="BC322" s="68">
        <v>1</v>
      </c>
      <c r="BD322" s="68">
        <v>0</v>
      </c>
      <c r="BE322" s="68">
        <v>2</v>
      </c>
      <c r="BF322" s="68">
        <v>28</v>
      </c>
      <c r="BG322" s="68">
        <v>122</v>
      </c>
      <c r="BH322" s="66" t="s">
        <v>4</v>
      </c>
      <c r="BI322" s="68">
        <v>571</v>
      </c>
      <c r="BJ322" s="68">
        <v>7</v>
      </c>
      <c r="BK322" s="67">
        <f t="shared" si="4"/>
        <v>6.25E-2</v>
      </c>
    </row>
    <row r="323" spans="50:63" ht="15.95" customHeight="1">
      <c r="AX323" s="61" t="s">
        <v>696</v>
      </c>
      <c r="AY323" s="2" t="s">
        <v>697</v>
      </c>
      <c r="AZ323" s="65">
        <v>1</v>
      </c>
      <c r="BA323" s="65">
        <v>6</v>
      </c>
      <c r="BB323" s="65">
        <v>0</v>
      </c>
      <c r="BC323" s="65">
        <v>3</v>
      </c>
      <c r="BD323" s="65">
        <v>0</v>
      </c>
      <c r="BE323" s="65">
        <v>0</v>
      </c>
      <c r="BF323" s="65">
        <v>3</v>
      </c>
      <c r="BG323" s="65">
        <v>35</v>
      </c>
      <c r="BH323" s="66" t="s">
        <v>4</v>
      </c>
      <c r="BI323" s="65">
        <v>35</v>
      </c>
      <c r="BJ323" s="65">
        <v>6</v>
      </c>
      <c r="BK323" s="67">
        <f t="shared" ref="BK323:BK374" si="5">PRODUCT((BB323+BC323)/BA323)</f>
        <v>0.5</v>
      </c>
    </row>
    <row r="324" spans="50:63" ht="15.95" customHeight="1">
      <c r="AX324" s="61" t="s">
        <v>698</v>
      </c>
      <c r="AY324" s="2" t="s">
        <v>699</v>
      </c>
      <c r="AZ324" s="65">
        <v>1</v>
      </c>
      <c r="BA324" s="65">
        <v>8</v>
      </c>
      <c r="BB324" s="65">
        <v>0</v>
      </c>
      <c r="BC324" s="65">
        <v>3</v>
      </c>
      <c r="BD324" s="65">
        <v>0</v>
      </c>
      <c r="BE324" s="65">
        <v>0</v>
      </c>
      <c r="BF324" s="65">
        <v>5</v>
      </c>
      <c r="BG324" s="65">
        <v>44</v>
      </c>
      <c r="BH324" s="66" t="s">
        <v>4</v>
      </c>
      <c r="BI324" s="65">
        <v>95</v>
      </c>
      <c r="BJ324" s="65">
        <v>6</v>
      </c>
      <c r="BK324" s="67">
        <f t="shared" si="5"/>
        <v>0.375</v>
      </c>
    </row>
    <row r="325" spans="50:63" ht="15.95" customHeight="1">
      <c r="AX325" s="61" t="s">
        <v>700</v>
      </c>
      <c r="AY325" s="2" t="s">
        <v>701</v>
      </c>
      <c r="AZ325" s="65">
        <v>1</v>
      </c>
      <c r="BA325" s="65">
        <v>10</v>
      </c>
      <c r="BB325" s="65">
        <v>0</v>
      </c>
      <c r="BC325" s="65">
        <v>3</v>
      </c>
      <c r="BD325" s="65">
        <v>0</v>
      </c>
      <c r="BE325" s="65">
        <v>0</v>
      </c>
      <c r="BF325" s="65">
        <v>7</v>
      </c>
      <c r="BG325" s="65">
        <v>77</v>
      </c>
      <c r="BH325" s="66" t="s">
        <v>4</v>
      </c>
      <c r="BI325" s="65">
        <v>121</v>
      </c>
      <c r="BJ325" s="65">
        <v>6</v>
      </c>
      <c r="BK325" s="67">
        <f t="shared" si="5"/>
        <v>0.3</v>
      </c>
    </row>
    <row r="326" spans="50:63" ht="15.95" customHeight="1">
      <c r="AX326" s="61" t="s">
        <v>702</v>
      </c>
      <c r="AY326" s="2" t="s">
        <v>703</v>
      </c>
      <c r="AZ326" s="65">
        <v>1</v>
      </c>
      <c r="BA326" s="65">
        <v>9</v>
      </c>
      <c r="BB326" s="65">
        <v>0</v>
      </c>
      <c r="BC326" s="65">
        <v>2</v>
      </c>
      <c r="BD326" s="65">
        <v>2</v>
      </c>
      <c r="BE326" s="65">
        <v>0</v>
      </c>
      <c r="BF326" s="65">
        <v>5</v>
      </c>
      <c r="BG326" s="65">
        <v>65</v>
      </c>
      <c r="BH326" s="66" t="s">
        <v>4</v>
      </c>
      <c r="BI326" s="65">
        <v>85</v>
      </c>
      <c r="BJ326" s="65">
        <v>6</v>
      </c>
      <c r="BK326" s="67">
        <f t="shared" si="5"/>
        <v>0.22222222222222221</v>
      </c>
    </row>
    <row r="327" spans="50:63" ht="15.95" customHeight="1">
      <c r="AX327" s="61" t="s">
        <v>704</v>
      </c>
      <c r="AY327" s="2" t="s">
        <v>705</v>
      </c>
      <c r="AZ327" s="65">
        <v>2</v>
      </c>
      <c r="BA327" s="65">
        <v>23</v>
      </c>
      <c r="BB327" s="65">
        <v>0</v>
      </c>
      <c r="BC327" s="65">
        <v>3</v>
      </c>
      <c r="BD327" s="65">
        <v>0</v>
      </c>
      <c r="BE327" s="65">
        <v>0</v>
      </c>
      <c r="BF327" s="65">
        <v>20</v>
      </c>
      <c r="BG327" s="65">
        <v>166</v>
      </c>
      <c r="BH327" s="66" t="s">
        <v>4</v>
      </c>
      <c r="BI327" s="65">
        <v>380</v>
      </c>
      <c r="BJ327" s="65">
        <v>6</v>
      </c>
      <c r="BK327" s="67">
        <f t="shared" si="5"/>
        <v>0.13043478260869565</v>
      </c>
    </row>
    <row r="328" spans="50:63" ht="15.95" customHeight="1">
      <c r="AX328" s="61" t="s">
        <v>706</v>
      </c>
      <c r="AY328" s="2" t="s">
        <v>707</v>
      </c>
      <c r="AZ328" s="65">
        <v>1</v>
      </c>
      <c r="BA328" s="65">
        <v>18</v>
      </c>
      <c r="BB328" s="65">
        <v>0</v>
      </c>
      <c r="BC328" s="65">
        <v>2</v>
      </c>
      <c r="BD328" s="65">
        <v>2</v>
      </c>
      <c r="BE328" s="65">
        <v>0</v>
      </c>
      <c r="BF328" s="65">
        <v>14</v>
      </c>
      <c r="BG328" s="65">
        <v>74</v>
      </c>
      <c r="BH328" s="66" t="s">
        <v>4</v>
      </c>
      <c r="BI328" s="65">
        <v>159</v>
      </c>
      <c r="BJ328" s="65">
        <v>6</v>
      </c>
      <c r="BK328" s="67">
        <f t="shared" si="5"/>
        <v>0.1111111111111111</v>
      </c>
    </row>
    <row r="329" spans="50:63" ht="15.95" customHeight="1">
      <c r="AX329" s="61" t="s">
        <v>708</v>
      </c>
      <c r="AY329" s="2" t="s">
        <v>709</v>
      </c>
      <c r="AZ329" s="65">
        <v>2</v>
      </c>
      <c r="BA329" s="65">
        <v>19</v>
      </c>
      <c r="BB329" s="65">
        <v>0</v>
      </c>
      <c r="BC329" s="65">
        <v>2</v>
      </c>
      <c r="BD329" s="65">
        <v>2</v>
      </c>
      <c r="BE329" s="65">
        <v>0</v>
      </c>
      <c r="BF329" s="65">
        <v>15</v>
      </c>
      <c r="BG329" s="65">
        <v>94</v>
      </c>
      <c r="BH329" s="66" t="s">
        <v>4</v>
      </c>
      <c r="BI329" s="65">
        <v>248</v>
      </c>
      <c r="BJ329" s="65">
        <v>6</v>
      </c>
      <c r="BK329" s="67">
        <f t="shared" si="5"/>
        <v>0.10526315789473684</v>
      </c>
    </row>
    <row r="330" spans="50:63" ht="15.95" customHeight="1">
      <c r="AX330" s="61" t="s">
        <v>710</v>
      </c>
      <c r="AY330" s="2" t="s">
        <v>711</v>
      </c>
      <c r="AZ330" s="65">
        <v>3</v>
      </c>
      <c r="BA330" s="65">
        <v>54</v>
      </c>
      <c r="BB330" s="65">
        <v>0</v>
      </c>
      <c r="BC330" s="65">
        <v>3</v>
      </c>
      <c r="BD330" s="65">
        <v>0</v>
      </c>
      <c r="BE330" s="65">
        <v>0</v>
      </c>
      <c r="BF330" s="65">
        <v>51</v>
      </c>
      <c r="BG330" s="65">
        <v>295</v>
      </c>
      <c r="BH330" s="66" t="s">
        <v>4</v>
      </c>
      <c r="BI330" s="65">
        <v>782</v>
      </c>
      <c r="BJ330" s="65">
        <v>6</v>
      </c>
      <c r="BK330" s="67">
        <f t="shared" si="5"/>
        <v>5.5555555555555552E-2</v>
      </c>
    </row>
    <row r="331" spans="50:63" ht="15.95" customHeight="1">
      <c r="AX331" s="61" t="s">
        <v>712</v>
      </c>
      <c r="AY331" s="2" t="s">
        <v>713</v>
      </c>
      <c r="AZ331" s="65">
        <v>1</v>
      </c>
      <c r="BA331" s="65">
        <v>9</v>
      </c>
      <c r="BB331" s="65">
        <v>0</v>
      </c>
      <c r="BC331" s="65">
        <v>2</v>
      </c>
      <c r="BD331" s="65">
        <v>1</v>
      </c>
      <c r="BE331" s="65">
        <v>0</v>
      </c>
      <c r="BF331" s="65">
        <v>6</v>
      </c>
      <c r="BG331" s="65">
        <v>27</v>
      </c>
      <c r="BH331" s="66" t="s">
        <v>4</v>
      </c>
      <c r="BI331" s="65">
        <v>62</v>
      </c>
      <c r="BJ331" s="65">
        <v>5</v>
      </c>
      <c r="BK331" s="67">
        <f t="shared" si="5"/>
        <v>0.22222222222222221</v>
      </c>
    </row>
    <row r="332" spans="50:63" ht="15.95" customHeight="1">
      <c r="AX332" s="61" t="s">
        <v>714</v>
      </c>
      <c r="AY332" s="2" t="s">
        <v>715</v>
      </c>
      <c r="AZ332" s="65">
        <v>1</v>
      </c>
      <c r="BA332" s="65">
        <v>10</v>
      </c>
      <c r="BB332" s="65">
        <v>0</v>
      </c>
      <c r="BC332" s="65">
        <v>2</v>
      </c>
      <c r="BD332" s="65">
        <v>1</v>
      </c>
      <c r="BE332" s="65">
        <v>0</v>
      </c>
      <c r="BF332" s="65">
        <v>7</v>
      </c>
      <c r="BG332" s="65">
        <v>81</v>
      </c>
      <c r="BH332" s="66" t="s">
        <v>4</v>
      </c>
      <c r="BI332" s="65">
        <v>117</v>
      </c>
      <c r="BJ332" s="65">
        <v>5</v>
      </c>
      <c r="BK332" s="67">
        <f t="shared" si="5"/>
        <v>0.2</v>
      </c>
    </row>
    <row r="333" spans="50:63" ht="15.95" customHeight="1">
      <c r="AX333" s="61" t="s">
        <v>716</v>
      </c>
      <c r="AY333" s="2" t="s">
        <v>717</v>
      </c>
      <c r="AZ333" s="65">
        <v>1</v>
      </c>
      <c r="BA333" s="65">
        <v>10</v>
      </c>
      <c r="BB333" s="65">
        <v>0</v>
      </c>
      <c r="BC333" s="65">
        <v>2</v>
      </c>
      <c r="BD333" s="65">
        <v>1</v>
      </c>
      <c r="BE333" s="65">
        <v>0</v>
      </c>
      <c r="BF333" s="65">
        <v>7</v>
      </c>
      <c r="BG333" s="65">
        <v>51</v>
      </c>
      <c r="BH333" s="66" t="s">
        <v>4</v>
      </c>
      <c r="BI333" s="65">
        <v>98</v>
      </c>
      <c r="BJ333" s="65">
        <v>5</v>
      </c>
      <c r="BK333" s="67">
        <f t="shared" si="5"/>
        <v>0.2</v>
      </c>
    </row>
    <row r="334" spans="50:63" ht="15.95" customHeight="1">
      <c r="AX334" s="61" t="s">
        <v>718</v>
      </c>
      <c r="AY334" s="2" t="s">
        <v>719</v>
      </c>
      <c r="AZ334" s="65">
        <v>1</v>
      </c>
      <c r="BA334" s="65">
        <v>12</v>
      </c>
      <c r="BB334" s="65">
        <v>0</v>
      </c>
      <c r="BC334" s="65">
        <v>2</v>
      </c>
      <c r="BD334" s="65">
        <v>1</v>
      </c>
      <c r="BE334" s="65">
        <v>0</v>
      </c>
      <c r="BF334" s="65">
        <v>9</v>
      </c>
      <c r="BG334" s="65">
        <v>89</v>
      </c>
      <c r="BH334" s="66" t="s">
        <v>4</v>
      </c>
      <c r="BI334" s="65">
        <v>129</v>
      </c>
      <c r="BJ334" s="65">
        <v>5</v>
      </c>
      <c r="BK334" s="67">
        <f t="shared" si="5"/>
        <v>0.16666666666666666</v>
      </c>
    </row>
    <row r="335" spans="50:63" ht="15.95" customHeight="1">
      <c r="AX335" s="61" t="s">
        <v>720</v>
      </c>
      <c r="AY335" s="2" t="s">
        <v>721</v>
      </c>
      <c r="AZ335" s="65">
        <v>2</v>
      </c>
      <c r="BA335" s="65">
        <v>20</v>
      </c>
      <c r="BB335" s="65">
        <v>0</v>
      </c>
      <c r="BC335" s="65">
        <v>2</v>
      </c>
      <c r="BD335" s="65">
        <v>1</v>
      </c>
      <c r="BE335" s="65">
        <v>0</v>
      </c>
      <c r="BF335" s="65">
        <v>17</v>
      </c>
      <c r="BG335" s="65">
        <v>68</v>
      </c>
      <c r="BH335" s="66" t="s">
        <v>4</v>
      </c>
      <c r="BI335" s="65">
        <v>255</v>
      </c>
      <c r="BJ335" s="65">
        <v>5</v>
      </c>
      <c r="BK335" s="67">
        <f t="shared" si="5"/>
        <v>0.1</v>
      </c>
    </row>
    <row r="336" spans="50:63" ht="15.95" customHeight="1">
      <c r="AX336" s="61" t="s">
        <v>722</v>
      </c>
      <c r="AY336" s="2" t="s">
        <v>723</v>
      </c>
      <c r="AZ336" s="65">
        <v>1</v>
      </c>
      <c r="BA336" s="65">
        <v>18</v>
      </c>
      <c r="BB336" s="65">
        <v>0</v>
      </c>
      <c r="BC336" s="65">
        <v>1</v>
      </c>
      <c r="BD336" s="65">
        <v>0</v>
      </c>
      <c r="BE336" s="65">
        <v>3</v>
      </c>
      <c r="BF336" s="65">
        <v>14</v>
      </c>
      <c r="BG336" s="65">
        <v>97</v>
      </c>
      <c r="BH336" s="66" t="s">
        <v>4</v>
      </c>
      <c r="BI336" s="65">
        <v>319</v>
      </c>
      <c r="BJ336" s="65">
        <v>5</v>
      </c>
      <c r="BK336" s="67">
        <f t="shared" si="5"/>
        <v>5.5555555555555552E-2</v>
      </c>
    </row>
    <row r="337" spans="50:63" ht="15.95" customHeight="1">
      <c r="AX337" s="61" t="s">
        <v>724</v>
      </c>
      <c r="AY337" s="2" t="s">
        <v>725</v>
      </c>
      <c r="AZ337" s="65">
        <v>1</v>
      </c>
      <c r="BA337" s="65">
        <v>5</v>
      </c>
      <c r="BB337" s="65">
        <v>0</v>
      </c>
      <c r="BC337" s="65">
        <v>2</v>
      </c>
      <c r="BD337" s="65">
        <v>0</v>
      </c>
      <c r="BE337" s="65">
        <v>0</v>
      </c>
      <c r="BF337" s="65">
        <v>3</v>
      </c>
      <c r="BG337" s="65">
        <v>30</v>
      </c>
      <c r="BH337" s="66" t="s">
        <v>4</v>
      </c>
      <c r="BI337" s="65">
        <v>41</v>
      </c>
      <c r="BJ337" s="65">
        <v>4</v>
      </c>
      <c r="BK337" s="67">
        <f t="shared" si="5"/>
        <v>0.4</v>
      </c>
    </row>
    <row r="338" spans="50:63" ht="15.95" customHeight="1">
      <c r="AX338" s="61" t="s">
        <v>726</v>
      </c>
      <c r="AY338" s="2" t="s">
        <v>727</v>
      </c>
      <c r="AZ338" s="65">
        <v>1</v>
      </c>
      <c r="BA338" s="65">
        <v>8</v>
      </c>
      <c r="BB338" s="65">
        <v>0</v>
      </c>
      <c r="BC338" s="65">
        <v>2</v>
      </c>
      <c r="BD338" s="65">
        <v>0</v>
      </c>
      <c r="BE338" s="65">
        <v>0</v>
      </c>
      <c r="BF338" s="65">
        <v>6</v>
      </c>
      <c r="BG338" s="65">
        <v>25</v>
      </c>
      <c r="BH338" s="66" t="s">
        <v>4</v>
      </c>
      <c r="BI338" s="65">
        <v>42</v>
      </c>
      <c r="BJ338" s="65">
        <v>4</v>
      </c>
      <c r="BK338" s="67">
        <f t="shared" si="5"/>
        <v>0.25</v>
      </c>
    </row>
    <row r="339" spans="50:63" ht="15.95" customHeight="1">
      <c r="AX339" s="61" t="s">
        <v>728</v>
      </c>
      <c r="AY339" s="2" t="s">
        <v>729</v>
      </c>
      <c r="AZ339" s="65">
        <v>2</v>
      </c>
      <c r="BA339" s="65">
        <v>12</v>
      </c>
      <c r="BB339" s="65">
        <v>0</v>
      </c>
      <c r="BC339" s="65">
        <v>2</v>
      </c>
      <c r="BD339" s="65">
        <v>0</v>
      </c>
      <c r="BE339" s="65">
        <v>0</v>
      </c>
      <c r="BF339" s="65">
        <v>10</v>
      </c>
      <c r="BG339" s="65">
        <v>59</v>
      </c>
      <c r="BH339" s="66" t="s">
        <v>4</v>
      </c>
      <c r="BI339" s="65">
        <v>98</v>
      </c>
      <c r="BJ339" s="65">
        <v>4</v>
      </c>
      <c r="BK339" s="67">
        <f t="shared" si="5"/>
        <v>0.16666666666666666</v>
      </c>
    </row>
    <row r="340" spans="50:63" ht="15.95" customHeight="1">
      <c r="AX340" s="61" t="s">
        <v>730</v>
      </c>
      <c r="AY340" s="2" t="s">
        <v>731</v>
      </c>
      <c r="AZ340" s="65">
        <v>1</v>
      </c>
      <c r="BA340" s="65">
        <v>12</v>
      </c>
      <c r="BB340" s="65">
        <v>0</v>
      </c>
      <c r="BC340" s="65">
        <v>2</v>
      </c>
      <c r="BD340" s="65">
        <v>0</v>
      </c>
      <c r="BE340" s="65">
        <v>0</v>
      </c>
      <c r="BF340" s="65">
        <v>10</v>
      </c>
      <c r="BG340" s="65">
        <v>58</v>
      </c>
      <c r="BH340" s="66" t="s">
        <v>4</v>
      </c>
      <c r="BI340" s="65">
        <v>141</v>
      </c>
      <c r="BJ340" s="65">
        <v>4</v>
      </c>
      <c r="BK340" s="67">
        <f t="shared" si="5"/>
        <v>0.16666666666666666</v>
      </c>
    </row>
    <row r="341" spans="50:63" ht="15.95" customHeight="1">
      <c r="AX341" s="61" t="s">
        <v>732</v>
      </c>
      <c r="AY341" s="2" t="s">
        <v>733</v>
      </c>
      <c r="AZ341" s="65">
        <v>1</v>
      </c>
      <c r="BA341" s="65">
        <v>12</v>
      </c>
      <c r="BB341" s="65">
        <v>0</v>
      </c>
      <c r="BC341" s="65">
        <v>2</v>
      </c>
      <c r="BD341" s="65">
        <v>0</v>
      </c>
      <c r="BE341" s="65">
        <v>0</v>
      </c>
      <c r="BF341" s="65">
        <v>10</v>
      </c>
      <c r="BG341" s="65">
        <v>81</v>
      </c>
      <c r="BH341" s="66" t="s">
        <v>4</v>
      </c>
      <c r="BI341" s="65">
        <v>193</v>
      </c>
      <c r="BJ341" s="65">
        <v>4</v>
      </c>
      <c r="BK341" s="67">
        <f t="shared" si="5"/>
        <v>0.16666666666666666</v>
      </c>
    </row>
    <row r="342" spans="50:63" ht="15.95" customHeight="1">
      <c r="AX342" s="61" t="s">
        <v>734</v>
      </c>
      <c r="AY342" s="2" t="s">
        <v>735</v>
      </c>
      <c r="AZ342" s="65">
        <v>1</v>
      </c>
      <c r="BA342" s="65">
        <v>12</v>
      </c>
      <c r="BB342" s="65">
        <v>0</v>
      </c>
      <c r="BC342" s="65">
        <v>2</v>
      </c>
      <c r="BD342" s="65">
        <v>0</v>
      </c>
      <c r="BE342" s="65">
        <v>0</v>
      </c>
      <c r="BF342" s="65">
        <v>10</v>
      </c>
      <c r="BG342" s="65">
        <v>46</v>
      </c>
      <c r="BH342" s="66" t="s">
        <v>4</v>
      </c>
      <c r="BI342" s="65">
        <v>192</v>
      </c>
      <c r="BJ342" s="65">
        <v>4</v>
      </c>
      <c r="BK342" s="67">
        <f t="shared" si="5"/>
        <v>0.16666666666666666</v>
      </c>
    </row>
    <row r="343" spans="50:63" ht="15.95" customHeight="1">
      <c r="AX343" s="61" t="s">
        <v>736</v>
      </c>
      <c r="AY343" s="2" t="s">
        <v>737</v>
      </c>
      <c r="AZ343" s="65">
        <v>1</v>
      </c>
      <c r="BA343" s="65">
        <v>18</v>
      </c>
      <c r="BB343" s="65">
        <v>0</v>
      </c>
      <c r="BC343" s="65">
        <v>2</v>
      </c>
      <c r="BD343" s="65">
        <v>0</v>
      </c>
      <c r="BE343" s="65">
        <v>0</v>
      </c>
      <c r="BF343" s="65">
        <v>16</v>
      </c>
      <c r="BG343" s="69">
        <v>70</v>
      </c>
      <c r="BH343" s="66" t="s">
        <v>4</v>
      </c>
      <c r="BI343" s="65">
        <v>209</v>
      </c>
      <c r="BJ343" s="65">
        <v>4</v>
      </c>
      <c r="BK343" s="67">
        <f t="shared" si="5"/>
        <v>0.1111111111111111</v>
      </c>
    </row>
    <row r="344" spans="50:63" ht="15.95" customHeight="1">
      <c r="AX344" s="61" t="s">
        <v>738</v>
      </c>
      <c r="AY344" s="6" t="s">
        <v>739</v>
      </c>
      <c r="AZ344" s="68">
        <v>1</v>
      </c>
      <c r="BA344" s="68">
        <v>20</v>
      </c>
      <c r="BB344" s="68">
        <v>0</v>
      </c>
      <c r="BC344" s="68">
        <v>0</v>
      </c>
      <c r="BD344" s="68">
        <v>0</v>
      </c>
      <c r="BE344" s="68">
        <v>4</v>
      </c>
      <c r="BF344" s="68">
        <v>16</v>
      </c>
      <c r="BG344" s="68">
        <v>78</v>
      </c>
      <c r="BH344" s="66" t="s">
        <v>4</v>
      </c>
      <c r="BI344" s="68">
        <v>306</v>
      </c>
      <c r="BJ344" s="68">
        <v>4</v>
      </c>
      <c r="BK344" s="67">
        <f t="shared" si="5"/>
        <v>0</v>
      </c>
    </row>
    <row r="345" spans="50:63" ht="15.95" customHeight="1">
      <c r="AX345" s="61" t="s">
        <v>740</v>
      </c>
      <c r="AY345" s="2" t="s">
        <v>741</v>
      </c>
      <c r="AZ345" s="65">
        <v>1</v>
      </c>
      <c r="BA345" s="65">
        <v>5</v>
      </c>
      <c r="BB345" s="65">
        <v>0</v>
      </c>
      <c r="BC345" s="65">
        <v>1</v>
      </c>
      <c r="BD345" s="65">
        <v>1</v>
      </c>
      <c r="BE345" s="65">
        <v>0</v>
      </c>
      <c r="BF345" s="65">
        <v>3</v>
      </c>
      <c r="BG345" s="65">
        <v>33</v>
      </c>
      <c r="BH345" s="66" t="s">
        <v>4</v>
      </c>
      <c r="BI345" s="65">
        <v>59</v>
      </c>
      <c r="BJ345" s="65">
        <v>3</v>
      </c>
      <c r="BK345" s="67">
        <f t="shared" si="5"/>
        <v>0.2</v>
      </c>
    </row>
    <row r="346" spans="50:63" ht="15.95" customHeight="1">
      <c r="AX346" s="61" t="s">
        <v>742</v>
      </c>
      <c r="AY346" s="2" t="s">
        <v>743</v>
      </c>
      <c r="AZ346" s="65">
        <v>1</v>
      </c>
      <c r="BA346" s="65">
        <v>8</v>
      </c>
      <c r="BB346" s="65">
        <v>0</v>
      </c>
      <c r="BC346" s="65">
        <v>1</v>
      </c>
      <c r="BD346" s="65">
        <v>1</v>
      </c>
      <c r="BE346" s="65">
        <v>0</v>
      </c>
      <c r="BF346" s="65">
        <v>6</v>
      </c>
      <c r="BG346" s="65">
        <v>45</v>
      </c>
      <c r="BH346" s="66" t="s">
        <v>4</v>
      </c>
      <c r="BI346" s="65">
        <v>110</v>
      </c>
      <c r="BJ346" s="65">
        <v>3</v>
      </c>
      <c r="BK346" s="67">
        <f t="shared" si="5"/>
        <v>0.125</v>
      </c>
    </row>
    <row r="347" spans="50:63" ht="15.95" customHeight="1">
      <c r="AX347" s="61" t="s">
        <v>744</v>
      </c>
      <c r="AY347" s="2" t="s">
        <v>745</v>
      </c>
      <c r="AZ347" s="65">
        <v>1</v>
      </c>
      <c r="BA347" s="65">
        <v>10</v>
      </c>
      <c r="BB347" s="65">
        <v>0</v>
      </c>
      <c r="BC347" s="65">
        <v>1</v>
      </c>
      <c r="BD347" s="65">
        <v>1</v>
      </c>
      <c r="BE347" s="65">
        <v>0</v>
      </c>
      <c r="BF347" s="65">
        <v>8</v>
      </c>
      <c r="BG347" s="65">
        <v>56</v>
      </c>
      <c r="BH347" s="66" t="s">
        <v>4</v>
      </c>
      <c r="BI347" s="65">
        <v>93</v>
      </c>
      <c r="BJ347" s="65">
        <v>3</v>
      </c>
      <c r="BK347" s="67">
        <f t="shared" si="5"/>
        <v>0.1</v>
      </c>
    </row>
    <row r="348" spans="50:63" ht="15.95" customHeight="1">
      <c r="AX348" s="61" t="s">
        <v>746</v>
      </c>
      <c r="AY348" s="2" t="s">
        <v>747</v>
      </c>
      <c r="AZ348" s="65">
        <v>1</v>
      </c>
      <c r="BA348" s="65">
        <v>8</v>
      </c>
      <c r="BB348" s="65">
        <v>0</v>
      </c>
      <c r="BC348" s="65">
        <v>1</v>
      </c>
      <c r="BD348" s="65">
        <v>0</v>
      </c>
      <c r="BE348" s="65">
        <v>0</v>
      </c>
      <c r="BF348" s="65">
        <v>7</v>
      </c>
      <c r="BG348" s="65">
        <v>51</v>
      </c>
      <c r="BH348" s="66" t="s">
        <v>4</v>
      </c>
      <c r="BI348" s="65">
        <v>80</v>
      </c>
      <c r="BJ348" s="65">
        <v>2</v>
      </c>
      <c r="BK348" s="67">
        <f t="shared" si="5"/>
        <v>0.125</v>
      </c>
    </row>
    <row r="349" spans="50:63" ht="15.95" customHeight="1">
      <c r="AX349" s="61" t="s">
        <v>748</v>
      </c>
      <c r="AY349" s="2" t="s">
        <v>749</v>
      </c>
      <c r="AZ349" s="65">
        <v>1</v>
      </c>
      <c r="BA349" s="65">
        <v>8</v>
      </c>
      <c r="BB349" s="65">
        <v>0</v>
      </c>
      <c r="BC349" s="65">
        <v>1</v>
      </c>
      <c r="BD349" s="65">
        <v>0</v>
      </c>
      <c r="BE349" s="65">
        <v>0</v>
      </c>
      <c r="BF349" s="65">
        <v>7</v>
      </c>
      <c r="BG349" s="65">
        <v>41</v>
      </c>
      <c r="BH349" s="66" t="s">
        <v>4</v>
      </c>
      <c r="BI349" s="65">
        <v>83</v>
      </c>
      <c r="BJ349" s="65">
        <v>2</v>
      </c>
      <c r="BK349" s="67">
        <f t="shared" si="5"/>
        <v>0.125</v>
      </c>
    </row>
    <row r="350" spans="50:63" ht="15.95" customHeight="1">
      <c r="AX350" s="61" t="s">
        <v>750</v>
      </c>
      <c r="AY350" s="2" t="s">
        <v>751</v>
      </c>
      <c r="AZ350" s="65">
        <v>1</v>
      </c>
      <c r="BA350" s="65">
        <v>8</v>
      </c>
      <c r="BB350" s="65">
        <v>0</v>
      </c>
      <c r="BC350" s="65">
        <v>1</v>
      </c>
      <c r="BD350" s="65">
        <v>0</v>
      </c>
      <c r="BE350" s="65">
        <v>0</v>
      </c>
      <c r="BF350" s="65">
        <v>7</v>
      </c>
      <c r="BG350" s="65">
        <v>14</v>
      </c>
      <c r="BH350" s="66" t="s">
        <v>4</v>
      </c>
      <c r="BI350" s="65">
        <v>68</v>
      </c>
      <c r="BJ350" s="65">
        <v>2</v>
      </c>
      <c r="BK350" s="67">
        <f t="shared" si="5"/>
        <v>0.125</v>
      </c>
    </row>
    <row r="351" spans="50:63" ht="15.95" customHeight="1">
      <c r="AX351" s="61" t="s">
        <v>752</v>
      </c>
      <c r="AY351" s="2" t="s">
        <v>753</v>
      </c>
      <c r="AZ351" s="65">
        <v>1</v>
      </c>
      <c r="BA351" s="65">
        <v>8</v>
      </c>
      <c r="BB351" s="65">
        <v>0</v>
      </c>
      <c r="BC351" s="65">
        <v>1</v>
      </c>
      <c r="BD351" s="65">
        <v>0</v>
      </c>
      <c r="BE351" s="65">
        <v>0</v>
      </c>
      <c r="BF351" s="65">
        <v>7</v>
      </c>
      <c r="BG351" s="65">
        <v>33</v>
      </c>
      <c r="BH351" s="66" t="s">
        <v>4</v>
      </c>
      <c r="BI351" s="65">
        <v>89</v>
      </c>
      <c r="BJ351" s="65">
        <v>2</v>
      </c>
      <c r="BK351" s="67">
        <f t="shared" si="5"/>
        <v>0.125</v>
      </c>
    </row>
    <row r="352" spans="50:63" ht="15.95" customHeight="1">
      <c r="AX352" s="61" t="s">
        <v>754</v>
      </c>
      <c r="AY352" s="2" t="s">
        <v>755</v>
      </c>
      <c r="AZ352" s="65">
        <v>1</v>
      </c>
      <c r="BA352" s="65">
        <v>8</v>
      </c>
      <c r="BB352" s="65">
        <v>0</v>
      </c>
      <c r="BC352" s="65">
        <v>1</v>
      </c>
      <c r="BD352" s="65">
        <v>0</v>
      </c>
      <c r="BE352" s="65">
        <v>0</v>
      </c>
      <c r="BF352" s="65">
        <v>7</v>
      </c>
      <c r="BG352" s="65">
        <v>22</v>
      </c>
      <c r="BH352" s="66" t="s">
        <v>4</v>
      </c>
      <c r="BI352" s="65">
        <v>83</v>
      </c>
      <c r="BJ352" s="65">
        <v>2</v>
      </c>
      <c r="BK352" s="67">
        <f t="shared" si="5"/>
        <v>0.125</v>
      </c>
    </row>
    <row r="353" spans="50:63" ht="15.95" customHeight="1">
      <c r="AX353" s="61" t="s">
        <v>756</v>
      </c>
      <c r="AY353" s="2" t="s">
        <v>757</v>
      </c>
      <c r="AZ353" s="65">
        <v>1</v>
      </c>
      <c r="BA353" s="65">
        <v>8</v>
      </c>
      <c r="BB353" s="65">
        <v>0</v>
      </c>
      <c r="BC353" s="65">
        <v>1</v>
      </c>
      <c r="BD353" s="65">
        <v>0</v>
      </c>
      <c r="BE353" s="65">
        <v>0</v>
      </c>
      <c r="BF353" s="65">
        <v>7</v>
      </c>
      <c r="BG353" s="65">
        <v>19</v>
      </c>
      <c r="BH353" s="66" t="s">
        <v>4</v>
      </c>
      <c r="BI353" s="65">
        <v>90</v>
      </c>
      <c r="BJ353" s="65">
        <v>2</v>
      </c>
      <c r="BK353" s="67">
        <f t="shared" si="5"/>
        <v>0.125</v>
      </c>
    </row>
    <row r="354" spans="50:63" ht="15.95" customHeight="1">
      <c r="AX354" s="61" t="s">
        <v>758</v>
      </c>
      <c r="AY354" s="2" t="s">
        <v>759</v>
      </c>
      <c r="AZ354" s="65">
        <v>1</v>
      </c>
      <c r="BA354" s="65">
        <v>8</v>
      </c>
      <c r="BB354" s="65">
        <v>0</v>
      </c>
      <c r="BC354" s="65">
        <v>1</v>
      </c>
      <c r="BD354" s="65">
        <v>0</v>
      </c>
      <c r="BE354" s="65">
        <v>0</v>
      </c>
      <c r="BF354" s="65">
        <v>7</v>
      </c>
      <c r="BG354" s="65">
        <v>33</v>
      </c>
      <c r="BH354" s="66" t="s">
        <v>4</v>
      </c>
      <c r="BI354" s="65">
        <v>115</v>
      </c>
      <c r="BJ354" s="65">
        <v>2</v>
      </c>
      <c r="BK354" s="67">
        <f t="shared" si="5"/>
        <v>0.125</v>
      </c>
    </row>
    <row r="355" spans="50:63" ht="15.95" customHeight="1">
      <c r="AX355" s="61" t="s">
        <v>760</v>
      </c>
      <c r="AY355" s="2" t="s">
        <v>761</v>
      </c>
      <c r="AZ355" s="65">
        <v>1</v>
      </c>
      <c r="BA355" s="65">
        <v>8</v>
      </c>
      <c r="BB355" s="65">
        <v>0</v>
      </c>
      <c r="BC355" s="65">
        <v>1</v>
      </c>
      <c r="BD355" s="65">
        <v>0</v>
      </c>
      <c r="BE355" s="65">
        <v>0</v>
      </c>
      <c r="BF355" s="65">
        <v>7</v>
      </c>
      <c r="BG355" s="65">
        <v>41</v>
      </c>
      <c r="BH355" s="66" t="s">
        <v>4</v>
      </c>
      <c r="BI355" s="65">
        <v>191</v>
      </c>
      <c r="BJ355" s="65">
        <v>2</v>
      </c>
      <c r="BK355" s="67">
        <f t="shared" si="5"/>
        <v>0.125</v>
      </c>
    </row>
    <row r="356" spans="50:63" ht="15.95" customHeight="1">
      <c r="AX356" s="61" t="s">
        <v>762</v>
      </c>
      <c r="AY356" s="2" t="s">
        <v>763</v>
      </c>
      <c r="AZ356" s="65">
        <v>1</v>
      </c>
      <c r="BA356" s="65">
        <v>9</v>
      </c>
      <c r="BB356" s="65">
        <v>0</v>
      </c>
      <c r="BC356" s="65">
        <v>1</v>
      </c>
      <c r="BD356" s="65">
        <v>0</v>
      </c>
      <c r="BE356" s="65">
        <v>0</v>
      </c>
      <c r="BF356" s="65">
        <v>8</v>
      </c>
      <c r="BG356" s="65">
        <v>34</v>
      </c>
      <c r="BH356" s="66" t="s">
        <v>4</v>
      </c>
      <c r="BI356" s="65">
        <v>84</v>
      </c>
      <c r="BJ356" s="65">
        <v>2</v>
      </c>
      <c r="BK356" s="67">
        <f t="shared" si="5"/>
        <v>0.1111111111111111</v>
      </c>
    </row>
    <row r="357" spans="50:63" ht="15.95" customHeight="1">
      <c r="AX357" s="61" t="s">
        <v>764</v>
      </c>
      <c r="AY357" s="2" t="s">
        <v>765</v>
      </c>
      <c r="AZ357" s="65">
        <v>1</v>
      </c>
      <c r="BA357" s="65">
        <v>10</v>
      </c>
      <c r="BB357" s="65">
        <v>0</v>
      </c>
      <c r="BC357" s="65">
        <v>1</v>
      </c>
      <c r="BD357" s="65">
        <v>0</v>
      </c>
      <c r="BE357" s="65">
        <v>0</v>
      </c>
      <c r="BF357" s="65">
        <v>9</v>
      </c>
      <c r="BG357" s="65">
        <v>44</v>
      </c>
      <c r="BH357" s="66" t="s">
        <v>4</v>
      </c>
      <c r="BI357" s="65">
        <v>215</v>
      </c>
      <c r="BJ357" s="65">
        <v>2</v>
      </c>
      <c r="BK357" s="67">
        <f t="shared" si="5"/>
        <v>0.1</v>
      </c>
    </row>
    <row r="358" spans="50:63" ht="15.95" customHeight="1">
      <c r="AX358" s="61" t="s">
        <v>766</v>
      </c>
      <c r="AY358" s="2" t="s">
        <v>767</v>
      </c>
      <c r="AZ358" s="65">
        <v>2</v>
      </c>
      <c r="BA358" s="65">
        <v>11</v>
      </c>
      <c r="BB358" s="65">
        <v>0</v>
      </c>
      <c r="BC358" s="65">
        <v>1</v>
      </c>
      <c r="BD358" s="65">
        <v>0</v>
      </c>
      <c r="BE358" s="65">
        <v>0</v>
      </c>
      <c r="BF358" s="65">
        <v>10</v>
      </c>
      <c r="BG358" s="65">
        <v>46</v>
      </c>
      <c r="BH358" s="66" t="s">
        <v>4</v>
      </c>
      <c r="BI358" s="65">
        <v>136</v>
      </c>
      <c r="BJ358" s="65">
        <v>2</v>
      </c>
      <c r="BK358" s="67">
        <f t="shared" si="5"/>
        <v>9.0909090909090912E-2</v>
      </c>
    </row>
    <row r="359" spans="50:63" ht="15.95" customHeight="1">
      <c r="AX359" s="61" t="s">
        <v>768</v>
      </c>
      <c r="AY359" s="2" t="s">
        <v>769</v>
      </c>
      <c r="AZ359" s="65">
        <v>2</v>
      </c>
      <c r="BA359" s="65">
        <v>18</v>
      </c>
      <c r="BB359" s="65">
        <v>0</v>
      </c>
      <c r="BC359" s="65">
        <v>1</v>
      </c>
      <c r="BD359" s="65">
        <v>0</v>
      </c>
      <c r="BE359" s="65">
        <v>0</v>
      </c>
      <c r="BF359" s="65">
        <v>17</v>
      </c>
      <c r="BG359" s="65">
        <v>45</v>
      </c>
      <c r="BH359" s="66" t="s">
        <v>4</v>
      </c>
      <c r="BI359" s="65">
        <v>222</v>
      </c>
      <c r="BJ359" s="65">
        <v>2</v>
      </c>
      <c r="BK359" s="67">
        <f t="shared" si="5"/>
        <v>5.5555555555555552E-2</v>
      </c>
    </row>
    <row r="360" spans="50:63" ht="15.95" customHeight="1">
      <c r="AX360" s="61" t="s">
        <v>770</v>
      </c>
      <c r="AY360" s="2" t="s">
        <v>771</v>
      </c>
      <c r="AZ360" s="65">
        <v>2</v>
      </c>
      <c r="BA360" s="65">
        <v>20</v>
      </c>
      <c r="BB360" s="65">
        <v>0</v>
      </c>
      <c r="BC360" s="65">
        <v>1</v>
      </c>
      <c r="BD360" s="65">
        <v>0</v>
      </c>
      <c r="BE360" s="65">
        <v>0</v>
      </c>
      <c r="BF360" s="65">
        <v>19</v>
      </c>
      <c r="BG360" s="65">
        <v>66</v>
      </c>
      <c r="BH360" s="66" t="s">
        <v>4</v>
      </c>
      <c r="BI360" s="65">
        <v>250</v>
      </c>
      <c r="BJ360" s="65">
        <v>2</v>
      </c>
      <c r="BK360" s="67">
        <f t="shared" si="5"/>
        <v>0.05</v>
      </c>
    </row>
    <row r="361" spans="50:63" ht="15.95" customHeight="1">
      <c r="AX361" s="61" t="s">
        <v>772</v>
      </c>
      <c r="AY361" s="2" t="s">
        <v>773</v>
      </c>
      <c r="AZ361" s="65">
        <v>1</v>
      </c>
      <c r="BA361" s="65">
        <v>22</v>
      </c>
      <c r="BB361" s="65">
        <v>0</v>
      </c>
      <c r="BC361" s="65">
        <v>1</v>
      </c>
      <c r="BD361" s="65">
        <v>0</v>
      </c>
      <c r="BE361" s="65">
        <v>0</v>
      </c>
      <c r="BF361" s="65">
        <v>21</v>
      </c>
      <c r="BG361" s="69">
        <v>65</v>
      </c>
      <c r="BH361" s="66" t="s">
        <v>4</v>
      </c>
      <c r="BI361" s="65">
        <v>363</v>
      </c>
      <c r="BJ361" s="65">
        <v>2</v>
      </c>
      <c r="BK361" s="67">
        <f t="shared" si="5"/>
        <v>4.5454545454545456E-2</v>
      </c>
    </row>
    <row r="362" spans="50:63" ht="15.95" customHeight="1">
      <c r="AX362" s="61" t="s">
        <v>774</v>
      </c>
      <c r="AY362" s="2" t="s">
        <v>775</v>
      </c>
      <c r="AZ362" s="65">
        <v>3</v>
      </c>
      <c r="BA362" s="65">
        <v>22</v>
      </c>
      <c r="BB362" s="65">
        <v>0</v>
      </c>
      <c r="BC362" s="65">
        <v>1</v>
      </c>
      <c r="BD362" s="65">
        <v>0</v>
      </c>
      <c r="BE362" s="65">
        <v>0</v>
      </c>
      <c r="BF362" s="65">
        <v>21</v>
      </c>
      <c r="BG362" s="65">
        <v>93</v>
      </c>
      <c r="BH362" s="66" t="s">
        <v>4</v>
      </c>
      <c r="BI362" s="65">
        <v>515</v>
      </c>
      <c r="BJ362" s="65">
        <v>2</v>
      </c>
      <c r="BK362" s="67">
        <f t="shared" si="5"/>
        <v>4.5454545454545456E-2</v>
      </c>
    </row>
    <row r="363" spans="50:63" ht="15.95" customHeight="1">
      <c r="AX363" s="61" t="s">
        <v>776</v>
      </c>
      <c r="AY363" s="2" t="s">
        <v>777</v>
      </c>
      <c r="AZ363" s="65">
        <v>1</v>
      </c>
      <c r="BA363" s="65">
        <v>4</v>
      </c>
      <c r="BB363" s="65">
        <v>0</v>
      </c>
      <c r="BC363" s="65">
        <v>0</v>
      </c>
      <c r="BD363" s="65">
        <v>0</v>
      </c>
      <c r="BE363" s="65">
        <v>0</v>
      </c>
      <c r="BF363" s="65">
        <v>4</v>
      </c>
      <c r="BG363" s="65">
        <v>6</v>
      </c>
      <c r="BH363" s="66" t="s">
        <v>4</v>
      </c>
      <c r="BI363" s="65">
        <v>33</v>
      </c>
      <c r="BJ363" s="65">
        <v>0</v>
      </c>
      <c r="BK363" s="67">
        <f t="shared" si="5"/>
        <v>0</v>
      </c>
    </row>
    <row r="364" spans="50:63" ht="15.95" customHeight="1">
      <c r="AX364" s="61" t="s">
        <v>778</v>
      </c>
      <c r="AY364" s="2" t="s">
        <v>779</v>
      </c>
      <c r="AZ364" s="65">
        <v>1</v>
      </c>
      <c r="BA364" s="65">
        <v>7</v>
      </c>
      <c r="BB364" s="65">
        <v>0</v>
      </c>
      <c r="BC364" s="65">
        <v>0</v>
      </c>
      <c r="BD364" s="65">
        <v>0</v>
      </c>
      <c r="BE364" s="65">
        <v>0</v>
      </c>
      <c r="BF364" s="65">
        <v>7</v>
      </c>
      <c r="BG364" s="65">
        <v>25</v>
      </c>
      <c r="BH364" s="66" t="s">
        <v>4</v>
      </c>
      <c r="BI364" s="66">
        <v>66</v>
      </c>
      <c r="BJ364" s="65">
        <v>0</v>
      </c>
      <c r="BK364" s="67">
        <f t="shared" si="5"/>
        <v>0</v>
      </c>
    </row>
    <row r="365" spans="50:63" ht="15.95" customHeight="1">
      <c r="AX365" s="61" t="s">
        <v>780</v>
      </c>
      <c r="AY365" s="2" t="s">
        <v>781</v>
      </c>
      <c r="AZ365" s="65">
        <v>1</v>
      </c>
      <c r="BA365" s="65">
        <v>9</v>
      </c>
      <c r="BB365" s="65">
        <v>0</v>
      </c>
      <c r="BC365" s="65">
        <v>0</v>
      </c>
      <c r="BD365" s="65">
        <v>1</v>
      </c>
      <c r="BE365" s="65">
        <v>0</v>
      </c>
      <c r="BF365" s="65">
        <v>8</v>
      </c>
      <c r="BG365" s="65">
        <v>28</v>
      </c>
      <c r="BH365" s="66" t="s">
        <v>4</v>
      </c>
      <c r="BI365" s="65">
        <v>75</v>
      </c>
      <c r="BJ365" s="65">
        <v>1</v>
      </c>
      <c r="BK365" s="67">
        <f t="shared" si="5"/>
        <v>0</v>
      </c>
    </row>
    <row r="366" spans="50:63" ht="15.95" customHeight="1">
      <c r="AX366" s="61" t="s">
        <v>782</v>
      </c>
      <c r="AY366" s="2" t="s">
        <v>783</v>
      </c>
      <c r="AZ366" s="65">
        <v>1</v>
      </c>
      <c r="BA366" s="65">
        <v>4</v>
      </c>
      <c r="BB366" s="65">
        <v>0</v>
      </c>
      <c r="BC366" s="65">
        <v>0</v>
      </c>
      <c r="BD366" s="65">
        <v>0</v>
      </c>
      <c r="BE366" s="65">
        <v>0</v>
      </c>
      <c r="BF366" s="65">
        <v>4</v>
      </c>
      <c r="BG366" s="65">
        <v>2</v>
      </c>
      <c r="BH366" s="66" t="s">
        <v>4</v>
      </c>
      <c r="BI366" s="65">
        <v>65</v>
      </c>
      <c r="BJ366" s="65">
        <v>0</v>
      </c>
      <c r="BK366" s="67">
        <f t="shared" si="5"/>
        <v>0</v>
      </c>
    </row>
    <row r="367" spans="50:63" ht="15.95" customHeight="1">
      <c r="AX367" s="61" t="s">
        <v>784</v>
      </c>
      <c r="AY367" s="2" t="s">
        <v>785</v>
      </c>
      <c r="AZ367" s="65">
        <v>1</v>
      </c>
      <c r="BA367" s="65">
        <v>8</v>
      </c>
      <c r="BB367" s="65">
        <v>0</v>
      </c>
      <c r="BC367" s="65">
        <v>0</v>
      </c>
      <c r="BD367" s="65">
        <v>0</v>
      </c>
      <c r="BE367" s="65">
        <v>0</v>
      </c>
      <c r="BF367" s="65">
        <v>8</v>
      </c>
      <c r="BG367" s="65">
        <v>23</v>
      </c>
      <c r="BH367" s="66" t="s">
        <v>4</v>
      </c>
      <c r="BI367" s="65">
        <v>92</v>
      </c>
      <c r="BJ367" s="65">
        <v>0</v>
      </c>
      <c r="BK367" s="67">
        <f t="shared" si="5"/>
        <v>0</v>
      </c>
    </row>
    <row r="368" spans="50:63" ht="15.95" customHeight="1">
      <c r="AX368" s="61" t="s">
        <v>786</v>
      </c>
      <c r="AY368" s="2" t="s">
        <v>787</v>
      </c>
      <c r="AZ368" s="65">
        <v>1</v>
      </c>
      <c r="BA368" s="65">
        <v>8</v>
      </c>
      <c r="BB368" s="65">
        <v>0</v>
      </c>
      <c r="BC368" s="65">
        <v>0</v>
      </c>
      <c r="BD368" s="65">
        <v>0</v>
      </c>
      <c r="BE368" s="65">
        <v>0</v>
      </c>
      <c r="BF368" s="65">
        <v>8</v>
      </c>
      <c r="BG368" s="65">
        <v>31</v>
      </c>
      <c r="BH368" s="66" t="s">
        <v>4</v>
      </c>
      <c r="BI368" s="65">
        <v>106</v>
      </c>
      <c r="BJ368" s="65">
        <v>0</v>
      </c>
      <c r="BK368" s="67">
        <f t="shared" si="5"/>
        <v>0</v>
      </c>
    </row>
    <row r="369" spans="50:63" ht="15.95" customHeight="1">
      <c r="AX369" s="61" t="s">
        <v>788</v>
      </c>
      <c r="AY369" s="2" t="s">
        <v>789</v>
      </c>
      <c r="AZ369" s="65">
        <v>1</v>
      </c>
      <c r="BA369" s="65">
        <v>10</v>
      </c>
      <c r="BB369" s="65">
        <v>0</v>
      </c>
      <c r="BC369" s="65">
        <v>0</v>
      </c>
      <c r="BD369" s="65">
        <v>0</v>
      </c>
      <c r="BE369" s="65">
        <v>0</v>
      </c>
      <c r="BF369" s="65">
        <v>10</v>
      </c>
      <c r="BG369" s="65">
        <v>48</v>
      </c>
      <c r="BH369" s="66" t="s">
        <v>4</v>
      </c>
      <c r="BI369" s="65">
        <v>147</v>
      </c>
      <c r="BJ369" s="65">
        <v>0</v>
      </c>
      <c r="BK369" s="67">
        <f t="shared" si="5"/>
        <v>0</v>
      </c>
    </row>
    <row r="370" spans="50:63" ht="15.95" customHeight="1">
      <c r="AX370" s="61" t="s">
        <v>790</v>
      </c>
      <c r="AY370" s="2" t="s">
        <v>791</v>
      </c>
      <c r="AZ370" s="65">
        <v>1</v>
      </c>
      <c r="BA370" s="65">
        <v>12</v>
      </c>
      <c r="BB370" s="65">
        <v>0</v>
      </c>
      <c r="BC370" s="65">
        <v>0</v>
      </c>
      <c r="BD370" s="65">
        <v>1</v>
      </c>
      <c r="BE370" s="65">
        <v>0</v>
      </c>
      <c r="BF370" s="65">
        <v>11</v>
      </c>
      <c r="BG370" s="65">
        <v>76</v>
      </c>
      <c r="BH370" s="66" t="s">
        <v>4</v>
      </c>
      <c r="BI370" s="65">
        <v>177</v>
      </c>
      <c r="BJ370" s="65">
        <v>1</v>
      </c>
      <c r="BK370" s="67">
        <f t="shared" si="5"/>
        <v>0</v>
      </c>
    </row>
    <row r="371" spans="50:63" ht="15.95" customHeight="1">
      <c r="AX371" s="61" t="s">
        <v>792</v>
      </c>
      <c r="AY371" s="2" t="s">
        <v>793</v>
      </c>
      <c r="AZ371" s="65">
        <v>1</v>
      </c>
      <c r="BA371" s="65">
        <v>6</v>
      </c>
      <c r="BB371" s="65">
        <v>0</v>
      </c>
      <c r="BC371" s="65">
        <v>0</v>
      </c>
      <c r="BD371" s="65">
        <v>0</v>
      </c>
      <c r="BE371" s="65">
        <v>0</v>
      </c>
      <c r="BF371" s="65">
        <v>6</v>
      </c>
      <c r="BG371" s="65">
        <v>12</v>
      </c>
      <c r="BH371" s="66" t="s">
        <v>4</v>
      </c>
      <c r="BI371" s="65">
        <v>113</v>
      </c>
      <c r="BJ371" s="65">
        <v>0</v>
      </c>
      <c r="BK371" s="67">
        <f t="shared" si="5"/>
        <v>0</v>
      </c>
    </row>
    <row r="372" spans="50:63" ht="15.95" customHeight="1">
      <c r="AX372" s="61" t="s">
        <v>794</v>
      </c>
      <c r="AY372" s="2" t="s">
        <v>795</v>
      </c>
      <c r="AZ372" s="65">
        <v>1</v>
      </c>
      <c r="BA372" s="65">
        <v>8</v>
      </c>
      <c r="BB372" s="65">
        <v>0</v>
      </c>
      <c r="BC372" s="65">
        <v>0</v>
      </c>
      <c r="BD372" s="65">
        <v>0</v>
      </c>
      <c r="BE372" s="65">
        <v>0</v>
      </c>
      <c r="BF372" s="65">
        <v>8</v>
      </c>
      <c r="BG372" s="65">
        <v>28</v>
      </c>
      <c r="BH372" s="66" t="s">
        <v>4</v>
      </c>
      <c r="BI372" s="65">
        <v>134</v>
      </c>
      <c r="BJ372" s="65">
        <v>0</v>
      </c>
      <c r="BK372" s="67">
        <f t="shared" si="5"/>
        <v>0</v>
      </c>
    </row>
    <row r="373" spans="50:63" ht="15.95" customHeight="1">
      <c r="AX373" s="73" t="s">
        <v>796</v>
      </c>
      <c r="AY373" s="2" t="s">
        <v>797</v>
      </c>
      <c r="AZ373" s="65">
        <v>1</v>
      </c>
      <c r="BA373" s="65">
        <v>12</v>
      </c>
      <c r="BB373" s="65">
        <v>0</v>
      </c>
      <c r="BC373" s="65">
        <v>0</v>
      </c>
      <c r="BD373" s="65">
        <v>0</v>
      </c>
      <c r="BE373" s="65">
        <v>0</v>
      </c>
      <c r="BF373" s="65">
        <v>12</v>
      </c>
      <c r="BG373" s="65">
        <v>68</v>
      </c>
      <c r="BH373" s="66" t="s">
        <v>4</v>
      </c>
      <c r="BI373" s="65">
        <v>179</v>
      </c>
      <c r="BJ373" s="65">
        <v>0</v>
      </c>
      <c r="BK373" s="67">
        <f t="shared" si="5"/>
        <v>0</v>
      </c>
    </row>
    <row r="374" spans="50:63" ht="15.95" customHeight="1">
      <c r="AX374" s="61" t="s">
        <v>798</v>
      </c>
      <c r="AY374" s="2" t="s">
        <v>799</v>
      </c>
      <c r="AZ374" s="65">
        <v>1</v>
      </c>
      <c r="BA374" s="65">
        <v>10</v>
      </c>
      <c r="BB374" s="65">
        <v>0</v>
      </c>
      <c r="BC374" s="65">
        <v>0</v>
      </c>
      <c r="BD374" s="65">
        <v>0</v>
      </c>
      <c r="BE374" s="65">
        <v>0</v>
      </c>
      <c r="BF374" s="65">
        <v>10</v>
      </c>
      <c r="BG374" s="65">
        <v>20</v>
      </c>
      <c r="BH374" s="66" t="s">
        <v>4</v>
      </c>
      <c r="BI374" s="65">
        <v>226</v>
      </c>
      <c r="BJ374" s="65">
        <v>0</v>
      </c>
      <c r="BK374" s="67">
        <f t="shared" si="5"/>
        <v>0</v>
      </c>
    </row>
    <row r="375" spans="50:63" ht="15.95" customHeight="1">
      <c r="AY375" s="72"/>
      <c r="AZ375" s="72"/>
      <c r="BA375" s="72"/>
      <c r="BB375" s="72"/>
      <c r="BC375" s="72"/>
      <c r="BD375" s="72"/>
      <c r="BE375" s="72"/>
      <c r="BF375" s="72"/>
      <c r="BG375" s="72"/>
      <c r="BH375" s="72"/>
      <c r="BI375" s="72"/>
      <c r="BJ375" s="72"/>
      <c r="BK375" s="72"/>
    </row>
    <row r="376" spans="50:63" ht="15.95" customHeight="1"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72"/>
    </row>
    <row r="377" spans="50:63" ht="15.95" customHeight="1"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72"/>
    </row>
    <row r="378" spans="50:63" ht="15.95" customHeight="1"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72"/>
    </row>
    <row r="379" spans="50:63" ht="15.95" customHeight="1"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72"/>
    </row>
    <row r="380" spans="50:63" ht="15.95" customHeight="1"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72"/>
    </row>
    <row r="381" spans="50:63" ht="15.95" customHeight="1"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72"/>
    </row>
    <row r="382" spans="50:63" ht="15.95" customHeight="1"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72"/>
    </row>
    <row r="383" spans="50:63" ht="15.95" customHeight="1"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72"/>
    </row>
    <row r="384" spans="50:63" ht="15.95" customHeight="1"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72"/>
    </row>
    <row r="385" spans="51:63" ht="15.95" customHeight="1"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72"/>
    </row>
    <row r="386" spans="51:63" ht="15.95" customHeight="1"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72"/>
    </row>
    <row r="387" spans="51:63" ht="15.95" customHeight="1"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</row>
    <row r="388" spans="51:63" ht="15.95" customHeight="1"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</row>
    <row r="389" spans="51:63" ht="15.95" customHeight="1"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</row>
    <row r="390" spans="51:63" ht="15.95" customHeight="1"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</row>
    <row r="391" spans="51:63" ht="15.95" customHeight="1"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</row>
    <row r="392" spans="51:63" ht="15.95" customHeight="1"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</row>
    <row r="393" spans="51:63" ht="15.95" customHeight="1"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</row>
    <row r="394" spans="51:63" ht="15.95" customHeight="1"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</row>
    <row r="395" spans="51:63" ht="15.95" customHeight="1"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</row>
    <row r="396" spans="51:63" ht="15.95" customHeight="1"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</row>
    <row r="397" spans="51:63" ht="15.95" customHeight="1"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</row>
    <row r="398" spans="51:63" ht="15.95" customHeight="1"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</row>
    <row r="399" spans="51:63" ht="15.95" customHeight="1"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</row>
    <row r="400" spans="51:63" ht="15.95" customHeight="1"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</row>
    <row r="401" spans="51:63" ht="15.95" customHeight="1"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</row>
    <row r="402" spans="51:63" ht="15.95" customHeight="1"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</row>
    <row r="403" spans="51:63" ht="15.95" customHeight="1"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</row>
    <row r="404" spans="51:63" ht="15.95" customHeight="1"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</row>
    <row r="405" spans="51:63" ht="15.95" customHeight="1"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</row>
    <row r="406" spans="51:63" ht="15.95" customHeight="1"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</row>
    <row r="407" spans="51:63" ht="15.95" customHeight="1"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</row>
    <row r="408" spans="51:63" ht="15.95" customHeight="1"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</row>
    <row r="409" spans="51:63" ht="15.95" customHeight="1"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</row>
    <row r="410" spans="51:63" ht="15.95" customHeight="1"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5"/>
    </row>
    <row r="411" spans="51:63" ht="15.95" customHeight="1"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5"/>
    </row>
    <row r="412" spans="51:63" ht="15.95" customHeight="1"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5"/>
    </row>
    <row r="413" spans="51:63" ht="15.95" customHeight="1"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</row>
    <row r="414" spans="51:63" ht="15.95" customHeight="1"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</row>
    <row r="415" spans="51:63" ht="15.95" customHeight="1"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</row>
    <row r="416" spans="51:63" ht="15.95" customHeight="1"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</row>
    <row r="417" spans="51:62" ht="15.95" customHeight="1"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</row>
    <row r="418" spans="51:62" ht="15.95" customHeight="1"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</row>
    <row r="419" spans="51:62" ht="15.95" customHeight="1"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</row>
    <row r="420" spans="51:62" ht="15.95" customHeight="1"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</row>
    <row r="421" spans="51:62" ht="15.95" customHeight="1"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</row>
    <row r="422" spans="51:62" ht="15.95" customHeight="1"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</row>
    <row r="423" spans="51:62" ht="15.95" customHeight="1"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</row>
    <row r="424" spans="51:62" ht="15.95" customHeight="1"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</row>
    <row r="425" spans="51:62" ht="15.95" customHeight="1"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</row>
    <row r="426" spans="51:62" ht="15.95" customHeight="1"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</row>
    <row r="427" spans="51:62" ht="15.95" customHeight="1"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</row>
    <row r="428" spans="51:62" ht="15.95" customHeight="1"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</row>
    <row r="429" spans="51:62" ht="15.95" customHeight="1"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</row>
    <row r="430" spans="51:62" ht="15.95" customHeight="1"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</row>
    <row r="431" spans="51:62" ht="15.95" customHeight="1"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</row>
    <row r="432" spans="51:62" ht="15.95" customHeight="1"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</row>
    <row r="433" spans="51:62" ht="15.95" customHeight="1"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</row>
    <row r="434" spans="51:62" ht="15.95" customHeight="1"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</row>
    <row r="435" spans="51:62" ht="15.95" customHeight="1"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</row>
    <row r="436" spans="51:62" ht="15.95" customHeight="1"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</row>
    <row r="437" spans="51:62" ht="15.95" customHeight="1"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</row>
    <row r="438" spans="51:62" ht="15.95" customHeight="1"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</row>
    <row r="439" spans="51:62" ht="15.95" customHeight="1"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</row>
    <row r="440" spans="51:62" ht="15.95" customHeight="1"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</row>
    <row r="441" spans="51:62" ht="15.95" customHeight="1"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</row>
    <row r="442" spans="51:62" ht="15.95" customHeight="1"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</row>
    <row r="443" spans="51:62" ht="15.95" customHeight="1"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</row>
    <row r="444" spans="51:62" ht="15.95" customHeight="1"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</row>
    <row r="445" spans="51:62" ht="15.95" customHeight="1"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</row>
    <row r="446" spans="51:62" ht="15.95" customHeight="1"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</row>
    <row r="447" spans="51:62" ht="15.95" customHeight="1"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</row>
    <row r="448" spans="51:62" ht="15.95" customHeight="1"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</row>
    <row r="449" spans="51:62" ht="15.95" customHeight="1"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</row>
    <row r="450" spans="51:62" ht="15.95" customHeight="1"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</row>
    <row r="451" spans="51:62" ht="15.95" customHeight="1"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</row>
    <row r="452" spans="51:62" ht="15.95" customHeight="1"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</row>
    <row r="453" spans="51:62" ht="15.95" customHeight="1"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</row>
    <row r="454" spans="51:62" ht="15.95" customHeight="1"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</row>
    <row r="455" spans="51:62" ht="15.95" customHeight="1"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</row>
    <row r="456" spans="51:62" ht="15.95" customHeight="1"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</row>
    <row r="457" spans="51:62" ht="15.95" customHeight="1"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</row>
    <row r="458" spans="51:62" ht="15.95" customHeight="1"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</row>
    <row r="459" spans="51:62" ht="15.95" customHeight="1"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</row>
    <row r="460" spans="51:62" ht="15.95" customHeight="1"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</row>
    <row r="461" spans="51:62" ht="15.95" customHeight="1"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</row>
    <row r="462" spans="51:62" ht="15.95" customHeight="1"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</row>
    <row r="463" spans="51:62" ht="15.95" customHeight="1"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</row>
    <row r="464" spans="51:62" ht="15.95" customHeight="1"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</row>
    <row r="478" spans="52:63" ht="15.95" customHeight="1">
      <c r="AZ478" s="63"/>
      <c r="BA478" s="63"/>
      <c r="BB478" s="63"/>
      <c r="BC478" s="63"/>
      <c r="BD478" s="63"/>
      <c r="BE478" s="63"/>
      <c r="BF478" s="63"/>
      <c r="BG478" s="63"/>
      <c r="BH478" s="63"/>
      <c r="BI478" s="63"/>
      <c r="BJ478" s="63"/>
      <c r="BK478" s="63"/>
    </row>
    <row r="479" spans="52:63" ht="15.95" customHeight="1">
      <c r="AZ479" s="63"/>
      <c r="BA479" s="63"/>
      <c r="BB479" s="63"/>
      <c r="BC479" s="63"/>
      <c r="BD479" s="63"/>
      <c r="BE479" s="63"/>
      <c r="BF479" s="63"/>
      <c r="BG479" s="63"/>
      <c r="BH479" s="63"/>
      <c r="BI479" s="63"/>
      <c r="BJ479" s="63"/>
      <c r="BK479" s="63"/>
    </row>
    <row r="480" spans="52:63" ht="15.95" customHeight="1">
      <c r="AZ480" s="63"/>
      <c r="BA480" s="63"/>
      <c r="BB480" s="63"/>
      <c r="BC480" s="63"/>
      <c r="BD480" s="63"/>
      <c r="BE480" s="63"/>
      <c r="BF480" s="63"/>
      <c r="BG480" s="63"/>
      <c r="BH480" s="63"/>
      <c r="BI480" s="63"/>
      <c r="BJ480" s="63"/>
      <c r="BK480" s="63"/>
    </row>
    <row r="481" spans="52:63" ht="15.95" customHeight="1">
      <c r="AZ481" s="63"/>
      <c r="BA481" s="63"/>
      <c r="BB481" s="63"/>
      <c r="BC481" s="63"/>
      <c r="BD481" s="63"/>
      <c r="BE481" s="63"/>
      <c r="BF481" s="63"/>
      <c r="BG481" s="63"/>
      <c r="BH481" s="63"/>
      <c r="BI481" s="63"/>
      <c r="BJ481" s="63"/>
      <c r="BK481" s="63"/>
    </row>
    <row r="482" spans="52:63" ht="15.95" customHeight="1">
      <c r="AZ482" s="63"/>
      <c r="BA482" s="63"/>
      <c r="BB482" s="63"/>
      <c r="BC482" s="63"/>
      <c r="BD482" s="63"/>
      <c r="BE482" s="63"/>
      <c r="BF482" s="63"/>
      <c r="BG482" s="63"/>
      <c r="BH482" s="63"/>
      <c r="BI482" s="63"/>
      <c r="BJ482" s="63"/>
      <c r="BK482" s="63"/>
    </row>
    <row r="483" spans="52:63" ht="15.95" customHeight="1">
      <c r="AZ483" s="63"/>
      <c r="BA483" s="63"/>
      <c r="BB483" s="63"/>
      <c r="BC483" s="63"/>
      <c r="BD483" s="63"/>
      <c r="BE483" s="63"/>
      <c r="BF483" s="63"/>
      <c r="BG483" s="63"/>
      <c r="BH483" s="63"/>
      <c r="BI483" s="63"/>
      <c r="BJ483" s="63"/>
      <c r="BK483" s="63"/>
    </row>
    <row r="484" spans="52:63" ht="15.95" customHeight="1">
      <c r="AZ484" s="63"/>
      <c r="BA484" s="63"/>
      <c r="BB484" s="63"/>
      <c r="BC484" s="63"/>
      <c r="BD484" s="63"/>
      <c r="BE484" s="63"/>
      <c r="BF484" s="63"/>
      <c r="BG484" s="63"/>
      <c r="BH484" s="63"/>
      <c r="BI484" s="63"/>
      <c r="BJ484" s="63"/>
      <c r="BK484" s="63"/>
    </row>
    <row r="485" spans="52:63" ht="15.95" customHeight="1">
      <c r="AZ485" s="63"/>
      <c r="BA485" s="63"/>
      <c r="BB485" s="63"/>
      <c r="BC485" s="63"/>
      <c r="BD485" s="63"/>
      <c r="BE485" s="63"/>
      <c r="BF485" s="63"/>
      <c r="BG485" s="63"/>
      <c r="BH485" s="63"/>
      <c r="BI485" s="63"/>
      <c r="BJ485" s="63"/>
      <c r="BK485" s="63"/>
    </row>
    <row r="486" spans="52:63" ht="15.95" customHeight="1">
      <c r="AZ486" s="63"/>
      <c r="BA486" s="63"/>
      <c r="BB486" s="63"/>
      <c r="BC486" s="63"/>
      <c r="BD486" s="63"/>
      <c r="BE486" s="63"/>
      <c r="BF486" s="63"/>
      <c r="BG486" s="63"/>
      <c r="BH486" s="63"/>
      <c r="BI486" s="63"/>
      <c r="BJ486" s="63"/>
      <c r="BK486" s="63"/>
    </row>
    <row r="487" spans="52:63" ht="15.95" customHeight="1">
      <c r="AZ487" s="63"/>
      <c r="BA487" s="63"/>
      <c r="BB487" s="63"/>
      <c r="BC487" s="63"/>
      <c r="BD487" s="63"/>
      <c r="BE487" s="63"/>
      <c r="BF487" s="63"/>
      <c r="BG487" s="63"/>
      <c r="BH487" s="63"/>
      <c r="BI487" s="63"/>
      <c r="BJ487" s="63"/>
      <c r="BK487" s="63"/>
    </row>
    <row r="488" spans="52:63" ht="15.95" customHeight="1">
      <c r="AZ488" s="63"/>
      <c r="BA488" s="63"/>
      <c r="BB488" s="63"/>
      <c r="BC488" s="63"/>
      <c r="BD488" s="63"/>
      <c r="BE488" s="63"/>
      <c r="BF488" s="63"/>
      <c r="BG488" s="63"/>
      <c r="BH488" s="63"/>
      <c r="BI488" s="63"/>
      <c r="BJ488" s="63"/>
      <c r="BK488" s="63"/>
    </row>
    <row r="489" spans="52:63" ht="15.95" customHeight="1">
      <c r="AZ489" s="63"/>
      <c r="BA489" s="63"/>
      <c r="BB489" s="63"/>
      <c r="BC489" s="63"/>
      <c r="BD489" s="63"/>
      <c r="BE489" s="63"/>
      <c r="BF489" s="63"/>
      <c r="BG489" s="63"/>
      <c r="BH489" s="63"/>
      <c r="BI489" s="63"/>
      <c r="BJ489" s="63"/>
      <c r="BK489" s="63"/>
    </row>
    <row r="490" spans="52:63" ht="15.95" customHeight="1">
      <c r="AZ490" s="63"/>
      <c r="BA490" s="63"/>
      <c r="BB490" s="63"/>
      <c r="BC490" s="63"/>
      <c r="BD490" s="63"/>
      <c r="BE490" s="63"/>
      <c r="BF490" s="63"/>
      <c r="BG490" s="63"/>
      <c r="BH490" s="63"/>
      <c r="BI490" s="63"/>
      <c r="BJ490" s="63"/>
      <c r="BK490" s="63"/>
    </row>
    <row r="491" spans="52:63" ht="15.95" customHeight="1">
      <c r="AZ491" s="63"/>
      <c r="BA491" s="63"/>
      <c r="BB491" s="63"/>
      <c r="BC491" s="63"/>
      <c r="BD491" s="63"/>
      <c r="BE491" s="63"/>
      <c r="BF491" s="63"/>
      <c r="BG491" s="63"/>
      <c r="BH491" s="63"/>
      <c r="BI491" s="63"/>
      <c r="BJ491" s="63"/>
      <c r="BK491" s="63"/>
    </row>
    <row r="492" spans="52:63" ht="15.95" customHeight="1">
      <c r="AZ492" s="63"/>
      <c r="BA492" s="63"/>
      <c r="BB492" s="63"/>
      <c r="BC492" s="63"/>
      <c r="BD492" s="63"/>
      <c r="BE492" s="63"/>
      <c r="BF492" s="63"/>
      <c r="BG492" s="63"/>
      <c r="BH492" s="63"/>
      <c r="BI492" s="63"/>
      <c r="BJ492" s="63"/>
      <c r="BK492" s="63"/>
    </row>
    <row r="493" spans="52:63" ht="15.95" customHeight="1">
      <c r="AZ493" s="63"/>
      <c r="BA493" s="63"/>
      <c r="BB493" s="63"/>
      <c r="BC493" s="63"/>
      <c r="BD493" s="63"/>
      <c r="BE493" s="63"/>
      <c r="BF493" s="63"/>
      <c r="BG493" s="63"/>
      <c r="BH493" s="63"/>
      <c r="BI493" s="63"/>
      <c r="BJ493" s="63"/>
      <c r="BK493" s="63"/>
    </row>
    <row r="494" spans="52:63" ht="15.95" customHeight="1">
      <c r="AZ494" s="63"/>
      <c r="BA494" s="63"/>
      <c r="BB494" s="63"/>
      <c r="BC494" s="63"/>
      <c r="BD494" s="63"/>
      <c r="BE494" s="63"/>
      <c r="BF494" s="63"/>
      <c r="BG494" s="63"/>
      <c r="BH494" s="63"/>
      <c r="BI494" s="63"/>
      <c r="BJ494" s="63"/>
      <c r="BK494" s="63"/>
    </row>
    <row r="495" spans="52:63" ht="15.95" customHeight="1">
      <c r="AZ495" s="63"/>
      <c r="BA495" s="63"/>
      <c r="BB495" s="63"/>
      <c r="BC495" s="63"/>
      <c r="BD495" s="63"/>
      <c r="BE495" s="63"/>
      <c r="BF495" s="63"/>
      <c r="BG495" s="63"/>
      <c r="BH495" s="63"/>
      <c r="BI495" s="63"/>
      <c r="BJ495" s="63"/>
      <c r="BK495" s="63"/>
    </row>
    <row r="496" spans="52:63" ht="15.95" customHeight="1">
      <c r="AZ496" s="63"/>
      <c r="BA496" s="63"/>
      <c r="BB496" s="63"/>
      <c r="BC496" s="63"/>
      <c r="BD496" s="63"/>
      <c r="BE496" s="63"/>
      <c r="BF496" s="63"/>
      <c r="BG496" s="63"/>
      <c r="BH496" s="63"/>
      <c r="BI496" s="63"/>
      <c r="BJ496" s="63"/>
      <c r="BK496" s="63"/>
    </row>
    <row r="497" spans="52:63" ht="15.95" customHeight="1">
      <c r="AZ497" s="63"/>
      <c r="BA497" s="63"/>
      <c r="BB497" s="63"/>
      <c r="BC497" s="63"/>
      <c r="BD497" s="63"/>
      <c r="BE497" s="63"/>
      <c r="BF497" s="63"/>
      <c r="BG497" s="63"/>
      <c r="BH497" s="63"/>
      <c r="BI497" s="63"/>
      <c r="BJ497" s="63"/>
      <c r="BK497" s="63"/>
    </row>
    <row r="498" spans="52:63" ht="15.95" customHeight="1">
      <c r="AZ498" s="63"/>
      <c r="BA498" s="63"/>
      <c r="BB498" s="63"/>
      <c r="BC498" s="63"/>
      <c r="BD498" s="63"/>
      <c r="BE498" s="63"/>
      <c r="BF498" s="63"/>
      <c r="BG498" s="63"/>
      <c r="BH498" s="63"/>
      <c r="BI498" s="63"/>
      <c r="BJ498" s="63"/>
      <c r="BK498" s="63"/>
    </row>
    <row r="499" spans="52:63" ht="15.95" customHeight="1">
      <c r="AZ499" s="63"/>
      <c r="BA499" s="63"/>
      <c r="BB499" s="63"/>
      <c r="BC499" s="63"/>
      <c r="BD499" s="63"/>
      <c r="BE499" s="63"/>
      <c r="BF499" s="63"/>
      <c r="BG499" s="63"/>
      <c r="BH499" s="63"/>
      <c r="BI499" s="63"/>
      <c r="BJ499" s="63"/>
      <c r="BK499" s="63"/>
    </row>
    <row r="500" spans="52:63" ht="15.95" customHeight="1">
      <c r="AZ500" s="63"/>
      <c r="BA500" s="63"/>
      <c r="BB500" s="63"/>
      <c r="BC500" s="63"/>
      <c r="BD500" s="63"/>
      <c r="BE500" s="63"/>
      <c r="BF500" s="63"/>
      <c r="BG500" s="63"/>
      <c r="BH500" s="63"/>
      <c r="BI500" s="63"/>
      <c r="BJ500" s="63"/>
      <c r="BK500" s="63"/>
    </row>
    <row r="501" spans="52:63" ht="15.95" customHeight="1">
      <c r="AZ501" s="63"/>
      <c r="BA501" s="63"/>
      <c r="BB501" s="63"/>
      <c r="BC501" s="63"/>
      <c r="BD501" s="63"/>
      <c r="BE501" s="63"/>
      <c r="BF501" s="63"/>
      <c r="BG501" s="63"/>
      <c r="BH501" s="63"/>
      <c r="BI501" s="63"/>
      <c r="BJ501" s="63"/>
      <c r="BK501" s="63"/>
    </row>
    <row r="502" spans="52:63" ht="15.95" customHeight="1">
      <c r="AZ502" s="63"/>
      <c r="BA502" s="63"/>
      <c r="BB502" s="63"/>
      <c r="BC502" s="63"/>
      <c r="BD502" s="63"/>
      <c r="BE502" s="63"/>
      <c r="BF502" s="63"/>
      <c r="BG502" s="63"/>
      <c r="BH502" s="63"/>
      <c r="BI502" s="63"/>
      <c r="BJ502" s="63"/>
      <c r="BK502" s="63"/>
    </row>
    <row r="503" spans="52:63" ht="15.95" customHeight="1">
      <c r="AZ503" s="63"/>
      <c r="BA503" s="63"/>
      <c r="BB503" s="63"/>
      <c r="BC503" s="63"/>
      <c r="BD503" s="63"/>
      <c r="BE503" s="63"/>
      <c r="BF503" s="63"/>
      <c r="BG503" s="63"/>
      <c r="BH503" s="63"/>
      <c r="BI503" s="63"/>
      <c r="BJ503" s="63"/>
      <c r="BK503" s="63"/>
    </row>
    <row r="504" spans="52:63" ht="15.95" customHeight="1">
      <c r="AZ504" s="63"/>
      <c r="BA504" s="63"/>
      <c r="BB504" s="63"/>
      <c r="BC504" s="63"/>
      <c r="BD504" s="63"/>
      <c r="BE504" s="63"/>
      <c r="BF504" s="63"/>
      <c r="BG504" s="63"/>
      <c r="BH504" s="63"/>
      <c r="BI504" s="63"/>
      <c r="BJ504" s="63"/>
      <c r="BK504" s="63"/>
    </row>
    <row r="505" spans="52:63" ht="15.95" customHeight="1">
      <c r="AZ505" s="63"/>
      <c r="BA505" s="63"/>
      <c r="BB505" s="63"/>
      <c r="BC505" s="63"/>
      <c r="BD505" s="63"/>
      <c r="BE505" s="63"/>
      <c r="BF505" s="63"/>
      <c r="BG505" s="63"/>
      <c r="BH505" s="63"/>
      <c r="BI505" s="63"/>
      <c r="BJ505" s="63"/>
      <c r="BK505" s="63"/>
    </row>
    <row r="506" spans="52:63" ht="15.95" customHeight="1">
      <c r="AZ506" s="63"/>
      <c r="BA506" s="63"/>
      <c r="BB506" s="63"/>
      <c r="BC506" s="63"/>
      <c r="BD506" s="63"/>
      <c r="BE506" s="63"/>
      <c r="BF506" s="63"/>
      <c r="BG506" s="63"/>
      <c r="BH506" s="63"/>
      <c r="BI506" s="63"/>
      <c r="BJ506" s="63"/>
      <c r="BK506" s="63"/>
    </row>
    <row r="507" spans="52:63" ht="15.95" customHeight="1">
      <c r="AZ507" s="63"/>
      <c r="BA507" s="63"/>
      <c r="BB507" s="63"/>
      <c r="BC507" s="63"/>
      <c r="BD507" s="63"/>
      <c r="BE507" s="63"/>
      <c r="BF507" s="63"/>
      <c r="BG507" s="63"/>
      <c r="BH507" s="63"/>
      <c r="BI507" s="63"/>
      <c r="BJ507" s="63"/>
      <c r="BK507" s="63"/>
    </row>
    <row r="508" spans="52:63" ht="15.95" customHeight="1">
      <c r="AZ508" s="63"/>
      <c r="BA508" s="63"/>
      <c r="BB508" s="63"/>
      <c r="BC508" s="63"/>
      <c r="BD508" s="63"/>
      <c r="BE508" s="63"/>
      <c r="BF508" s="63"/>
      <c r="BG508" s="63"/>
      <c r="BH508" s="63"/>
      <c r="BI508" s="63"/>
      <c r="BJ508" s="63"/>
      <c r="BK508" s="63"/>
    </row>
    <row r="509" spans="52:63" ht="15.95" customHeight="1">
      <c r="AZ509" s="63"/>
      <c r="BA509" s="63"/>
      <c r="BB509" s="63"/>
      <c r="BC509" s="63"/>
      <c r="BD509" s="63"/>
      <c r="BE509" s="63"/>
      <c r="BF509" s="63"/>
      <c r="BG509" s="63"/>
      <c r="BH509" s="63"/>
      <c r="BI509" s="63"/>
      <c r="BJ509" s="63"/>
      <c r="BK509" s="63"/>
    </row>
    <row r="510" spans="52:63" ht="15.95" customHeight="1">
      <c r="AZ510" s="63"/>
      <c r="BA510" s="63"/>
      <c r="BB510" s="63"/>
      <c r="BC510" s="63"/>
      <c r="BD510" s="63"/>
      <c r="BE510" s="63"/>
      <c r="BF510" s="63"/>
      <c r="BG510" s="63"/>
      <c r="BH510" s="63"/>
      <c r="BI510" s="63"/>
      <c r="BJ510" s="63"/>
      <c r="BK510" s="63"/>
    </row>
    <row r="511" spans="52:63" ht="15.95" customHeight="1">
      <c r="AZ511" s="63"/>
      <c r="BA511" s="63"/>
      <c r="BB511" s="63"/>
      <c r="BC511" s="63"/>
      <c r="BD511" s="63"/>
      <c r="BE511" s="63"/>
      <c r="BF511" s="63"/>
      <c r="BG511" s="63"/>
      <c r="BH511" s="63"/>
      <c r="BI511" s="63"/>
      <c r="BJ511" s="63"/>
      <c r="BK511" s="63"/>
    </row>
    <row r="512" spans="52:63" ht="15.95" customHeight="1">
      <c r="AZ512" s="63"/>
      <c r="BA512" s="63"/>
      <c r="BB512" s="63"/>
      <c r="BC512" s="63"/>
      <c r="BD512" s="63"/>
      <c r="BE512" s="63"/>
      <c r="BF512" s="63"/>
      <c r="BG512" s="63"/>
      <c r="BH512" s="63"/>
      <c r="BI512" s="63"/>
      <c r="BJ512" s="63"/>
      <c r="BK512" s="63"/>
    </row>
    <row r="513" spans="52:63" ht="15.95" customHeight="1">
      <c r="AZ513" s="63"/>
      <c r="BA513" s="63"/>
      <c r="BB513" s="63"/>
      <c r="BC513" s="63"/>
      <c r="BD513" s="63"/>
      <c r="BE513" s="63"/>
      <c r="BF513" s="63"/>
      <c r="BG513" s="63"/>
      <c r="BH513" s="63"/>
      <c r="BI513" s="63"/>
      <c r="BJ513" s="63"/>
      <c r="BK513" s="63"/>
    </row>
    <row r="514" spans="52:63" ht="15.95" customHeight="1">
      <c r="AZ514" s="63"/>
      <c r="BA514" s="63"/>
      <c r="BB514" s="63"/>
      <c r="BC514" s="63"/>
      <c r="BD514" s="63"/>
      <c r="BE514" s="63"/>
      <c r="BF514" s="63"/>
      <c r="BG514" s="63"/>
      <c r="BH514" s="63"/>
      <c r="BI514" s="63"/>
      <c r="BJ514" s="63"/>
      <c r="BK514" s="63"/>
    </row>
    <row r="515" spans="52:63" ht="15.95" customHeight="1">
      <c r="AZ515" s="63"/>
      <c r="BA515" s="63"/>
      <c r="BB515" s="63"/>
      <c r="BC515" s="63"/>
      <c r="BD515" s="63"/>
      <c r="BE515" s="63"/>
      <c r="BF515" s="63"/>
      <c r="BG515" s="63"/>
      <c r="BH515" s="63"/>
      <c r="BI515" s="63"/>
      <c r="BJ515" s="63"/>
      <c r="BK515" s="63"/>
    </row>
    <row r="516" spans="52:63" ht="15.95" customHeight="1">
      <c r="AZ516" s="63"/>
      <c r="BA516" s="63"/>
      <c r="BB516" s="63"/>
      <c r="BC516" s="63"/>
      <c r="BD516" s="63"/>
      <c r="BE516" s="63"/>
      <c r="BF516" s="63"/>
      <c r="BG516" s="63"/>
      <c r="BH516" s="63"/>
      <c r="BI516" s="63"/>
      <c r="BJ516" s="63"/>
      <c r="BK516" s="63"/>
    </row>
    <row r="517" spans="52:63" ht="15.95" customHeight="1">
      <c r="AZ517" s="63"/>
      <c r="BA517" s="63"/>
      <c r="BB517" s="63"/>
      <c r="BC517" s="63"/>
      <c r="BD517" s="63"/>
      <c r="BE517" s="63"/>
      <c r="BF517" s="63"/>
      <c r="BG517" s="63"/>
      <c r="BH517" s="63"/>
      <c r="BI517" s="63"/>
      <c r="BJ517" s="63"/>
      <c r="BK517" s="63"/>
    </row>
    <row r="518" spans="52:63" ht="15.95" customHeight="1">
      <c r="AZ518" s="63"/>
      <c r="BA518" s="63"/>
      <c r="BB518" s="63"/>
      <c r="BC518" s="63"/>
      <c r="BD518" s="63"/>
      <c r="BE518" s="63"/>
      <c r="BF518" s="63"/>
      <c r="BG518" s="63"/>
      <c r="BH518" s="63"/>
      <c r="BI518" s="63"/>
      <c r="BJ518" s="63"/>
      <c r="BK518" s="63"/>
    </row>
    <row r="519" spans="52:63" ht="15.95" customHeight="1">
      <c r="AZ519" s="63"/>
      <c r="BA519" s="63"/>
      <c r="BB519" s="63"/>
      <c r="BC519" s="63"/>
      <c r="BD519" s="63"/>
      <c r="BE519" s="63"/>
      <c r="BF519" s="63"/>
      <c r="BG519" s="63"/>
      <c r="BH519" s="63"/>
      <c r="BI519" s="63"/>
      <c r="BJ519" s="63"/>
      <c r="BK519" s="63"/>
    </row>
    <row r="520" spans="52:63" ht="15.95" customHeight="1">
      <c r="AZ520" s="63"/>
      <c r="BA520" s="63"/>
      <c r="BB520" s="63"/>
      <c r="BC520" s="63"/>
      <c r="BD520" s="63"/>
      <c r="BE520" s="63"/>
      <c r="BF520" s="63"/>
      <c r="BG520" s="63"/>
      <c r="BH520" s="63"/>
      <c r="BI520" s="63"/>
      <c r="BJ520" s="63"/>
      <c r="BK520" s="63"/>
    </row>
    <row r="521" spans="52:63" ht="15.95" customHeight="1">
      <c r="AZ521" s="63"/>
      <c r="BA521" s="63"/>
      <c r="BB521" s="63"/>
      <c r="BC521" s="63"/>
      <c r="BD521" s="63"/>
      <c r="BE521" s="63"/>
      <c r="BF521" s="63"/>
      <c r="BG521" s="63"/>
      <c r="BH521" s="63"/>
      <c r="BI521" s="63"/>
      <c r="BJ521" s="63"/>
      <c r="BK521" s="63"/>
    </row>
    <row r="522" spans="52:63" ht="15.95" customHeight="1">
      <c r="AZ522" s="63"/>
      <c r="BA522" s="63"/>
      <c r="BB522" s="63"/>
      <c r="BC522" s="63"/>
      <c r="BD522" s="63"/>
      <c r="BE522" s="63"/>
      <c r="BF522" s="63"/>
      <c r="BG522" s="63"/>
      <c r="BH522" s="63"/>
      <c r="BI522" s="63"/>
      <c r="BJ522" s="63"/>
      <c r="BK522" s="63"/>
    </row>
    <row r="523" spans="52:63" ht="15.95" customHeight="1">
      <c r="AZ523" s="63"/>
      <c r="BA523" s="63"/>
      <c r="BB523" s="63"/>
      <c r="BC523" s="63"/>
      <c r="BD523" s="63"/>
      <c r="BE523" s="63"/>
      <c r="BF523" s="63"/>
      <c r="BG523" s="63"/>
      <c r="BH523" s="63"/>
      <c r="BI523" s="63"/>
      <c r="BJ523" s="63"/>
      <c r="BK523" s="63"/>
    </row>
    <row r="524" spans="52:63" ht="15.95" customHeight="1">
      <c r="AZ524" s="63"/>
      <c r="BA524" s="63"/>
      <c r="BB524" s="63"/>
      <c r="BC524" s="63"/>
      <c r="BD524" s="63"/>
      <c r="BE524" s="63"/>
      <c r="BF524" s="63"/>
      <c r="BG524" s="63"/>
      <c r="BH524" s="63"/>
      <c r="BI524" s="63"/>
      <c r="BJ524" s="63"/>
      <c r="BK524" s="63"/>
    </row>
    <row r="525" spans="52:63" ht="15.95" customHeight="1">
      <c r="AZ525" s="63"/>
      <c r="BA525" s="63"/>
      <c r="BB525" s="63"/>
      <c r="BC525" s="63"/>
      <c r="BD525" s="63"/>
      <c r="BE525" s="63"/>
      <c r="BF525" s="63"/>
      <c r="BG525" s="63"/>
      <c r="BH525" s="63"/>
      <c r="BI525" s="63"/>
      <c r="BJ525" s="63"/>
      <c r="BK525" s="63"/>
    </row>
    <row r="526" spans="52:63" ht="15.95" customHeight="1">
      <c r="AZ526" s="63"/>
      <c r="BA526" s="63"/>
      <c r="BB526" s="63"/>
      <c r="BC526" s="63"/>
      <c r="BD526" s="63"/>
      <c r="BE526" s="63"/>
      <c r="BF526" s="63"/>
      <c r="BG526" s="63"/>
      <c r="BH526" s="63"/>
      <c r="BI526" s="63"/>
      <c r="BJ526" s="63"/>
      <c r="BK526" s="63"/>
    </row>
    <row r="527" spans="52:63" ht="15.95" customHeight="1">
      <c r="AZ527" s="63"/>
      <c r="BA527" s="63"/>
      <c r="BB527" s="63"/>
      <c r="BC527" s="63"/>
      <c r="BD527" s="63"/>
      <c r="BE527" s="63"/>
      <c r="BF527" s="63"/>
      <c r="BG527" s="63"/>
      <c r="BH527" s="63"/>
      <c r="BI527" s="63"/>
      <c r="BJ527" s="63"/>
      <c r="BK527" s="63"/>
    </row>
    <row r="528" spans="52:63" ht="15.95" customHeight="1">
      <c r="AZ528" s="63"/>
      <c r="BA528" s="63"/>
      <c r="BB528" s="63"/>
      <c r="BC528" s="63"/>
      <c r="BD528" s="63"/>
      <c r="BE528" s="63"/>
      <c r="BF528" s="63"/>
      <c r="BG528" s="63"/>
      <c r="BH528" s="63"/>
      <c r="BI528" s="63"/>
      <c r="BJ528" s="63"/>
      <c r="BK528" s="63"/>
    </row>
    <row r="529" spans="52:63" ht="15.95" customHeight="1">
      <c r="AZ529" s="63"/>
      <c r="BA529" s="63"/>
      <c r="BB529" s="63"/>
      <c r="BC529" s="63"/>
      <c r="BD529" s="63"/>
      <c r="BE529" s="63"/>
      <c r="BF529" s="63"/>
      <c r="BG529" s="63"/>
      <c r="BH529" s="63"/>
      <c r="BI529" s="63"/>
      <c r="BJ529" s="63"/>
      <c r="BK529" s="63"/>
    </row>
    <row r="530" spans="52:63" ht="15.95" customHeight="1">
      <c r="AZ530" s="63"/>
      <c r="BA530" s="63"/>
      <c r="BB530" s="63"/>
      <c r="BC530" s="63"/>
      <c r="BD530" s="63"/>
      <c r="BE530" s="63"/>
      <c r="BF530" s="63"/>
      <c r="BG530" s="63"/>
      <c r="BH530" s="63"/>
      <c r="BI530" s="63"/>
      <c r="BJ530" s="63"/>
      <c r="BK530" s="63"/>
    </row>
    <row r="531" spans="52:63" ht="15.95" customHeight="1">
      <c r="AZ531" s="63"/>
      <c r="BA531" s="63"/>
      <c r="BB531" s="63"/>
      <c r="BC531" s="63"/>
      <c r="BD531" s="63"/>
      <c r="BE531" s="63"/>
      <c r="BF531" s="63"/>
      <c r="BG531" s="63"/>
      <c r="BH531" s="63"/>
      <c r="BI531" s="63"/>
      <c r="BJ531" s="63"/>
      <c r="BK531" s="63"/>
    </row>
    <row r="532" spans="52:63" ht="15.95" customHeight="1">
      <c r="AZ532" s="63"/>
      <c r="BA532" s="63"/>
      <c r="BB532" s="63"/>
      <c r="BC532" s="63"/>
      <c r="BD532" s="63"/>
      <c r="BE532" s="63"/>
      <c r="BF532" s="63"/>
      <c r="BG532" s="63"/>
      <c r="BH532" s="63"/>
      <c r="BI532" s="63"/>
      <c r="BJ532" s="63"/>
      <c r="BK532" s="63"/>
    </row>
    <row r="533" spans="52:63" ht="15.95" customHeight="1">
      <c r="AZ533" s="63"/>
      <c r="BA533" s="63"/>
      <c r="BB533" s="63"/>
      <c r="BC533" s="63"/>
      <c r="BD533" s="63"/>
      <c r="BE533" s="63"/>
      <c r="BF533" s="63"/>
      <c r="BG533" s="63"/>
      <c r="BH533" s="63"/>
      <c r="BI533" s="63"/>
      <c r="BJ533" s="63"/>
      <c r="BK533" s="63"/>
    </row>
    <row r="534" spans="52:63" ht="15.95" customHeight="1">
      <c r="AZ534" s="63"/>
      <c r="BA534" s="63"/>
      <c r="BB534" s="63"/>
      <c r="BC534" s="63"/>
      <c r="BD534" s="63"/>
      <c r="BE534" s="63"/>
      <c r="BF534" s="63"/>
      <c r="BG534" s="63"/>
      <c r="BH534" s="63"/>
      <c r="BI534" s="63"/>
      <c r="BJ534" s="63"/>
      <c r="BK534" s="63"/>
    </row>
    <row r="535" spans="52:63" ht="15.95" customHeight="1">
      <c r="AZ535" s="63"/>
      <c r="BA535" s="63"/>
      <c r="BB535" s="63"/>
      <c r="BC535" s="63"/>
      <c r="BD535" s="63"/>
      <c r="BE535" s="63"/>
      <c r="BF535" s="63"/>
      <c r="BG535" s="63"/>
      <c r="BH535" s="63"/>
      <c r="BI535" s="63"/>
      <c r="BJ535" s="63"/>
      <c r="BK535" s="63"/>
    </row>
    <row r="536" spans="52:63" ht="15.95" customHeight="1">
      <c r="AZ536" s="63"/>
      <c r="BA536" s="63"/>
      <c r="BB536" s="63"/>
      <c r="BC536" s="63"/>
      <c r="BD536" s="63"/>
      <c r="BE536" s="63"/>
      <c r="BF536" s="63"/>
      <c r="BG536" s="63"/>
      <c r="BH536" s="63"/>
      <c r="BI536" s="63"/>
      <c r="BJ536" s="63"/>
      <c r="BK536" s="63"/>
    </row>
    <row r="537" spans="52:63" ht="15.95" customHeight="1">
      <c r="AZ537" s="63"/>
      <c r="BA537" s="63"/>
      <c r="BB537" s="63"/>
      <c r="BC537" s="63"/>
      <c r="BD537" s="63"/>
      <c r="BE537" s="63"/>
      <c r="BF537" s="63"/>
      <c r="BG537" s="63"/>
      <c r="BH537" s="63"/>
      <c r="BI537" s="63"/>
      <c r="BJ537" s="63"/>
      <c r="BK537" s="63"/>
    </row>
    <row r="538" spans="52:63" ht="15.95" customHeight="1">
      <c r="AZ538" s="63"/>
      <c r="BA538" s="63"/>
      <c r="BB538" s="63"/>
      <c r="BC538" s="63"/>
      <c r="BD538" s="63"/>
      <c r="BE538" s="63"/>
      <c r="BF538" s="63"/>
      <c r="BG538" s="63"/>
      <c r="BH538" s="63"/>
      <c r="BI538" s="63"/>
      <c r="BJ538" s="63"/>
      <c r="BK538" s="63"/>
    </row>
    <row r="539" spans="52:63" ht="15.95" customHeight="1">
      <c r="AZ539" s="63"/>
      <c r="BA539" s="63"/>
      <c r="BB539" s="63"/>
      <c r="BC539" s="63"/>
      <c r="BD539" s="63"/>
      <c r="BE539" s="63"/>
      <c r="BF539" s="63"/>
      <c r="BG539" s="63"/>
      <c r="BH539" s="63"/>
      <c r="BI539" s="63"/>
      <c r="BJ539" s="63"/>
      <c r="BK539" s="63"/>
    </row>
    <row r="540" spans="52:63" ht="15.95" customHeight="1">
      <c r="AZ540" s="63"/>
      <c r="BA540" s="63"/>
      <c r="BB540" s="63"/>
      <c r="BC540" s="63"/>
      <c r="BD540" s="63"/>
      <c r="BE540" s="63"/>
      <c r="BF540" s="63"/>
      <c r="BG540" s="63"/>
      <c r="BH540" s="63"/>
      <c r="BI540" s="63"/>
      <c r="BJ540" s="63"/>
      <c r="BK540" s="63"/>
    </row>
    <row r="541" spans="52:63" ht="15.95" customHeight="1">
      <c r="AZ541" s="63"/>
      <c r="BA541" s="63"/>
      <c r="BB541" s="63"/>
      <c r="BC541" s="63"/>
      <c r="BD541" s="63"/>
      <c r="BE541" s="63"/>
      <c r="BF541" s="63"/>
      <c r="BG541" s="63"/>
      <c r="BH541" s="63"/>
      <c r="BI541" s="63"/>
      <c r="BJ541" s="63"/>
      <c r="BK541" s="63"/>
    </row>
    <row r="542" spans="52:63" ht="15.95" customHeight="1">
      <c r="AZ542" s="63"/>
      <c r="BA542" s="63"/>
      <c r="BB542" s="63"/>
      <c r="BC542" s="63"/>
      <c r="BD542" s="63"/>
      <c r="BE542" s="63"/>
      <c r="BF542" s="63"/>
      <c r="BG542" s="63"/>
      <c r="BH542" s="63"/>
      <c r="BI542" s="63"/>
      <c r="BJ542" s="63"/>
      <c r="BK542" s="63"/>
    </row>
    <row r="543" spans="52:63" ht="15.95" customHeight="1">
      <c r="AZ543" s="63"/>
      <c r="BA543" s="63"/>
      <c r="BB543" s="63"/>
      <c r="BC543" s="63"/>
      <c r="BD543" s="63"/>
      <c r="BE543" s="63"/>
      <c r="BF543" s="63"/>
      <c r="BG543" s="63"/>
      <c r="BH543" s="63"/>
      <c r="BI543" s="63"/>
      <c r="BJ543" s="63"/>
      <c r="BK543" s="63"/>
    </row>
    <row r="544" spans="52:63" ht="15.95" customHeight="1">
      <c r="AZ544" s="63"/>
      <c r="BA544" s="63"/>
      <c r="BB544" s="63"/>
      <c r="BC544" s="63"/>
      <c r="BD544" s="63"/>
      <c r="BE544" s="63"/>
      <c r="BF544" s="63"/>
      <c r="BG544" s="63"/>
      <c r="BH544" s="63"/>
      <c r="BI544" s="63"/>
      <c r="BJ544" s="63"/>
      <c r="BK544" s="63"/>
    </row>
    <row r="545" spans="52:63" ht="15.95" customHeight="1">
      <c r="AZ545" s="63"/>
      <c r="BA545" s="63"/>
      <c r="BB545" s="63"/>
      <c r="BC545" s="63"/>
      <c r="BD545" s="63"/>
      <c r="BE545" s="63"/>
      <c r="BF545" s="63"/>
      <c r="BG545" s="63"/>
      <c r="BH545" s="63"/>
      <c r="BI545" s="63"/>
      <c r="BJ545" s="63"/>
      <c r="BK545" s="63"/>
    </row>
    <row r="546" spans="52:63" ht="15.95" customHeight="1">
      <c r="AZ546" s="63"/>
      <c r="BA546" s="63"/>
      <c r="BB546" s="63"/>
      <c r="BC546" s="63"/>
      <c r="BD546" s="63"/>
      <c r="BE546" s="63"/>
      <c r="BF546" s="63"/>
      <c r="BG546" s="63"/>
      <c r="BH546" s="63"/>
      <c r="BI546" s="63"/>
      <c r="BJ546" s="63"/>
      <c r="BK546" s="63"/>
    </row>
    <row r="547" spans="52:63" ht="15.95" customHeight="1">
      <c r="AZ547" s="63"/>
      <c r="BA547" s="63"/>
      <c r="BB547" s="63"/>
      <c r="BC547" s="63"/>
      <c r="BD547" s="63"/>
      <c r="BE547" s="63"/>
      <c r="BF547" s="63"/>
      <c r="BG547" s="63"/>
      <c r="BH547" s="63"/>
      <c r="BI547" s="63"/>
      <c r="BJ547" s="63"/>
      <c r="BK547" s="63"/>
    </row>
    <row r="548" spans="52:63" ht="15.95" customHeight="1">
      <c r="AZ548" s="63"/>
      <c r="BA548" s="63"/>
      <c r="BB548" s="63"/>
      <c r="BC548" s="63"/>
      <c r="BD548" s="63"/>
      <c r="BE548" s="63"/>
      <c r="BF548" s="63"/>
      <c r="BG548" s="63"/>
      <c r="BH548" s="63"/>
      <c r="BI548" s="63"/>
      <c r="BJ548" s="63"/>
      <c r="BK548" s="63"/>
    </row>
    <row r="549" spans="52:63" ht="15.95" customHeight="1">
      <c r="AZ549" s="63"/>
      <c r="BA549" s="63"/>
      <c r="BB549" s="63"/>
      <c r="BC549" s="63"/>
      <c r="BD549" s="63"/>
      <c r="BE549" s="63"/>
      <c r="BF549" s="63"/>
      <c r="BG549" s="63"/>
      <c r="BH549" s="63"/>
      <c r="BI549" s="63"/>
      <c r="BJ549" s="63"/>
      <c r="BK549" s="63"/>
    </row>
    <row r="550" spans="52:63" ht="15.95" customHeight="1">
      <c r="AZ550" s="63"/>
      <c r="BA550" s="63"/>
      <c r="BB550" s="63"/>
      <c r="BC550" s="63"/>
      <c r="BD550" s="63"/>
      <c r="BE550" s="63"/>
      <c r="BF550" s="63"/>
      <c r="BG550" s="63"/>
      <c r="BH550" s="63"/>
      <c r="BI550" s="63"/>
      <c r="BJ550" s="63"/>
      <c r="BK550" s="63"/>
    </row>
    <row r="551" spans="52:63" ht="15.95" customHeight="1">
      <c r="AZ551" s="63"/>
      <c r="BA551" s="63"/>
      <c r="BB551" s="63"/>
      <c r="BC551" s="63"/>
      <c r="BD551" s="63"/>
      <c r="BE551" s="63"/>
      <c r="BF551" s="63"/>
      <c r="BG551" s="63"/>
      <c r="BH551" s="63"/>
      <c r="BI551" s="63"/>
      <c r="BJ551" s="63"/>
      <c r="BK551" s="63"/>
    </row>
    <row r="552" spans="52:63" ht="15.95" customHeight="1">
      <c r="AZ552" s="63"/>
      <c r="BA552" s="63"/>
      <c r="BB552" s="63"/>
      <c r="BC552" s="63"/>
      <c r="BD552" s="63"/>
      <c r="BE552" s="63"/>
      <c r="BF552" s="63"/>
      <c r="BG552" s="63"/>
      <c r="BH552" s="63"/>
      <c r="BI552" s="63"/>
      <c r="BJ552" s="63"/>
      <c r="BK552" s="63"/>
    </row>
    <row r="553" spans="52:63" ht="15.95" customHeight="1">
      <c r="AZ553" s="63"/>
      <c r="BA553" s="63"/>
      <c r="BB553" s="63"/>
      <c r="BC553" s="63"/>
      <c r="BD553" s="63"/>
      <c r="BE553" s="63"/>
      <c r="BF553" s="63"/>
      <c r="BG553" s="63"/>
      <c r="BH553" s="63"/>
      <c r="BI553" s="63"/>
      <c r="BJ553" s="63"/>
      <c r="BK553" s="63"/>
    </row>
    <row r="554" spans="52:63" ht="15.95" customHeight="1">
      <c r="AZ554" s="63"/>
      <c r="BA554" s="63"/>
      <c r="BB554" s="63"/>
      <c r="BC554" s="63"/>
      <c r="BD554" s="63"/>
      <c r="BE554" s="63"/>
      <c r="BF554" s="63"/>
      <c r="BG554" s="63"/>
      <c r="BH554" s="63"/>
      <c r="BI554" s="63"/>
      <c r="BJ554" s="63"/>
      <c r="BK554" s="63"/>
    </row>
    <row r="555" spans="52:63" ht="15.95" customHeight="1">
      <c r="AZ555" s="63"/>
      <c r="BA555" s="63"/>
      <c r="BB555" s="63"/>
      <c r="BC555" s="63"/>
      <c r="BD555" s="63"/>
      <c r="BE555" s="63"/>
      <c r="BF555" s="63"/>
      <c r="BG555" s="63"/>
      <c r="BH555" s="63"/>
      <c r="BI555" s="63"/>
      <c r="BJ555" s="63"/>
      <c r="BK555" s="63"/>
    </row>
    <row r="556" spans="52:63" ht="15.95" customHeight="1">
      <c r="AZ556" s="63"/>
      <c r="BA556" s="63"/>
      <c r="BB556" s="63"/>
      <c r="BC556" s="63"/>
      <c r="BD556" s="63"/>
      <c r="BE556" s="63"/>
      <c r="BF556" s="63"/>
      <c r="BG556" s="63"/>
      <c r="BH556" s="63"/>
      <c r="BI556" s="63"/>
      <c r="BJ556" s="63"/>
      <c r="BK556" s="63"/>
    </row>
    <row r="557" spans="52:63" ht="15.95" customHeight="1">
      <c r="AZ557" s="63"/>
      <c r="BA557" s="63"/>
      <c r="BB557" s="63"/>
      <c r="BC557" s="63"/>
      <c r="BD557" s="63"/>
      <c r="BE557" s="63"/>
      <c r="BF557" s="63"/>
      <c r="BG557" s="63"/>
      <c r="BH557" s="63"/>
      <c r="BI557" s="63"/>
      <c r="BJ557" s="63"/>
      <c r="BK557" s="63"/>
    </row>
    <row r="558" spans="52:63" ht="15.95" customHeight="1">
      <c r="AZ558" s="63"/>
      <c r="BA558" s="63"/>
      <c r="BB558" s="63"/>
      <c r="BC558" s="63"/>
      <c r="BD558" s="63"/>
      <c r="BE558" s="63"/>
      <c r="BF558" s="63"/>
      <c r="BG558" s="63"/>
      <c r="BH558" s="63"/>
      <c r="BI558" s="63"/>
      <c r="BJ558" s="63"/>
      <c r="BK558" s="63"/>
    </row>
    <row r="559" spans="52:63" ht="15.95" customHeight="1">
      <c r="AZ559" s="63"/>
      <c r="BA559" s="63"/>
      <c r="BB559" s="63"/>
      <c r="BC559" s="63"/>
      <c r="BD559" s="63"/>
      <c r="BE559" s="63"/>
      <c r="BF559" s="63"/>
      <c r="BG559" s="63"/>
      <c r="BH559" s="63"/>
      <c r="BI559" s="63"/>
      <c r="BJ559" s="63"/>
      <c r="BK559" s="63"/>
    </row>
    <row r="560" spans="52:63" ht="15.95" customHeight="1">
      <c r="AZ560" s="63"/>
      <c r="BA560" s="63"/>
      <c r="BB560" s="63"/>
      <c r="BC560" s="63"/>
      <c r="BD560" s="63"/>
      <c r="BE560" s="63"/>
      <c r="BF560" s="63"/>
      <c r="BG560" s="63"/>
      <c r="BH560" s="63"/>
      <c r="BI560" s="63"/>
      <c r="BJ560" s="63"/>
      <c r="BK560" s="63"/>
    </row>
    <row r="561" spans="52:63" ht="15.95" customHeight="1">
      <c r="AZ561" s="63"/>
      <c r="BA561" s="63"/>
      <c r="BB561" s="63"/>
      <c r="BC561" s="63"/>
      <c r="BD561" s="63"/>
      <c r="BE561" s="63"/>
      <c r="BF561" s="63"/>
      <c r="BG561" s="63"/>
      <c r="BH561" s="63"/>
      <c r="BI561" s="63"/>
      <c r="BJ561" s="63"/>
      <c r="BK561" s="63"/>
    </row>
    <row r="562" spans="52:63" ht="15.95" customHeight="1">
      <c r="AZ562" s="63"/>
      <c r="BA562" s="63"/>
      <c r="BB562" s="63"/>
      <c r="BC562" s="63"/>
      <c r="BD562" s="63"/>
      <c r="BE562" s="63"/>
      <c r="BF562" s="63"/>
      <c r="BG562" s="63"/>
      <c r="BH562" s="63"/>
      <c r="BI562" s="63"/>
      <c r="BJ562" s="63"/>
      <c r="BK562" s="63"/>
    </row>
    <row r="563" spans="52:63" ht="15.95" customHeight="1">
      <c r="AZ563" s="63"/>
      <c r="BA563" s="63"/>
      <c r="BB563" s="63"/>
      <c r="BC563" s="63"/>
      <c r="BD563" s="63"/>
      <c r="BE563" s="63"/>
      <c r="BF563" s="63"/>
      <c r="BG563" s="63"/>
      <c r="BH563" s="63"/>
      <c r="BI563" s="63"/>
      <c r="BJ563" s="63"/>
      <c r="BK563" s="63"/>
    </row>
    <row r="564" spans="52:63" ht="15.95" customHeight="1">
      <c r="AZ564" s="63"/>
      <c r="BA564" s="63"/>
      <c r="BB564" s="63"/>
      <c r="BC564" s="63"/>
      <c r="BD564" s="63"/>
      <c r="BE564" s="63"/>
      <c r="BF564" s="63"/>
      <c r="BG564" s="63"/>
      <c r="BH564" s="63"/>
      <c r="BI564" s="63"/>
      <c r="BJ564" s="63"/>
      <c r="BK564" s="63"/>
    </row>
    <row r="565" spans="52:63" ht="15.95" customHeight="1">
      <c r="AZ565" s="63"/>
      <c r="BA565" s="63"/>
      <c r="BB565" s="63"/>
      <c r="BC565" s="63"/>
      <c r="BD565" s="63"/>
      <c r="BE565" s="63"/>
      <c r="BF565" s="63"/>
      <c r="BG565" s="63"/>
      <c r="BH565" s="63"/>
      <c r="BI565" s="63"/>
      <c r="BJ565" s="63"/>
      <c r="BK565" s="63"/>
    </row>
    <row r="566" spans="52:63" ht="15.95" customHeight="1">
      <c r="AZ566" s="63"/>
      <c r="BA566" s="63"/>
      <c r="BB566" s="63"/>
      <c r="BC566" s="63"/>
      <c r="BD566" s="63"/>
      <c r="BE566" s="63"/>
      <c r="BF566" s="63"/>
      <c r="BG566" s="63"/>
      <c r="BH566" s="63"/>
      <c r="BI566" s="63"/>
      <c r="BJ566" s="63"/>
      <c r="BK566" s="63"/>
    </row>
    <row r="567" spans="52:63" ht="15.95" customHeight="1">
      <c r="AZ567" s="63"/>
      <c r="BA567" s="63"/>
      <c r="BB567" s="63"/>
      <c r="BC567" s="63"/>
      <c r="BD567" s="63"/>
      <c r="BE567" s="63"/>
      <c r="BF567" s="63"/>
      <c r="BG567" s="63"/>
      <c r="BH567" s="63"/>
      <c r="BI567" s="63"/>
      <c r="BJ567" s="63"/>
      <c r="BK567" s="63"/>
    </row>
    <row r="568" spans="52:63" ht="15.95" customHeight="1">
      <c r="AZ568" s="63"/>
      <c r="BA568" s="63"/>
      <c r="BB568" s="63"/>
      <c r="BC568" s="63"/>
      <c r="BD568" s="63"/>
      <c r="BE568" s="63"/>
      <c r="BF568" s="63"/>
      <c r="BG568" s="63"/>
      <c r="BH568" s="63"/>
      <c r="BI568" s="63"/>
      <c r="BJ568" s="63"/>
      <c r="BK568" s="63"/>
    </row>
    <row r="569" spans="52:63" ht="15.95" customHeight="1">
      <c r="AZ569" s="63"/>
      <c r="BA569" s="63"/>
      <c r="BB569" s="63"/>
      <c r="BC569" s="63"/>
      <c r="BD569" s="63"/>
      <c r="BE569" s="63"/>
      <c r="BF569" s="63"/>
      <c r="BG569" s="63"/>
      <c r="BH569" s="63"/>
      <c r="BI569" s="63"/>
      <c r="BJ569" s="63"/>
      <c r="BK569" s="63"/>
    </row>
    <row r="570" spans="52:63" ht="15.95" customHeight="1">
      <c r="AZ570" s="63"/>
      <c r="BA570" s="63"/>
      <c r="BB570" s="63"/>
      <c r="BC570" s="63"/>
      <c r="BD570" s="63"/>
      <c r="BE570" s="63"/>
      <c r="BF570" s="63"/>
      <c r="BG570" s="63"/>
      <c r="BH570" s="63"/>
      <c r="BI570" s="63"/>
      <c r="BJ570" s="63"/>
      <c r="BK570" s="63"/>
    </row>
    <row r="571" spans="52:63" ht="15.95" customHeight="1">
      <c r="AZ571" s="63"/>
      <c r="BA571" s="63"/>
      <c r="BB571" s="63"/>
      <c r="BC571" s="63"/>
      <c r="BD571" s="63"/>
      <c r="BE571" s="63"/>
      <c r="BF571" s="63"/>
      <c r="BG571" s="63"/>
      <c r="BH571" s="63"/>
      <c r="BI571" s="63"/>
      <c r="BJ571" s="63"/>
      <c r="BK571" s="63"/>
    </row>
    <row r="572" spans="52:63" ht="15.95" customHeight="1">
      <c r="AZ572" s="63"/>
      <c r="BA572" s="63"/>
      <c r="BB572" s="63"/>
      <c r="BC572" s="63"/>
      <c r="BD572" s="63"/>
      <c r="BE572" s="63"/>
      <c r="BF572" s="63"/>
      <c r="BG572" s="63"/>
      <c r="BH572" s="63"/>
      <c r="BI572" s="63"/>
      <c r="BJ572" s="63"/>
      <c r="BK572" s="63"/>
    </row>
    <row r="573" spans="52:63" ht="15.95" customHeight="1">
      <c r="AZ573" s="63"/>
      <c r="BA573" s="63"/>
      <c r="BB573" s="63"/>
      <c r="BC573" s="63"/>
      <c r="BD573" s="63"/>
      <c r="BE573" s="63"/>
      <c r="BF573" s="63"/>
      <c r="BG573" s="63"/>
      <c r="BH573" s="63"/>
      <c r="BI573" s="63"/>
      <c r="BJ573" s="63"/>
      <c r="BK573" s="63"/>
    </row>
    <row r="574" spans="52:63" ht="15.95" customHeight="1">
      <c r="AZ574" s="63"/>
      <c r="BA574" s="63"/>
      <c r="BB574" s="63"/>
      <c r="BC574" s="63"/>
      <c r="BD574" s="63"/>
      <c r="BE574" s="63"/>
      <c r="BF574" s="63"/>
      <c r="BG574" s="63"/>
      <c r="BH574" s="63"/>
      <c r="BI574" s="63"/>
      <c r="BJ574" s="63"/>
      <c r="BK574" s="63"/>
    </row>
    <row r="575" spans="52:63" ht="15.95" customHeight="1">
      <c r="AZ575" s="63"/>
      <c r="BA575" s="63"/>
      <c r="BB575" s="63"/>
      <c r="BC575" s="63"/>
      <c r="BD575" s="63"/>
      <c r="BE575" s="63"/>
      <c r="BF575" s="63"/>
      <c r="BG575" s="63"/>
      <c r="BH575" s="63"/>
      <c r="BI575" s="63"/>
      <c r="BJ575" s="63"/>
      <c r="BK575" s="63"/>
    </row>
    <row r="576" spans="52:63" ht="15.95" customHeight="1">
      <c r="AZ576" s="63"/>
      <c r="BA576" s="63"/>
      <c r="BB576" s="63"/>
      <c r="BC576" s="63"/>
      <c r="BD576" s="63"/>
      <c r="BE576" s="63"/>
      <c r="BF576" s="63"/>
      <c r="BG576" s="63"/>
      <c r="BH576" s="63"/>
      <c r="BI576" s="63"/>
      <c r="BJ576" s="63"/>
      <c r="BK576" s="63"/>
    </row>
    <row r="577" spans="52:63" ht="15.95" customHeight="1">
      <c r="AZ577" s="63"/>
      <c r="BA577" s="63"/>
      <c r="BB577" s="63"/>
      <c r="BC577" s="63"/>
      <c r="BD577" s="63"/>
      <c r="BE577" s="63"/>
      <c r="BF577" s="63"/>
      <c r="BG577" s="63"/>
      <c r="BH577" s="63"/>
      <c r="BI577" s="63"/>
      <c r="BJ577" s="63"/>
      <c r="BK577" s="63"/>
    </row>
    <row r="578" spans="52:63" ht="15.95" customHeight="1">
      <c r="AZ578" s="63"/>
      <c r="BA578" s="63"/>
      <c r="BB578" s="63"/>
      <c r="BC578" s="63"/>
      <c r="BD578" s="63"/>
      <c r="BE578" s="63"/>
      <c r="BF578" s="63"/>
      <c r="BG578" s="63"/>
      <c r="BH578" s="63"/>
      <c r="BI578" s="63"/>
      <c r="BJ578" s="63"/>
      <c r="BK578" s="63"/>
    </row>
    <row r="579" spans="52:63" ht="15.95" customHeight="1">
      <c r="AZ579" s="63"/>
      <c r="BA579" s="63"/>
      <c r="BB579" s="63"/>
      <c r="BC579" s="63"/>
      <c r="BD579" s="63"/>
      <c r="BE579" s="63"/>
      <c r="BF579" s="63"/>
      <c r="BG579" s="63"/>
      <c r="BH579" s="63"/>
      <c r="BI579" s="63"/>
      <c r="BJ579" s="63"/>
      <c r="BK579" s="63"/>
    </row>
    <row r="580" spans="52:63" ht="15.95" customHeight="1">
      <c r="AZ580" s="63"/>
      <c r="BA580" s="63"/>
      <c r="BB580" s="63"/>
      <c r="BC580" s="63"/>
      <c r="BD580" s="63"/>
      <c r="BE580" s="63"/>
      <c r="BF580" s="63"/>
      <c r="BG580" s="63"/>
      <c r="BH580" s="63"/>
      <c r="BI580" s="63"/>
      <c r="BJ580" s="63"/>
      <c r="BK580" s="63"/>
    </row>
    <row r="581" spans="52:63" ht="15.95" customHeight="1">
      <c r="AZ581" s="63"/>
      <c r="BA581" s="63"/>
      <c r="BB581" s="63"/>
      <c r="BC581" s="63"/>
      <c r="BD581" s="63"/>
      <c r="BE581" s="63"/>
      <c r="BF581" s="63"/>
      <c r="BG581" s="63"/>
      <c r="BH581" s="63"/>
      <c r="BI581" s="63"/>
      <c r="BJ581" s="63"/>
      <c r="BK581" s="63"/>
    </row>
    <row r="582" spans="52:63" ht="15.95" customHeight="1">
      <c r="AZ582" s="63"/>
      <c r="BA582" s="63"/>
      <c r="BB582" s="63"/>
      <c r="BC582" s="63"/>
      <c r="BD582" s="63"/>
      <c r="BE582" s="63"/>
      <c r="BF582" s="63"/>
      <c r="BG582" s="63"/>
      <c r="BH582" s="63"/>
      <c r="BI582" s="63"/>
      <c r="BJ582" s="63"/>
      <c r="BK582" s="63"/>
    </row>
    <row r="583" spans="52:63" ht="15.95" customHeight="1">
      <c r="AZ583" s="63"/>
      <c r="BA583" s="63"/>
      <c r="BB583" s="63"/>
      <c r="BC583" s="63"/>
      <c r="BD583" s="63"/>
      <c r="BE583" s="63"/>
      <c r="BF583" s="63"/>
      <c r="BG583" s="63"/>
      <c r="BH583" s="63"/>
      <c r="BI583" s="63"/>
      <c r="BJ583" s="63"/>
      <c r="BK583" s="63"/>
    </row>
    <row r="584" spans="52:63" ht="15.95" customHeight="1">
      <c r="AZ584" s="63"/>
      <c r="BA584" s="63"/>
      <c r="BB584" s="63"/>
      <c r="BC584" s="63"/>
      <c r="BD584" s="63"/>
      <c r="BE584" s="63"/>
      <c r="BF584" s="63"/>
      <c r="BG584" s="63"/>
      <c r="BH584" s="63"/>
      <c r="BI584" s="63"/>
      <c r="BJ584" s="63"/>
      <c r="BK584" s="63"/>
    </row>
    <row r="585" spans="52:63" ht="15.95" customHeight="1">
      <c r="AZ585" s="63"/>
      <c r="BA585" s="63"/>
      <c r="BB585" s="63"/>
      <c r="BC585" s="63"/>
      <c r="BD585" s="63"/>
      <c r="BE585" s="63"/>
      <c r="BF585" s="63"/>
      <c r="BG585" s="63"/>
      <c r="BH585" s="63"/>
      <c r="BI585" s="63"/>
      <c r="BJ585" s="63"/>
      <c r="BK585" s="63"/>
    </row>
    <row r="586" spans="52:63" ht="15.95" customHeight="1">
      <c r="AZ586" s="63"/>
      <c r="BA586" s="63"/>
      <c r="BB586" s="63"/>
      <c r="BC586" s="63"/>
      <c r="BD586" s="63"/>
      <c r="BE586" s="63"/>
      <c r="BF586" s="63"/>
      <c r="BG586" s="63"/>
      <c r="BH586" s="63"/>
      <c r="BI586" s="63"/>
      <c r="BJ586" s="63"/>
      <c r="BK586" s="63"/>
    </row>
    <row r="587" spans="52:63" ht="15.95" customHeight="1">
      <c r="AZ587" s="63"/>
      <c r="BA587" s="63"/>
      <c r="BB587" s="63"/>
      <c r="BC587" s="63"/>
      <c r="BD587" s="63"/>
      <c r="BE587" s="63"/>
      <c r="BF587" s="63"/>
      <c r="BG587" s="63"/>
      <c r="BH587" s="63"/>
      <c r="BI587" s="63"/>
      <c r="BJ587" s="63"/>
      <c r="BK587" s="63"/>
    </row>
    <row r="588" spans="52:63" ht="15.95" customHeight="1">
      <c r="AZ588" s="63"/>
      <c r="BA588" s="63"/>
      <c r="BB588" s="63"/>
      <c r="BC588" s="63"/>
      <c r="BD588" s="63"/>
      <c r="BE588" s="63"/>
      <c r="BF588" s="63"/>
      <c r="BG588" s="63"/>
      <c r="BH588" s="63"/>
      <c r="BI588" s="63"/>
      <c r="BJ588" s="63"/>
      <c r="BK588" s="63"/>
    </row>
    <row r="589" spans="52:63" ht="15.95" customHeight="1">
      <c r="AZ589" s="63"/>
      <c r="BA589" s="63"/>
      <c r="BB589" s="63"/>
      <c r="BC589" s="63"/>
      <c r="BD589" s="63"/>
      <c r="BE589" s="63"/>
      <c r="BF589" s="63"/>
      <c r="BG589" s="63"/>
      <c r="BH589" s="63"/>
      <c r="BI589" s="63"/>
      <c r="BJ589" s="63"/>
      <c r="BK589" s="63"/>
    </row>
    <row r="590" spans="52:63" ht="15.95" customHeight="1">
      <c r="AZ590" s="63"/>
      <c r="BA590" s="63"/>
      <c r="BB590" s="63"/>
      <c r="BC590" s="63"/>
      <c r="BD590" s="63"/>
      <c r="BE590" s="63"/>
      <c r="BF590" s="63"/>
      <c r="BG590" s="63"/>
      <c r="BH590" s="63"/>
      <c r="BI590" s="63"/>
      <c r="BJ590" s="63"/>
      <c r="BK590" s="63"/>
    </row>
    <row r="591" spans="52:63" ht="15.95" customHeight="1">
      <c r="AZ591" s="63"/>
      <c r="BA591" s="63"/>
      <c r="BB591" s="63"/>
      <c r="BC591" s="63"/>
      <c r="BD591" s="63"/>
      <c r="BE591" s="63"/>
      <c r="BF591" s="63"/>
      <c r="BG591" s="63"/>
      <c r="BH591" s="63"/>
      <c r="BI591" s="63"/>
      <c r="BJ591" s="63"/>
      <c r="BK591" s="63"/>
    </row>
    <row r="592" spans="52:63" ht="15.95" customHeight="1">
      <c r="AZ592" s="63"/>
      <c r="BA592" s="63"/>
      <c r="BB592" s="63"/>
      <c r="BC592" s="63"/>
      <c r="BD592" s="63"/>
      <c r="BE592" s="63"/>
      <c r="BF592" s="63"/>
      <c r="BG592" s="63"/>
      <c r="BH592" s="63"/>
      <c r="BI592" s="63"/>
      <c r="BJ592" s="63"/>
      <c r="BK592" s="63"/>
    </row>
    <row r="593" spans="52:63" ht="15.95" customHeight="1">
      <c r="AZ593" s="63"/>
      <c r="BA593" s="63"/>
      <c r="BB593" s="63"/>
      <c r="BC593" s="63"/>
      <c r="BD593" s="63"/>
      <c r="BE593" s="63"/>
      <c r="BF593" s="63"/>
      <c r="BG593" s="63"/>
      <c r="BH593" s="63"/>
      <c r="BI593" s="63"/>
      <c r="BJ593" s="63"/>
      <c r="BK593" s="63"/>
    </row>
    <row r="594" spans="52:63" ht="15.95" customHeight="1">
      <c r="AZ594" s="63"/>
      <c r="BA594" s="63"/>
      <c r="BB594" s="63"/>
      <c r="BC594" s="63"/>
      <c r="BD594" s="63"/>
      <c r="BE594" s="63"/>
      <c r="BF594" s="63"/>
      <c r="BG594" s="63"/>
      <c r="BH594" s="63"/>
      <c r="BI594" s="63"/>
      <c r="BJ594" s="63"/>
      <c r="BK594" s="63"/>
    </row>
    <row r="595" spans="52:63" ht="15.95" customHeight="1">
      <c r="AZ595" s="63"/>
      <c r="BA595" s="63"/>
      <c r="BB595" s="63"/>
      <c r="BC595" s="63"/>
      <c r="BD595" s="63"/>
      <c r="BE595" s="63"/>
      <c r="BF595" s="63"/>
      <c r="BG595" s="63"/>
      <c r="BH595" s="63"/>
      <c r="BI595" s="63"/>
      <c r="BJ595" s="63"/>
      <c r="BK595" s="63"/>
    </row>
    <row r="596" spans="52:63" ht="15.95" customHeight="1">
      <c r="AZ596" s="63"/>
      <c r="BA596" s="63"/>
      <c r="BB596" s="63"/>
      <c r="BC596" s="63"/>
      <c r="BD596" s="63"/>
      <c r="BE596" s="63"/>
      <c r="BF596" s="63"/>
      <c r="BG596" s="63"/>
      <c r="BH596" s="63"/>
      <c r="BI596" s="63"/>
      <c r="BJ596" s="63"/>
      <c r="BK596" s="63"/>
    </row>
    <row r="597" spans="52:63" ht="15.95" customHeight="1">
      <c r="AZ597" s="63"/>
      <c r="BA597" s="63"/>
      <c r="BB597" s="63"/>
      <c r="BC597" s="63"/>
      <c r="BD597" s="63"/>
      <c r="BE597" s="63"/>
      <c r="BF597" s="63"/>
      <c r="BG597" s="63"/>
      <c r="BH597" s="63"/>
      <c r="BI597" s="63"/>
      <c r="BJ597" s="63"/>
      <c r="BK597" s="63"/>
    </row>
    <row r="598" spans="52:63" ht="15.95" customHeight="1">
      <c r="AZ598" s="63"/>
      <c r="BA598" s="63"/>
      <c r="BB598" s="63"/>
      <c r="BC598" s="63"/>
      <c r="BD598" s="63"/>
      <c r="BE598" s="63"/>
      <c r="BF598" s="63"/>
      <c r="BG598" s="63"/>
      <c r="BH598" s="63"/>
      <c r="BI598" s="63"/>
      <c r="BJ598" s="63"/>
      <c r="BK598" s="63"/>
    </row>
    <row r="599" spans="52:63" ht="15.95" customHeight="1">
      <c r="AZ599" s="63"/>
      <c r="BA599" s="63"/>
      <c r="BB599" s="63"/>
      <c r="BC599" s="63"/>
      <c r="BD599" s="63"/>
      <c r="BE599" s="63"/>
      <c r="BF599" s="63"/>
      <c r="BG599" s="63"/>
      <c r="BH599" s="63"/>
      <c r="BI599" s="63"/>
      <c r="BJ599" s="63"/>
      <c r="BK599" s="63"/>
    </row>
    <row r="600" spans="52:63" ht="15.95" customHeight="1">
      <c r="AZ600" s="63"/>
      <c r="BA600" s="63"/>
      <c r="BB600" s="63"/>
      <c r="BC600" s="63"/>
      <c r="BD600" s="63"/>
      <c r="BE600" s="63"/>
      <c r="BF600" s="63"/>
      <c r="BG600" s="63"/>
      <c r="BH600" s="63"/>
      <c r="BI600" s="63"/>
      <c r="BJ600" s="63"/>
      <c r="BK600" s="63"/>
    </row>
    <row r="601" spans="52:63" ht="15.95" customHeight="1">
      <c r="AZ601" s="63"/>
      <c r="BA601" s="63"/>
      <c r="BB601" s="63"/>
      <c r="BC601" s="63"/>
      <c r="BD601" s="63"/>
      <c r="BE601" s="63"/>
      <c r="BF601" s="63"/>
      <c r="BG601" s="63"/>
      <c r="BH601" s="63"/>
      <c r="BI601" s="63"/>
      <c r="BJ601" s="63"/>
      <c r="BK601" s="63"/>
    </row>
    <row r="602" spans="52:63" ht="15.95" customHeight="1">
      <c r="AZ602" s="63"/>
      <c r="BA602" s="63"/>
      <c r="BB602" s="63"/>
      <c r="BC602" s="63"/>
      <c r="BD602" s="63"/>
      <c r="BE602" s="63"/>
      <c r="BF602" s="63"/>
      <c r="BG602" s="63"/>
      <c r="BH602" s="63"/>
      <c r="BI602" s="63"/>
      <c r="BJ602" s="63"/>
      <c r="BK602" s="63"/>
    </row>
    <row r="603" spans="52:63" ht="15.95" customHeight="1">
      <c r="AZ603" s="63"/>
      <c r="BA603" s="63"/>
      <c r="BB603" s="63"/>
      <c r="BC603" s="63"/>
      <c r="BD603" s="63"/>
      <c r="BE603" s="63"/>
      <c r="BF603" s="63"/>
      <c r="BG603" s="63"/>
      <c r="BH603" s="63"/>
      <c r="BI603" s="63"/>
      <c r="BJ603" s="63"/>
      <c r="BK603" s="63"/>
    </row>
    <row r="604" spans="52:63" ht="15.95" customHeight="1">
      <c r="AZ604" s="63"/>
      <c r="BA604" s="63"/>
      <c r="BB604" s="63"/>
      <c r="BC604" s="63"/>
      <c r="BD604" s="63"/>
      <c r="BE604" s="63"/>
      <c r="BF604" s="63"/>
      <c r="BG604" s="63"/>
      <c r="BH604" s="63"/>
      <c r="BI604" s="63"/>
      <c r="BJ604" s="63"/>
      <c r="BK604" s="63"/>
    </row>
    <row r="605" spans="52:63" ht="15.95" customHeight="1">
      <c r="AZ605" s="63"/>
      <c r="BA605" s="63"/>
      <c r="BB605" s="63"/>
      <c r="BC605" s="63"/>
      <c r="BD605" s="63"/>
      <c r="BE605" s="63"/>
      <c r="BF605" s="63"/>
      <c r="BG605" s="63"/>
      <c r="BH605" s="63"/>
      <c r="BI605" s="63"/>
      <c r="BJ605" s="63"/>
      <c r="BK605" s="63"/>
    </row>
    <row r="606" spans="52:63" ht="15.95" customHeight="1">
      <c r="AZ606" s="63"/>
      <c r="BA606" s="63"/>
      <c r="BB606" s="63"/>
      <c r="BC606" s="63"/>
      <c r="BD606" s="63"/>
      <c r="BE606" s="63"/>
      <c r="BF606" s="63"/>
      <c r="BG606" s="63"/>
      <c r="BH606" s="63"/>
      <c r="BI606" s="63"/>
      <c r="BJ606" s="63"/>
      <c r="BK606" s="63"/>
    </row>
    <row r="607" spans="52:63" ht="15.95" customHeight="1">
      <c r="AZ607" s="63"/>
      <c r="BA607" s="63"/>
      <c r="BB607" s="63"/>
      <c r="BC607" s="63"/>
      <c r="BD607" s="63"/>
      <c r="BE607" s="63"/>
      <c r="BF607" s="63"/>
      <c r="BG607" s="63"/>
      <c r="BH607" s="63"/>
      <c r="BI607" s="63"/>
      <c r="BJ607" s="63"/>
      <c r="BK607" s="63"/>
    </row>
    <row r="608" spans="52:63" ht="15.95" customHeight="1">
      <c r="AZ608" s="63"/>
      <c r="BA608" s="63"/>
      <c r="BB608" s="63"/>
      <c r="BC608" s="63"/>
      <c r="BD608" s="63"/>
      <c r="BE608" s="63"/>
      <c r="BF608" s="63"/>
      <c r="BG608" s="63"/>
      <c r="BH608" s="63"/>
      <c r="BI608" s="63"/>
      <c r="BJ608" s="63"/>
      <c r="BK608" s="63"/>
    </row>
    <row r="609" spans="52:63" ht="15.95" customHeight="1">
      <c r="AZ609" s="63"/>
      <c r="BA609" s="63"/>
      <c r="BB609" s="63"/>
      <c r="BC609" s="63"/>
      <c r="BD609" s="63"/>
      <c r="BE609" s="63"/>
      <c r="BF609" s="63"/>
      <c r="BG609" s="63"/>
      <c r="BH609" s="63"/>
      <c r="BI609" s="63"/>
      <c r="BJ609" s="63"/>
      <c r="BK609" s="63"/>
    </row>
    <row r="610" spans="52:63" ht="15.95" customHeight="1">
      <c r="AZ610" s="63"/>
      <c r="BA610" s="63"/>
      <c r="BB610" s="63"/>
      <c r="BC610" s="63"/>
      <c r="BD610" s="63"/>
      <c r="BE610" s="63"/>
      <c r="BF610" s="63"/>
      <c r="BG610" s="63"/>
      <c r="BH610" s="63"/>
      <c r="BI610" s="63"/>
      <c r="BJ610" s="63"/>
      <c r="BK610" s="63"/>
    </row>
    <row r="611" spans="52:63" ht="15.95" customHeight="1">
      <c r="AZ611" s="63"/>
      <c r="BA611" s="63"/>
      <c r="BB611" s="63"/>
      <c r="BC611" s="63"/>
      <c r="BD611" s="63"/>
      <c r="BE611" s="63"/>
      <c r="BF611" s="63"/>
      <c r="BG611" s="63"/>
      <c r="BH611" s="63"/>
      <c r="BI611" s="63"/>
      <c r="BJ611" s="63"/>
      <c r="BK611" s="63"/>
    </row>
    <row r="612" spans="52:63" ht="15.95" customHeight="1">
      <c r="AZ612" s="63"/>
      <c r="BA612" s="63"/>
      <c r="BB612" s="63"/>
      <c r="BC612" s="63"/>
      <c r="BD612" s="63"/>
      <c r="BE612" s="63"/>
      <c r="BF612" s="63"/>
      <c r="BG612" s="63"/>
      <c r="BH612" s="63"/>
      <c r="BI612" s="63"/>
      <c r="BJ612" s="63"/>
      <c r="BK612" s="63"/>
    </row>
    <row r="613" spans="52:63" ht="15.95" customHeight="1">
      <c r="AZ613" s="63"/>
      <c r="BA613" s="63"/>
      <c r="BB613" s="63"/>
      <c r="BC613" s="63"/>
      <c r="BD613" s="63"/>
      <c r="BE613" s="63"/>
      <c r="BF613" s="63"/>
      <c r="BG613" s="63"/>
      <c r="BH613" s="63"/>
      <c r="BI613" s="63"/>
      <c r="BJ613" s="63"/>
      <c r="BK613" s="63"/>
    </row>
    <row r="614" spans="52:63" ht="15.95" customHeight="1">
      <c r="AZ614" s="63"/>
      <c r="BA614" s="63"/>
      <c r="BB614" s="63"/>
      <c r="BC614" s="63"/>
      <c r="BD614" s="63"/>
      <c r="BE614" s="63"/>
      <c r="BF614" s="63"/>
      <c r="BG614" s="63"/>
      <c r="BH614" s="63"/>
      <c r="BI614" s="63"/>
      <c r="BJ614" s="63"/>
      <c r="BK614" s="63"/>
    </row>
    <row r="615" spans="52:63" ht="15.95" customHeight="1">
      <c r="AZ615" s="63"/>
      <c r="BA615" s="63"/>
      <c r="BB615" s="63"/>
      <c r="BC615" s="63"/>
      <c r="BD615" s="63"/>
      <c r="BE615" s="63"/>
      <c r="BF615" s="63"/>
      <c r="BG615" s="63"/>
      <c r="BH615" s="63"/>
      <c r="BI615" s="63"/>
      <c r="BJ615" s="63"/>
      <c r="BK615" s="63"/>
    </row>
    <row r="616" spans="52:63" ht="15.95" customHeight="1">
      <c r="AZ616" s="63"/>
      <c r="BA616" s="63"/>
      <c r="BB616" s="63"/>
      <c r="BC616" s="63"/>
      <c r="BD616" s="63"/>
      <c r="BE616" s="63"/>
      <c r="BF616" s="63"/>
      <c r="BG616" s="63"/>
      <c r="BH616" s="63"/>
      <c r="BI616" s="63"/>
      <c r="BJ616" s="63"/>
      <c r="BK616" s="63"/>
    </row>
    <row r="617" spans="52:63" ht="15.95" customHeight="1">
      <c r="AZ617" s="63"/>
      <c r="BA617" s="63"/>
      <c r="BB617" s="63"/>
      <c r="BC617" s="63"/>
      <c r="BD617" s="63"/>
      <c r="BE617" s="63"/>
      <c r="BF617" s="63"/>
      <c r="BG617" s="63"/>
      <c r="BH617" s="63"/>
      <c r="BI617" s="63"/>
      <c r="BJ617" s="63"/>
      <c r="BK617" s="63"/>
    </row>
    <row r="618" spans="52:63" ht="15.95" customHeight="1">
      <c r="AZ618" s="63"/>
      <c r="BA618" s="63"/>
      <c r="BB618" s="63"/>
      <c r="BC618" s="63"/>
      <c r="BD618" s="63"/>
      <c r="BE618" s="63"/>
      <c r="BF618" s="63"/>
      <c r="BG618" s="63"/>
      <c r="BH618" s="63"/>
      <c r="BI618" s="63"/>
      <c r="BJ618" s="63"/>
      <c r="BK618" s="63"/>
    </row>
    <row r="619" spans="52:63" ht="15.95" customHeight="1">
      <c r="AZ619" s="63"/>
      <c r="BA619" s="63"/>
      <c r="BB619" s="63"/>
      <c r="BC619" s="63"/>
      <c r="BD619" s="63"/>
      <c r="BE619" s="63"/>
      <c r="BF619" s="63"/>
      <c r="BG619" s="63"/>
      <c r="BH619" s="63"/>
      <c r="BI619" s="63"/>
      <c r="BJ619" s="63"/>
      <c r="BK619" s="63"/>
    </row>
    <row r="620" spans="52:63" ht="15.95" customHeight="1">
      <c r="AZ620" s="63"/>
      <c r="BA620" s="63"/>
      <c r="BB620" s="63"/>
      <c r="BC620" s="63"/>
      <c r="BD620" s="63"/>
      <c r="BE620" s="63"/>
      <c r="BF620" s="63"/>
      <c r="BG620" s="63"/>
      <c r="BH620" s="63"/>
      <c r="BI620" s="63"/>
      <c r="BJ620" s="63"/>
      <c r="BK620" s="63"/>
    </row>
    <row r="621" spans="52:63" ht="15.95" customHeight="1">
      <c r="AZ621" s="63"/>
      <c r="BA621" s="63"/>
      <c r="BB621" s="63"/>
      <c r="BC621" s="63"/>
      <c r="BD621" s="63"/>
      <c r="BE621" s="63"/>
      <c r="BF621" s="63"/>
      <c r="BG621" s="63"/>
      <c r="BH621" s="63"/>
      <c r="BI621" s="63"/>
      <c r="BJ621" s="63"/>
      <c r="BK621" s="63"/>
    </row>
    <row r="622" spans="52:63" ht="15.95" customHeight="1">
      <c r="AZ622" s="63"/>
      <c r="BA622" s="63"/>
      <c r="BB622" s="63"/>
      <c r="BC622" s="63"/>
      <c r="BD622" s="63"/>
      <c r="BE622" s="63"/>
      <c r="BF622" s="63"/>
      <c r="BG622" s="63"/>
      <c r="BH622" s="63"/>
      <c r="BI622" s="63"/>
      <c r="BJ622" s="63"/>
      <c r="BK622" s="63"/>
    </row>
    <row r="623" spans="52:63" ht="15.95" customHeight="1">
      <c r="AZ623" s="63"/>
      <c r="BA623" s="63"/>
      <c r="BB623" s="63"/>
      <c r="BC623" s="63"/>
      <c r="BD623" s="63"/>
      <c r="BE623" s="63"/>
      <c r="BF623" s="63"/>
      <c r="BG623" s="63"/>
      <c r="BH623" s="63"/>
      <c r="BI623" s="63"/>
      <c r="BJ623" s="63"/>
      <c r="BK623" s="63"/>
    </row>
    <row r="624" spans="52:63" ht="15.95" customHeight="1">
      <c r="AZ624" s="63"/>
      <c r="BA624" s="63"/>
      <c r="BB624" s="63"/>
      <c r="BC624" s="63"/>
      <c r="BD624" s="63"/>
      <c r="BE624" s="63"/>
      <c r="BF624" s="63"/>
      <c r="BG624" s="63"/>
      <c r="BH624" s="63"/>
      <c r="BI624" s="63"/>
      <c r="BJ624" s="63"/>
      <c r="BK624" s="63"/>
    </row>
    <row r="625" spans="52:63" ht="15.95" customHeight="1">
      <c r="AZ625" s="63"/>
      <c r="BA625" s="63"/>
      <c r="BB625" s="63"/>
      <c r="BC625" s="63"/>
      <c r="BD625" s="63"/>
      <c r="BE625" s="63"/>
      <c r="BF625" s="63"/>
      <c r="BG625" s="63"/>
      <c r="BH625" s="63"/>
      <c r="BI625" s="63"/>
      <c r="BJ625" s="63"/>
      <c r="BK625" s="63"/>
    </row>
    <row r="626" spans="52:63" ht="15.95" customHeight="1">
      <c r="AZ626" s="63"/>
      <c r="BA626" s="63"/>
      <c r="BB626" s="63"/>
      <c r="BC626" s="63"/>
      <c r="BD626" s="63"/>
      <c r="BE626" s="63"/>
      <c r="BF626" s="63"/>
      <c r="BG626" s="63"/>
      <c r="BH626" s="63"/>
      <c r="BI626" s="63"/>
      <c r="BJ626" s="63"/>
      <c r="BK626" s="63"/>
    </row>
    <row r="627" spans="52:63" ht="15.95" customHeight="1">
      <c r="AZ627" s="63"/>
      <c r="BA627" s="63"/>
      <c r="BB627" s="63"/>
      <c r="BC627" s="63"/>
      <c r="BD627" s="63"/>
      <c r="BE627" s="63"/>
      <c r="BF627" s="63"/>
      <c r="BG627" s="63"/>
      <c r="BH627" s="63"/>
      <c r="BI627" s="63"/>
      <c r="BJ627" s="63"/>
      <c r="BK627" s="63"/>
    </row>
    <row r="628" spans="52:63" ht="15.95" customHeight="1">
      <c r="AZ628" s="63"/>
      <c r="BA628" s="63"/>
      <c r="BB628" s="63"/>
      <c r="BC628" s="63"/>
      <c r="BD628" s="63"/>
      <c r="BE628" s="63"/>
      <c r="BF628" s="63"/>
      <c r="BG628" s="63"/>
      <c r="BH628" s="63"/>
      <c r="BI628" s="63"/>
      <c r="BJ628" s="63"/>
      <c r="BK628" s="63"/>
    </row>
    <row r="629" spans="52:63" ht="15.95" customHeight="1">
      <c r="AZ629" s="63"/>
      <c r="BA629" s="63"/>
      <c r="BB629" s="63"/>
      <c r="BC629" s="63"/>
      <c r="BD629" s="63"/>
      <c r="BE629" s="63"/>
      <c r="BF629" s="63"/>
      <c r="BG629" s="63"/>
      <c r="BH629" s="63"/>
      <c r="BI629" s="63"/>
      <c r="BJ629" s="63"/>
      <c r="BK629" s="63"/>
    </row>
    <row r="630" spans="52:63" ht="15.95" customHeight="1">
      <c r="AZ630" s="63"/>
      <c r="BA630" s="63"/>
      <c r="BB630" s="63"/>
      <c r="BC630" s="63"/>
      <c r="BD630" s="63"/>
      <c r="BE630" s="63"/>
      <c r="BF630" s="63"/>
      <c r="BG630" s="63"/>
      <c r="BH630" s="63"/>
      <c r="BI630" s="63"/>
      <c r="BJ630" s="63"/>
      <c r="BK630" s="63"/>
    </row>
    <row r="631" spans="52:63" ht="15.95" customHeight="1">
      <c r="AZ631" s="63"/>
      <c r="BA631" s="63"/>
      <c r="BB631" s="63"/>
      <c r="BC631" s="63"/>
      <c r="BD631" s="63"/>
      <c r="BE631" s="63"/>
      <c r="BF631" s="63"/>
      <c r="BG631" s="63"/>
      <c r="BH631" s="63"/>
      <c r="BI631" s="63"/>
      <c r="BJ631" s="63"/>
      <c r="BK631" s="63"/>
    </row>
    <row r="632" spans="52:63" ht="15.95" customHeight="1">
      <c r="AZ632" s="63"/>
      <c r="BA632" s="63"/>
      <c r="BB632" s="63"/>
      <c r="BC632" s="63"/>
      <c r="BD632" s="63"/>
      <c r="BE632" s="63"/>
      <c r="BF632" s="63"/>
      <c r="BG632" s="63"/>
      <c r="BH632" s="63"/>
      <c r="BI632" s="63"/>
      <c r="BJ632" s="63"/>
      <c r="BK632" s="63"/>
    </row>
    <row r="633" spans="52:63" ht="15.95" customHeight="1">
      <c r="AZ633" s="63"/>
      <c r="BA633" s="63"/>
      <c r="BB633" s="63"/>
      <c r="BC633" s="63"/>
      <c r="BD633" s="63"/>
      <c r="BE633" s="63"/>
      <c r="BF633" s="63"/>
      <c r="BG633" s="63"/>
      <c r="BH633" s="63"/>
      <c r="BI633" s="63"/>
      <c r="BJ633" s="63"/>
      <c r="BK633" s="63"/>
    </row>
    <row r="634" spans="52:63" ht="15.95" customHeight="1">
      <c r="AZ634" s="63"/>
      <c r="BA634" s="63"/>
      <c r="BB634" s="63"/>
      <c r="BC634" s="63"/>
      <c r="BD634" s="63"/>
      <c r="BE634" s="63"/>
      <c r="BF634" s="63"/>
      <c r="BG634" s="63"/>
      <c r="BH634" s="63"/>
      <c r="BI634" s="63"/>
      <c r="BJ634" s="63"/>
      <c r="BK634" s="63"/>
    </row>
    <row r="635" spans="52:63" ht="15.95" customHeight="1">
      <c r="AZ635" s="63"/>
      <c r="BA635" s="63"/>
      <c r="BB635" s="63"/>
      <c r="BC635" s="63"/>
      <c r="BD635" s="63"/>
      <c r="BE635" s="63"/>
      <c r="BF635" s="63"/>
      <c r="BG635" s="63"/>
      <c r="BH635" s="63"/>
      <c r="BI635" s="63"/>
      <c r="BJ635" s="63"/>
      <c r="BK635" s="63"/>
    </row>
    <row r="636" spans="52:63" ht="15.95" customHeight="1">
      <c r="AZ636" s="63"/>
      <c r="BA636" s="63"/>
      <c r="BB636" s="63"/>
      <c r="BC636" s="63"/>
      <c r="BD636" s="63"/>
      <c r="BE636" s="63"/>
      <c r="BF636" s="63"/>
      <c r="BG636" s="63"/>
      <c r="BH636" s="63"/>
      <c r="BI636" s="63"/>
      <c r="BJ636" s="63"/>
      <c r="BK636" s="63"/>
    </row>
    <row r="637" spans="52:63" ht="15.95" customHeight="1">
      <c r="AZ637" s="63"/>
      <c r="BA637" s="63"/>
      <c r="BB637" s="63"/>
      <c r="BC637" s="63"/>
      <c r="BD637" s="63"/>
      <c r="BE637" s="63"/>
      <c r="BF637" s="63"/>
      <c r="BG637" s="63"/>
      <c r="BH637" s="63"/>
      <c r="BI637" s="63"/>
      <c r="BJ637" s="63"/>
      <c r="BK637" s="63"/>
    </row>
    <row r="638" spans="52:63" ht="15.95" customHeight="1">
      <c r="AZ638" s="63"/>
      <c r="BA638" s="63"/>
      <c r="BB638" s="63"/>
      <c r="BC638" s="63"/>
      <c r="BD638" s="63"/>
      <c r="BE638" s="63"/>
      <c r="BF638" s="63"/>
      <c r="BG638" s="63"/>
      <c r="BH638" s="63"/>
      <c r="BI638" s="63"/>
      <c r="BJ638" s="63"/>
      <c r="BK638" s="63"/>
    </row>
    <row r="639" spans="52:63" ht="15.95" customHeight="1">
      <c r="AZ639" s="63"/>
      <c r="BA639" s="63"/>
      <c r="BB639" s="63"/>
      <c r="BC639" s="63"/>
      <c r="BD639" s="63"/>
      <c r="BE639" s="63"/>
      <c r="BF639" s="63"/>
      <c r="BG639" s="63"/>
      <c r="BH639" s="63"/>
      <c r="BI639" s="63"/>
      <c r="BJ639" s="63"/>
      <c r="BK639" s="63"/>
    </row>
    <row r="640" spans="52:63" ht="15.95" customHeight="1">
      <c r="AZ640" s="63"/>
      <c r="BA640" s="63"/>
      <c r="BB640" s="63"/>
      <c r="BC640" s="63"/>
      <c r="BD640" s="63"/>
      <c r="BE640" s="63"/>
      <c r="BF640" s="63"/>
      <c r="BG640" s="63"/>
      <c r="BH640" s="63"/>
      <c r="BI640" s="63"/>
      <c r="BJ640" s="63"/>
      <c r="BK640" s="63"/>
    </row>
    <row r="641" spans="52:63" ht="15.95" customHeight="1">
      <c r="AZ641" s="63"/>
      <c r="BA641" s="63"/>
      <c r="BB641" s="63"/>
      <c r="BC641" s="63"/>
      <c r="BD641" s="63"/>
      <c r="BE641" s="63"/>
      <c r="BF641" s="63"/>
      <c r="BG641" s="63"/>
      <c r="BH641" s="63"/>
      <c r="BI641" s="63"/>
      <c r="BJ641" s="63"/>
      <c r="BK641" s="63"/>
    </row>
    <row r="642" spans="52:63" ht="15.95" customHeight="1">
      <c r="AZ642" s="63"/>
      <c r="BA642" s="63"/>
      <c r="BB642" s="63"/>
      <c r="BC642" s="63"/>
      <c r="BD642" s="63"/>
      <c r="BE642" s="63"/>
      <c r="BF642" s="63"/>
      <c r="BG642" s="63"/>
      <c r="BH642" s="63"/>
      <c r="BI642" s="63"/>
      <c r="BJ642" s="63"/>
      <c r="BK642" s="63"/>
    </row>
    <row r="643" spans="52:63" ht="15.95" customHeight="1">
      <c r="AZ643" s="63"/>
      <c r="BA643" s="63"/>
      <c r="BB643" s="63"/>
      <c r="BC643" s="63"/>
      <c r="BD643" s="63"/>
      <c r="BE643" s="63"/>
      <c r="BF643" s="63"/>
      <c r="BG643" s="63"/>
      <c r="BH643" s="63"/>
      <c r="BI643" s="63"/>
      <c r="BJ643" s="63"/>
      <c r="BK643" s="63"/>
    </row>
    <row r="644" spans="52:63" ht="15.95" customHeight="1">
      <c r="AZ644" s="63"/>
      <c r="BA644" s="63"/>
      <c r="BB644" s="63"/>
      <c r="BC644" s="63"/>
      <c r="BD644" s="63"/>
      <c r="BE644" s="63"/>
      <c r="BF644" s="63"/>
      <c r="BG644" s="63"/>
      <c r="BH644" s="63"/>
      <c r="BI644" s="63"/>
      <c r="BJ644" s="63"/>
      <c r="BK644" s="63"/>
    </row>
    <row r="645" spans="52:63" ht="15.95" customHeight="1">
      <c r="AZ645" s="63"/>
      <c r="BA645" s="63"/>
      <c r="BB645" s="63"/>
      <c r="BC645" s="63"/>
      <c r="BD645" s="63"/>
      <c r="BE645" s="63"/>
      <c r="BF645" s="63"/>
      <c r="BG645" s="63"/>
      <c r="BH645" s="63"/>
      <c r="BI645" s="63"/>
      <c r="BJ645" s="63"/>
      <c r="BK645" s="63"/>
    </row>
    <row r="646" spans="52:63" ht="15.95" customHeight="1">
      <c r="AZ646" s="63"/>
      <c r="BA646" s="63"/>
      <c r="BB646" s="63"/>
      <c r="BC646" s="63"/>
      <c r="BD646" s="63"/>
      <c r="BE646" s="63"/>
      <c r="BF646" s="63"/>
      <c r="BG646" s="63"/>
      <c r="BH646" s="63"/>
      <c r="BI646" s="63"/>
      <c r="BJ646" s="63"/>
      <c r="BK646" s="63"/>
    </row>
    <row r="647" spans="52:63" ht="15.95" customHeight="1">
      <c r="AZ647" s="63"/>
      <c r="BA647" s="63"/>
      <c r="BB647" s="63"/>
      <c r="BC647" s="63"/>
      <c r="BD647" s="63"/>
      <c r="BE647" s="63"/>
      <c r="BF647" s="63"/>
      <c r="BG647" s="63"/>
      <c r="BH647" s="63"/>
      <c r="BI647" s="63"/>
      <c r="BJ647" s="63"/>
      <c r="BK647" s="63"/>
    </row>
    <row r="648" spans="52:63" ht="15.95" customHeight="1">
      <c r="AZ648" s="63"/>
      <c r="BA648" s="63"/>
      <c r="BB648" s="63"/>
      <c r="BC648" s="63"/>
      <c r="BD648" s="63"/>
      <c r="BE648" s="63"/>
      <c r="BF648" s="63"/>
      <c r="BG648" s="63"/>
      <c r="BH648" s="63"/>
      <c r="BI648" s="63"/>
      <c r="BJ648" s="63"/>
      <c r="BK648" s="63"/>
    </row>
    <row r="649" spans="52:63" ht="15.95" customHeight="1">
      <c r="AZ649" s="63"/>
      <c r="BA649" s="63"/>
      <c r="BB649" s="63"/>
      <c r="BC649" s="63"/>
      <c r="BD649" s="63"/>
      <c r="BE649" s="63"/>
      <c r="BF649" s="63"/>
      <c r="BG649" s="63"/>
      <c r="BH649" s="63"/>
      <c r="BI649" s="63"/>
      <c r="BJ649" s="63"/>
      <c r="BK649" s="63"/>
    </row>
    <row r="650" spans="52:63" ht="15.95" customHeight="1">
      <c r="AZ650" s="63"/>
      <c r="BA650" s="63"/>
      <c r="BB650" s="63"/>
      <c r="BC650" s="63"/>
      <c r="BD650" s="63"/>
      <c r="BE650" s="63"/>
      <c r="BF650" s="63"/>
      <c r="BG650" s="63"/>
      <c r="BH650" s="63"/>
      <c r="BI650" s="63"/>
      <c r="BJ650" s="63"/>
      <c r="BK650" s="63"/>
    </row>
    <row r="651" spans="52:63" ht="15.95" customHeight="1">
      <c r="AZ651" s="63"/>
      <c r="BA651" s="63"/>
      <c r="BB651" s="63"/>
      <c r="BC651" s="63"/>
      <c r="BD651" s="63"/>
      <c r="BE651" s="63"/>
      <c r="BF651" s="63"/>
      <c r="BG651" s="63"/>
      <c r="BH651" s="63"/>
      <c r="BI651" s="63"/>
      <c r="BJ651" s="63"/>
      <c r="BK651" s="63"/>
    </row>
    <row r="652" spans="52:63" ht="15.95" customHeight="1">
      <c r="AZ652" s="63"/>
      <c r="BA652" s="63"/>
      <c r="BB652" s="63"/>
      <c r="BC652" s="63"/>
      <c r="BD652" s="63"/>
      <c r="BE652" s="63"/>
      <c r="BF652" s="63"/>
      <c r="BG652" s="63"/>
      <c r="BH652" s="63"/>
      <c r="BI652" s="63"/>
      <c r="BJ652" s="63"/>
      <c r="BK652" s="63"/>
    </row>
    <row r="653" spans="52:63" ht="15.95" customHeight="1">
      <c r="AZ653" s="63"/>
      <c r="BA653" s="63"/>
      <c r="BB653" s="63"/>
      <c r="BC653" s="63"/>
      <c r="BD653" s="63"/>
      <c r="BE653" s="63"/>
      <c r="BF653" s="63"/>
      <c r="BG653" s="63"/>
      <c r="BH653" s="63"/>
      <c r="BI653" s="63"/>
      <c r="BJ653" s="63"/>
      <c r="BK653" s="63"/>
    </row>
    <row r="654" spans="52:63" ht="15.95" customHeight="1">
      <c r="AZ654" s="63"/>
      <c r="BA654" s="63"/>
      <c r="BB654" s="63"/>
      <c r="BC654" s="63"/>
      <c r="BD654" s="63"/>
      <c r="BE654" s="63"/>
      <c r="BF654" s="63"/>
      <c r="BG654" s="63"/>
      <c r="BH654" s="63"/>
      <c r="BI654" s="63"/>
      <c r="BJ654" s="63"/>
      <c r="BK654" s="63"/>
    </row>
    <row r="655" spans="52:63" ht="15.95" customHeight="1">
      <c r="AZ655" s="63"/>
      <c r="BA655" s="63"/>
      <c r="BB655" s="63"/>
      <c r="BC655" s="63"/>
      <c r="BD655" s="63"/>
      <c r="BE655" s="63"/>
      <c r="BF655" s="63"/>
      <c r="BG655" s="63"/>
      <c r="BH655" s="63"/>
      <c r="BI655" s="63"/>
      <c r="BJ655" s="63"/>
      <c r="BK655" s="63"/>
    </row>
    <row r="656" spans="52:63" ht="15.95" customHeight="1">
      <c r="AZ656" s="63"/>
      <c r="BA656" s="63"/>
      <c r="BB656" s="63"/>
      <c r="BC656" s="63"/>
      <c r="BD656" s="63"/>
      <c r="BE656" s="63"/>
      <c r="BF656" s="63"/>
      <c r="BG656" s="63"/>
      <c r="BH656" s="63"/>
      <c r="BI656" s="63"/>
      <c r="BJ656" s="63"/>
      <c r="BK656" s="63"/>
    </row>
    <row r="657" spans="52:63" ht="15.95" customHeight="1">
      <c r="AZ657" s="63"/>
      <c r="BA657" s="63"/>
      <c r="BB657" s="63"/>
      <c r="BC657" s="63"/>
      <c r="BD657" s="63"/>
      <c r="BE657" s="63"/>
      <c r="BF657" s="63"/>
      <c r="BG657" s="63"/>
      <c r="BH657" s="63"/>
      <c r="BI657" s="63"/>
      <c r="BJ657" s="63"/>
      <c r="BK657" s="63"/>
    </row>
    <row r="658" spans="52:63" ht="15.95" customHeight="1">
      <c r="AZ658" s="63"/>
      <c r="BA658" s="63"/>
      <c r="BB658" s="63"/>
      <c r="BC658" s="63"/>
      <c r="BD658" s="63"/>
      <c r="BE658" s="63"/>
      <c r="BF658" s="63"/>
      <c r="BG658" s="63"/>
      <c r="BH658" s="63"/>
      <c r="BI658" s="63"/>
      <c r="BJ658" s="63"/>
      <c r="BK658" s="63"/>
    </row>
    <row r="659" spans="52:63" ht="15.95" customHeight="1">
      <c r="AZ659" s="63"/>
      <c r="BA659" s="63"/>
      <c r="BB659" s="63"/>
      <c r="BC659" s="63"/>
      <c r="BD659" s="63"/>
      <c r="BE659" s="63"/>
      <c r="BF659" s="63"/>
      <c r="BG659" s="63"/>
      <c r="BH659" s="63"/>
      <c r="BI659" s="63"/>
      <c r="BJ659" s="63"/>
      <c r="BK659" s="63"/>
    </row>
    <row r="660" spans="52:63" ht="15.95" customHeight="1">
      <c r="AZ660" s="63"/>
      <c r="BA660" s="63"/>
      <c r="BB660" s="63"/>
      <c r="BC660" s="63"/>
      <c r="BD660" s="63"/>
      <c r="BE660" s="63"/>
      <c r="BF660" s="63"/>
      <c r="BG660" s="63"/>
      <c r="BH660" s="63"/>
      <c r="BI660" s="63"/>
      <c r="BJ660" s="63"/>
      <c r="BK660" s="63"/>
    </row>
    <row r="661" spans="52:63" ht="15.95" customHeight="1">
      <c r="AZ661" s="63"/>
      <c r="BA661" s="63"/>
      <c r="BB661" s="63"/>
      <c r="BC661" s="63"/>
      <c r="BD661" s="63"/>
      <c r="BE661" s="63"/>
      <c r="BF661" s="63"/>
      <c r="BG661" s="63"/>
      <c r="BH661" s="63"/>
      <c r="BI661" s="63"/>
      <c r="BJ661" s="63"/>
      <c r="BK661" s="63"/>
    </row>
    <row r="662" spans="52:63" ht="15.95" customHeight="1">
      <c r="AZ662" s="63"/>
      <c r="BA662" s="63"/>
      <c r="BB662" s="63"/>
      <c r="BC662" s="63"/>
      <c r="BD662" s="63"/>
      <c r="BE662" s="63"/>
      <c r="BF662" s="63"/>
      <c r="BG662" s="63"/>
      <c r="BH662" s="63"/>
      <c r="BI662" s="63"/>
      <c r="BJ662" s="63"/>
      <c r="BK662" s="63"/>
    </row>
    <row r="663" spans="52:63" ht="15.95" customHeight="1">
      <c r="AZ663" s="63"/>
      <c r="BA663" s="63"/>
      <c r="BB663" s="63"/>
      <c r="BC663" s="63"/>
      <c r="BD663" s="63"/>
      <c r="BE663" s="63"/>
      <c r="BF663" s="63"/>
      <c r="BG663" s="63"/>
      <c r="BH663" s="63"/>
      <c r="BI663" s="63"/>
      <c r="BJ663" s="63"/>
      <c r="BK663" s="63"/>
    </row>
    <row r="664" spans="52:63" ht="15.95" customHeight="1">
      <c r="AZ664" s="63"/>
      <c r="BA664" s="63"/>
      <c r="BB664" s="63"/>
      <c r="BC664" s="63"/>
      <c r="BD664" s="63"/>
      <c r="BE664" s="63"/>
      <c r="BF664" s="63"/>
      <c r="BG664" s="63"/>
      <c r="BH664" s="63"/>
      <c r="BI664" s="63"/>
      <c r="BJ664" s="63"/>
      <c r="BK664" s="63"/>
    </row>
    <row r="665" spans="52:63" ht="15.95" customHeight="1">
      <c r="AZ665" s="63"/>
      <c r="BA665" s="63"/>
      <c r="BB665" s="63"/>
      <c r="BC665" s="63"/>
      <c r="BD665" s="63"/>
      <c r="BE665" s="63"/>
      <c r="BF665" s="63"/>
      <c r="BG665" s="63"/>
      <c r="BH665" s="63"/>
      <c r="BI665" s="63"/>
      <c r="BJ665" s="63"/>
      <c r="BK665" s="63"/>
    </row>
    <row r="666" spans="52:63" ht="15.95" customHeight="1">
      <c r="AZ666" s="63"/>
      <c r="BA666" s="63"/>
      <c r="BB666" s="63"/>
      <c r="BC666" s="63"/>
      <c r="BD666" s="63"/>
      <c r="BE666" s="63"/>
      <c r="BF666" s="63"/>
      <c r="BG666" s="63"/>
      <c r="BH666" s="63"/>
      <c r="BI666" s="63"/>
      <c r="BJ666" s="63"/>
      <c r="BK666" s="63"/>
    </row>
    <row r="667" spans="52:63" ht="15.95" customHeight="1">
      <c r="AZ667" s="63"/>
      <c r="BA667" s="63"/>
      <c r="BB667" s="63"/>
      <c r="BC667" s="63"/>
      <c r="BD667" s="63"/>
      <c r="BE667" s="63"/>
      <c r="BF667" s="63"/>
      <c r="BG667" s="63"/>
      <c r="BH667" s="63"/>
      <c r="BI667" s="63"/>
      <c r="BJ667" s="63"/>
      <c r="BK667" s="63"/>
    </row>
    <row r="668" spans="52:63" ht="15.95" customHeight="1">
      <c r="AZ668" s="63"/>
      <c r="BA668" s="63"/>
      <c r="BB668" s="63"/>
      <c r="BC668" s="63"/>
      <c r="BD668" s="63"/>
      <c r="BE668" s="63"/>
      <c r="BF668" s="63"/>
      <c r="BG668" s="63"/>
      <c r="BH668" s="63"/>
      <c r="BI668" s="63"/>
      <c r="BJ668" s="63"/>
      <c r="BK668" s="63"/>
    </row>
    <row r="669" spans="52:63" ht="15.95" customHeight="1">
      <c r="AZ669" s="63"/>
      <c r="BA669" s="63"/>
      <c r="BB669" s="63"/>
      <c r="BC669" s="63"/>
      <c r="BD669" s="63"/>
      <c r="BE669" s="63"/>
      <c r="BF669" s="63"/>
      <c r="BG669" s="63"/>
      <c r="BH669" s="63"/>
      <c r="BI669" s="63"/>
      <c r="BJ669" s="63"/>
      <c r="BK669" s="63"/>
    </row>
    <row r="670" spans="52:63" ht="15.95" customHeight="1">
      <c r="AZ670" s="63"/>
      <c r="BA670" s="63"/>
      <c r="BB670" s="63"/>
      <c r="BC670" s="63"/>
      <c r="BD670" s="63"/>
      <c r="BE670" s="63"/>
      <c r="BF670" s="63"/>
      <c r="BG670" s="63"/>
      <c r="BH670" s="63"/>
      <c r="BI670" s="63"/>
      <c r="BJ670" s="63"/>
      <c r="BK670" s="63"/>
    </row>
    <row r="671" spans="52:63" ht="15.95" customHeight="1">
      <c r="AZ671" s="63"/>
      <c r="BA671" s="63"/>
      <c r="BB671" s="63"/>
      <c r="BC671" s="63"/>
      <c r="BD671" s="63"/>
      <c r="BE671" s="63"/>
      <c r="BF671" s="63"/>
      <c r="BG671" s="63"/>
      <c r="BH671" s="63"/>
      <c r="BI671" s="63"/>
      <c r="BJ671" s="63"/>
      <c r="BK671" s="63"/>
    </row>
    <row r="672" spans="52:63" ht="15.95" customHeight="1">
      <c r="AZ672" s="63"/>
      <c r="BA672" s="63"/>
      <c r="BB672" s="63"/>
      <c r="BC672" s="63"/>
      <c r="BD672" s="63"/>
      <c r="BE672" s="63"/>
      <c r="BF672" s="63"/>
      <c r="BG672" s="63"/>
      <c r="BH672" s="63"/>
      <c r="BI672" s="63"/>
      <c r="BJ672" s="63"/>
      <c r="BK672" s="63"/>
    </row>
    <row r="673" spans="52:63" ht="15.95" customHeight="1">
      <c r="AZ673" s="63"/>
      <c r="BA673" s="63"/>
      <c r="BB673" s="63"/>
      <c r="BC673" s="63"/>
      <c r="BD673" s="63"/>
      <c r="BE673" s="63"/>
      <c r="BF673" s="63"/>
      <c r="BG673" s="63"/>
      <c r="BH673" s="63"/>
      <c r="BI673" s="63"/>
      <c r="BJ673" s="63"/>
      <c r="BK673" s="63"/>
    </row>
    <row r="674" spans="52:63" ht="15.95" customHeight="1">
      <c r="AZ674" s="63"/>
      <c r="BA674" s="63"/>
      <c r="BB674" s="63"/>
      <c r="BC674" s="63"/>
      <c r="BD674" s="63"/>
      <c r="BE674" s="63"/>
      <c r="BF674" s="63"/>
      <c r="BG674" s="63"/>
      <c r="BH674" s="63"/>
      <c r="BI674" s="63"/>
      <c r="BJ674" s="63"/>
      <c r="BK674" s="63"/>
    </row>
    <row r="675" spans="52:63" ht="15.95" customHeight="1">
      <c r="AZ675" s="63"/>
      <c r="BA675" s="63"/>
      <c r="BB675" s="63"/>
      <c r="BC675" s="63"/>
      <c r="BD675" s="63"/>
      <c r="BE675" s="63"/>
      <c r="BF675" s="63"/>
      <c r="BG675" s="63"/>
      <c r="BH675" s="63"/>
      <c r="BI675" s="63"/>
      <c r="BJ675" s="63"/>
      <c r="BK675" s="63"/>
    </row>
    <row r="676" spans="52:63" ht="15.95" customHeight="1">
      <c r="AZ676" s="63"/>
      <c r="BA676" s="63"/>
      <c r="BB676" s="63"/>
      <c r="BC676" s="63"/>
      <c r="BD676" s="63"/>
      <c r="BE676" s="63"/>
      <c r="BF676" s="63"/>
      <c r="BG676" s="63"/>
      <c r="BH676" s="63"/>
      <c r="BI676" s="63"/>
      <c r="BJ676" s="63"/>
      <c r="BK676" s="63"/>
    </row>
    <row r="677" spans="52:63" ht="15.95" customHeight="1">
      <c r="AZ677" s="63"/>
      <c r="BA677" s="63"/>
      <c r="BB677" s="63"/>
      <c r="BC677" s="63"/>
      <c r="BD677" s="63"/>
      <c r="BE677" s="63"/>
      <c r="BF677" s="63"/>
      <c r="BG677" s="63"/>
      <c r="BH677" s="63"/>
      <c r="BI677" s="63"/>
      <c r="BJ677" s="63"/>
      <c r="BK677" s="63"/>
    </row>
    <row r="678" spans="52:63" ht="15.95" customHeight="1">
      <c r="AZ678" s="63"/>
      <c r="BA678" s="63"/>
      <c r="BB678" s="63"/>
      <c r="BC678" s="63"/>
      <c r="BD678" s="63"/>
      <c r="BE678" s="63"/>
      <c r="BF678" s="63"/>
      <c r="BG678" s="63"/>
      <c r="BH678" s="63"/>
      <c r="BI678" s="63"/>
      <c r="BJ678" s="63"/>
      <c r="BK678" s="63"/>
    </row>
    <row r="679" spans="52:63" ht="15.95" customHeight="1">
      <c r="AZ679" s="63"/>
      <c r="BA679" s="63"/>
      <c r="BB679" s="63"/>
      <c r="BC679" s="63"/>
      <c r="BD679" s="63"/>
      <c r="BE679" s="63"/>
      <c r="BF679" s="63"/>
      <c r="BG679" s="63"/>
      <c r="BH679" s="63"/>
      <c r="BI679" s="63"/>
      <c r="BJ679" s="63"/>
      <c r="BK679" s="63"/>
    </row>
    <row r="680" spans="52:63" ht="15.95" customHeight="1">
      <c r="AZ680" s="63"/>
      <c r="BA680" s="63"/>
      <c r="BB680" s="63"/>
      <c r="BC680" s="63"/>
      <c r="BD680" s="63"/>
      <c r="BE680" s="63"/>
      <c r="BF680" s="63"/>
      <c r="BG680" s="63"/>
      <c r="BH680" s="63"/>
      <c r="BI680" s="63"/>
      <c r="BJ680" s="63"/>
      <c r="BK680" s="63"/>
    </row>
    <row r="681" spans="52:63" ht="15.95" customHeight="1">
      <c r="AZ681" s="63"/>
      <c r="BA681" s="63"/>
      <c r="BB681" s="63"/>
      <c r="BC681" s="63"/>
      <c r="BD681" s="63"/>
      <c r="BE681" s="63"/>
      <c r="BF681" s="63"/>
      <c r="BG681" s="63"/>
      <c r="BH681" s="63"/>
      <c r="BI681" s="63"/>
      <c r="BJ681" s="63"/>
      <c r="BK681" s="63"/>
    </row>
    <row r="682" spans="52:63" ht="15.95" customHeight="1">
      <c r="AZ682" s="63"/>
      <c r="BA682" s="63"/>
      <c r="BB682" s="63"/>
      <c r="BC682" s="63"/>
      <c r="BD682" s="63"/>
      <c r="BE682" s="63"/>
      <c r="BF682" s="63"/>
      <c r="BG682" s="63"/>
      <c r="BH682" s="63"/>
      <c r="BI682" s="63"/>
      <c r="BJ682" s="63"/>
      <c r="BK682" s="63"/>
    </row>
    <row r="683" spans="52:63" ht="15.95" customHeight="1">
      <c r="AZ683" s="63"/>
      <c r="BA683" s="63"/>
      <c r="BB683" s="63"/>
      <c r="BC683" s="63"/>
      <c r="BD683" s="63"/>
      <c r="BE683" s="63"/>
      <c r="BF683" s="63"/>
      <c r="BG683" s="63"/>
      <c r="BH683" s="63"/>
      <c r="BI683" s="63"/>
      <c r="BJ683" s="63"/>
      <c r="BK683" s="63"/>
    </row>
    <row r="684" spans="52:63" ht="15.95" customHeight="1">
      <c r="AZ684" s="63"/>
      <c r="BA684" s="63"/>
      <c r="BB684" s="63"/>
      <c r="BC684" s="63"/>
      <c r="BD684" s="63"/>
      <c r="BE684" s="63"/>
      <c r="BF684" s="63"/>
      <c r="BG684" s="63"/>
      <c r="BH684" s="63"/>
      <c r="BI684" s="63"/>
      <c r="BJ684" s="63"/>
      <c r="BK684" s="63"/>
    </row>
    <row r="685" spans="52:63" ht="15.95" customHeight="1">
      <c r="AZ685" s="63"/>
      <c r="BA685" s="63"/>
      <c r="BB685" s="63"/>
      <c r="BC685" s="63"/>
      <c r="BD685" s="63"/>
      <c r="BE685" s="63"/>
      <c r="BF685" s="63"/>
      <c r="BG685" s="63"/>
      <c r="BH685" s="63"/>
      <c r="BI685" s="63"/>
      <c r="BJ685" s="63"/>
      <c r="BK685" s="63"/>
    </row>
    <row r="686" spans="52:63" ht="15.95" customHeight="1">
      <c r="AZ686" s="63"/>
      <c r="BA686" s="63"/>
      <c r="BB686" s="63"/>
      <c r="BC686" s="63"/>
      <c r="BD686" s="63"/>
      <c r="BE686" s="63"/>
      <c r="BF686" s="63"/>
      <c r="BG686" s="63"/>
      <c r="BH686" s="63"/>
      <c r="BI686" s="63"/>
      <c r="BJ686" s="63"/>
      <c r="BK686" s="63"/>
    </row>
    <row r="687" spans="52:63" ht="15.95" customHeight="1">
      <c r="AZ687" s="63"/>
      <c r="BA687" s="63"/>
      <c r="BB687" s="63"/>
      <c r="BC687" s="63"/>
      <c r="BD687" s="63"/>
      <c r="BE687" s="63"/>
      <c r="BF687" s="63"/>
      <c r="BG687" s="63"/>
      <c r="BH687" s="63"/>
      <c r="BI687" s="63"/>
      <c r="BJ687" s="63"/>
      <c r="BK687" s="63"/>
    </row>
    <row r="688" spans="52:63" ht="15.95" customHeight="1">
      <c r="AZ688" s="63"/>
      <c r="BA688" s="63"/>
      <c r="BB688" s="63"/>
      <c r="BC688" s="63"/>
      <c r="BD688" s="63"/>
      <c r="BE688" s="63"/>
      <c r="BF688" s="63"/>
      <c r="BG688" s="63"/>
      <c r="BH688" s="63"/>
      <c r="BI688" s="63"/>
      <c r="BJ688" s="63"/>
      <c r="BK688" s="63"/>
    </row>
    <row r="689" spans="52:63" ht="15.95" customHeight="1">
      <c r="AZ689" s="63"/>
      <c r="BA689" s="63"/>
      <c r="BB689" s="63"/>
      <c r="BC689" s="63"/>
      <c r="BD689" s="63"/>
      <c r="BE689" s="63"/>
      <c r="BF689" s="63"/>
      <c r="BG689" s="63"/>
      <c r="BH689" s="63"/>
      <c r="BI689" s="63"/>
      <c r="BJ689" s="63"/>
      <c r="BK689" s="63"/>
    </row>
    <row r="690" spans="52:63" ht="15.95" customHeight="1">
      <c r="AZ690" s="63"/>
      <c r="BA690" s="63"/>
      <c r="BB690" s="63"/>
      <c r="BC690" s="63"/>
      <c r="BD690" s="63"/>
      <c r="BE690" s="63"/>
      <c r="BF690" s="63"/>
      <c r="BG690" s="63"/>
      <c r="BH690" s="63"/>
      <c r="BI690" s="63"/>
      <c r="BJ690" s="63"/>
      <c r="BK690" s="63"/>
    </row>
    <row r="691" spans="52:63" ht="15.95" customHeight="1">
      <c r="AZ691" s="63"/>
      <c r="BA691" s="63"/>
      <c r="BB691" s="63"/>
      <c r="BC691" s="63"/>
      <c r="BD691" s="63"/>
      <c r="BE691" s="63"/>
      <c r="BF691" s="63"/>
      <c r="BG691" s="63"/>
      <c r="BH691" s="63"/>
      <c r="BI691" s="63"/>
      <c r="BJ691" s="63"/>
      <c r="BK691" s="63"/>
    </row>
    <row r="692" spans="52:63" ht="15.95" customHeight="1">
      <c r="AZ692" s="63"/>
      <c r="BA692" s="63"/>
      <c r="BB692" s="63"/>
      <c r="BC692" s="63"/>
      <c r="BD692" s="63"/>
      <c r="BE692" s="63"/>
      <c r="BF692" s="63"/>
      <c r="BG692" s="63"/>
      <c r="BH692" s="63"/>
      <c r="BI692" s="63"/>
      <c r="BJ692" s="63"/>
      <c r="BK692" s="63"/>
    </row>
    <row r="693" spans="52:63" ht="15.95" customHeight="1">
      <c r="AZ693" s="63"/>
      <c r="BA693" s="63"/>
      <c r="BB693" s="63"/>
      <c r="BC693" s="63"/>
      <c r="BD693" s="63"/>
      <c r="BE693" s="63"/>
      <c r="BF693" s="63"/>
      <c r="BG693" s="63"/>
      <c r="BH693" s="63"/>
      <c r="BI693" s="63"/>
      <c r="BJ693" s="63"/>
      <c r="BK693" s="63"/>
    </row>
    <row r="694" spans="52:63" ht="15.95" customHeight="1">
      <c r="AZ694" s="63"/>
      <c r="BA694" s="63"/>
      <c r="BB694" s="63"/>
      <c r="BC694" s="63"/>
      <c r="BD694" s="63"/>
      <c r="BE694" s="63"/>
      <c r="BF694" s="63"/>
      <c r="BG694" s="63"/>
      <c r="BH694" s="63"/>
      <c r="BI694" s="63"/>
      <c r="BJ694" s="63"/>
      <c r="BK694" s="63"/>
    </row>
    <row r="695" spans="52:63" ht="15.95" customHeight="1">
      <c r="AZ695" s="63"/>
      <c r="BA695" s="63"/>
      <c r="BB695" s="63"/>
      <c r="BC695" s="63"/>
      <c r="BD695" s="63"/>
      <c r="BE695" s="63"/>
      <c r="BF695" s="63"/>
      <c r="BG695" s="63"/>
      <c r="BH695" s="63"/>
      <c r="BI695" s="63"/>
      <c r="BJ695" s="63"/>
      <c r="BK695" s="63"/>
    </row>
    <row r="696" spans="52:63" ht="15.95" customHeight="1">
      <c r="AZ696" s="63"/>
      <c r="BA696" s="63"/>
      <c r="BB696" s="63"/>
      <c r="BC696" s="63"/>
      <c r="BD696" s="63"/>
      <c r="BE696" s="63"/>
      <c r="BF696" s="63"/>
      <c r="BG696" s="63"/>
      <c r="BH696" s="63"/>
      <c r="BI696" s="63"/>
      <c r="BJ696" s="63"/>
      <c r="BK696" s="63"/>
    </row>
    <row r="697" spans="52:63" ht="15.95" customHeight="1">
      <c r="AZ697" s="63"/>
      <c r="BA697" s="63"/>
      <c r="BB697" s="63"/>
      <c r="BC697" s="63"/>
      <c r="BD697" s="63"/>
      <c r="BE697" s="63"/>
      <c r="BF697" s="63"/>
      <c r="BG697" s="63"/>
      <c r="BH697" s="63"/>
      <c r="BI697" s="63"/>
      <c r="BJ697" s="63"/>
      <c r="BK697" s="63"/>
    </row>
    <row r="698" spans="52:63" ht="15.95" customHeight="1">
      <c r="AZ698" s="63"/>
      <c r="BA698" s="63"/>
      <c r="BB698" s="63"/>
      <c r="BC698" s="63"/>
      <c r="BD698" s="63"/>
      <c r="BE698" s="63"/>
      <c r="BF698" s="63"/>
      <c r="BG698" s="63"/>
      <c r="BH698" s="63"/>
      <c r="BI698" s="63"/>
      <c r="BJ698" s="63"/>
      <c r="BK698" s="63"/>
    </row>
    <row r="699" spans="52:63" ht="15.95" customHeight="1">
      <c r="AZ699" s="63"/>
      <c r="BA699" s="63"/>
      <c r="BB699" s="63"/>
      <c r="BC699" s="63"/>
      <c r="BD699" s="63"/>
      <c r="BE699" s="63"/>
      <c r="BF699" s="63"/>
      <c r="BG699" s="63"/>
      <c r="BH699" s="63"/>
      <c r="BI699" s="63"/>
      <c r="BJ699" s="63"/>
      <c r="BK699" s="63"/>
    </row>
    <row r="700" spans="52:63" ht="15.95" customHeight="1">
      <c r="AZ700" s="63"/>
      <c r="BA700" s="63"/>
      <c r="BB700" s="63"/>
      <c r="BC700" s="63"/>
      <c r="BD700" s="63"/>
      <c r="BE700" s="63"/>
      <c r="BF700" s="63"/>
      <c r="BG700" s="63"/>
      <c r="BH700" s="63"/>
      <c r="BI700" s="63"/>
      <c r="BJ700" s="63"/>
      <c r="BK700" s="63"/>
    </row>
    <row r="701" spans="52:63" ht="15.95" customHeight="1">
      <c r="AZ701" s="63"/>
      <c r="BA701" s="63"/>
      <c r="BB701" s="63"/>
      <c r="BC701" s="63"/>
      <c r="BD701" s="63"/>
      <c r="BE701" s="63"/>
      <c r="BF701" s="63"/>
      <c r="BG701" s="63"/>
      <c r="BH701" s="63"/>
      <c r="BI701" s="63"/>
      <c r="BJ701" s="63"/>
      <c r="BK701" s="63"/>
    </row>
    <row r="702" spans="52:63" ht="15.95" customHeight="1">
      <c r="AZ702" s="63"/>
      <c r="BA702" s="63"/>
      <c r="BB702" s="63"/>
      <c r="BC702" s="63"/>
      <c r="BD702" s="63"/>
      <c r="BE702" s="63"/>
      <c r="BF702" s="63"/>
      <c r="BG702" s="63"/>
      <c r="BH702" s="63"/>
      <c r="BI702" s="63"/>
      <c r="BJ702" s="63"/>
      <c r="BK702" s="63"/>
    </row>
    <row r="703" spans="52:63" ht="15.95" customHeight="1">
      <c r="AZ703" s="63"/>
      <c r="BA703" s="63"/>
      <c r="BB703" s="63"/>
      <c r="BC703" s="63"/>
      <c r="BD703" s="63"/>
      <c r="BE703" s="63"/>
      <c r="BF703" s="63"/>
      <c r="BG703" s="63"/>
      <c r="BH703" s="63"/>
      <c r="BI703" s="63"/>
      <c r="BJ703" s="63"/>
      <c r="BK703" s="63"/>
    </row>
    <row r="704" spans="52:63" ht="15.95" customHeight="1">
      <c r="AZ704" s="63"/>
      <c r="BA704" s="63"/>
      <c r="BB704" s="63"/>
      <c r="BC704" s="63"/>
      <c r="BD704" s="63"/>
      <c r="BE704" s="63"/>
      <c r="BF704" s="63"/>
      <c r="BG704" s="63"/>
      <c r="BH704" s="63"/>
      <c r="BI704" s="63"/>
      <c r="BJ704" s="63"/>
      <c r="BK704" s="63"/>
    </row>
    <row r="705" spans="52:63" ht="15.95" customHeight="1">
      <c r="AZ705" s="63"/>
      <c r="BA705" s="63"/>
      <c r="BB705" s="63"/>
      <c r="BC705" s="63"/>
      <c r="BD705" s="63"/>
      <c r="BE705" s="63"/>
      <c r="BF705" s="63"/>
      <c r="BG705" s="63"/>
      <c r="BH705" s="63"/>
      <c r="BI705" s="63"/>
      <c r="BJ705" s="63"/>
      <c r="BK705" s="63"/>
    </row>
    <row r="706" spans="52:63" ht="15.95" customHeight="1">
      <c r="AZ706" s="63"/>
      <c r="BA706" s="63"/>
      <c r="BB706" s="63"/>
      <c r="BC706" s="63"/>
      <c r="BD706" s="63"/>
      <c r="BE706" s="63"/>
      <c r="BF706" s="63"/>
      <c r="BG706" s="63"/>
      <c r="BH706" s="63"/>
      <c r="BI706" s="63"/>
      <c r="BJ706" s="63"/>
      <c r="BK706" s="63"/>
    </row>
    <row r="707" spans="52:63" ht="15.95" customHeight="1">
      <c r="AZ707" s="63"/>
      <c r="BA707" s="63"/>
      <c r="BB707" s="63"/>
      <c r="BC707" s="63"/>
      <c r="BD707" s="63"/>
      <c r="BE707" s="63"/>
      <c r="BF707" s="63"/>
      <c r="BG707" s="63"/>
      <c r="BH707" s="63"/>
      <c r="BI707" s="63"/>
      <c r="BJ707" s="63"/>
      <c r="BK707" s="63"/>
    </row>
    <row r="708" spans="52:63" ht="15.95" customHeight="1">
      <c r="AZ708" s="63"/>
      <c r="BA708" s="63"/>
      <c r="BB708" s="63"/>
      <c r="BC708" s="63"/>
      <c r="BD708" s="63"/>
      <c r="BE708" s="63"/>
      <c r="BF708" s="63"/>
      <c r="BG708" s="63"/>
      <c r="BH708" s="63"/>
      <c r="BI708" s="63"/>
      <c r="BJ708" s="63"/>
      <c r="BK708" s="63"/>
    </row>
    <row r="709" spans="52:63" ht="15.95" customHeight="1">
      <c r="AZ709" s="63"/>
      <c r="BA709" s="63"/>
      <c r="BB709" s="63"/>
      <c r="BC709" s="63"/>
      <c r="BD709" s="63"/>
      <c r="BE709" s="63"/>
      <c r="BF709" s="63"/>
      <c r="BG709" s="63"/>
      <c r="BH709" s="63"/>
      <c r="BI709" s="63"/>
      <c r="BJ709" s="63"/>
      <c r="BK709" s="63"/>
    </row>
    <row r="710" spans="52:63" ht="15.95" customHeight="1">
      <c r="AZ710" s="63"/>
      <c r="BA710" s="63"/>
      <c r="BB710" s="63"/>
      <c r="BC710" s="63"/>
      <c r="BD710" s="63"/>
      <c r="BE710" s="63"/>
      <c r="BF710" s="63"/>
      <c r="BG710" s="63"/>
      <c r="BH710" s="63"/>
      <c r="BI710" s="63"/>
      <c r="BJ710" s="63"/>
      <c r="BK710" s="63"/>
    </row>
    <row r="711" spans="52:63" ht="15.95" customHeight="1">
      <c r="AZ711" s="63"/>
      <c r="BA711" s="63"/>
      <c r="BB711" s="63"/>
      <c r="BC711" s="63"/>
      <c r="BD711" s="63"/>
      <c r="BE711" s="63"/>
      <c r="BF711" s="63"/>
      <c r="BG711" s="63"/>
      <c r="BH711" s="63"/>
      <c r="BI711" s="63"/>
      <c r="BJ711" s="63"/>
      <c r="BK711" s="63"/>
    </row>
    <row r="712" spans="52:63" ht="15.95" customHeight="1">
      <c r="AZ712" s="63"/>
      <c r="BA712" s="63"/>
      <c r="BB712" s="63"/>
      <c r="BC712" s="63"/>
      <c r="BD712" s="63"/>
      <c r="BE712" s="63"/>
      <c r="BF712" s="63"/>
      <c r="BG712" s="63"/>
      <c r="BH712" s="63"/>
      <c r="BI712" s="63"/>
      <c r="BJ712" s="63"/>
      <c r="BK712" s="63"/>
    </row>
    <row r="713" spans="52:63" ht="15.95" customHeight="1">
      <c r="AZ713" s="63"/>
      <c r="BA713" s="63"/>
      <c r="BB713" s="63"/>
      <c r="BC713" s="63"/>
      <c r="BD713" s="63"/>
      <c r="BE713" s="63"/>
      <c r="BF713" s="63"/>
      <c r="BG713" s="63"/>
      <c r="BH713" s="63"/>
      <c r="BI713" s="63"/>
      <c r="BJ713" s="63"/>
      <c r="BK713" s="63"/>
    </row>
    <row r="714" spans="52:63" ht="15.95" customHeight="1">
      <c r="AZ714" s="63"/>
      <c r="BA714" s="63"/>
      <c r="BB714" s="63"/>
      <c r="BC714" s="63"/>
      <c r="BD714" s="63"/>
      <c r="BE714" s="63"/>
      <c r="BF714" s="63"/>
      <c r="BG714" s="63"/>
      <c r="BH714" s="63"/>
      <c r="BI714" s="63"/>
      <c r="BJ714" s="63"/>
      <c r="BK714" s="63"/>
    </row>
    <row r="715" spans="52:63" ht="15.95" customHeight="1">
      <c r="AZ715" s="63"/>
      <c r="BA715" s="63"/>
      <c r="BB715" s="63"/>
      <c r="BC715" s="63"/>
      <c r="BD715" s="63"/>
      <c r="BE715" s="63"/>
      <c r="BF715" s="63"/>
      <c r="BG715" s="63"/>
      <c r="BH715" s="63"/>
      <c r="BI715" s="63"/>
      <c r="BJ715" s="63"/>
      <c r="BK715" s="63"/>
    </row>
    <row r="716" spans="52:63" ht="15.95" customHeight="1">
      <c r="AZ716" s="63"/>
      <c r="BA716" s="63"/>
      <c r="BB716" s="63"/>
      <c r="BC716" s="63"/>
      <c r="BD716" s="63"/>
      <c r="BE716" s="63"/>
      <c r="BF716" s="63"/>
      <c r="BG716" s="63"/>
      <c r="BH716" s="63"/>
      <c r="BI716" s="63"/>
      <c r="BJ716" s="63"/>
      <c r="BK716" s="63"/>
    </row>
    <row r="717" spans="52:63" ht="15.95" customHeight="1">
      <c r="AZ717" s="63"/>
      <c r="BA717" s="63"/>
      <c r="BB717" s="63"/>
      <c r="BC717" s="63"/>
      <c r="BD717" s="63"/>
      <c r="BE717" s="63"/>
      <c r="BF717" s="63"/>
      <c r="BG717" s="63"/>
      <c r="BH717" s="63"/>
      <c r="BI717" s="63"/>
      <c r="BJ717" s="63"/>
      <c r="BK717" s="63"/>
    </row>
    <row r="718" spans="52:63" ht="15.95" customHeight="1">
      <c r="AZ718" s="63"/>
      <c r="BA718" s="63"/>
      <c r="BB718" s="63"/>
      <c r="BC718" s="63"/>
      <c r="BD718" s="63"/>
      <c r="BE718" s="63"/>
      <c r="BF718" s="63"/>
      <c r="BG718" s="63"/>
      <c r="BH718" s="63"/>
      <c r="BI718" s="63"/>
      <c r="BJ718" s="63"/>
      <c r="BK718" s="63"/>
    </row>
    <row r="719" spans="52:63" ht="15.95" customHeight="1">
      <c r="AZ719" s="63"/>
      <c r="BA719" s="63"/>
      <c r="BB719" s="63"/>
      <c r="BC719" s="63"/>
      <c r="BD719" s="63"/>
      <c r="BE719" s="63"/>
      <c r="BF719" s="63"/>
      <c r="BG719" s="63"/>
      <c r="BH719" s="63"/>
      <c r="BI719" s="63"/>
      <c r="BJ719" s="63"/>
      <c r="BK719" s="63"/>
    </row>
    <row r="720" spans="52:63" ht="15.95" customHeight="1">
      <c r="AZ720" s="63"/>
      <c r="BA720" s="63"/>
      <c r="BB720" s="63"/>
      <c r="BC720" s="63"/>
      <c r="BD720" s="63"/>
      <c r="BE720" s="63"/>
      <c r="BF720" s="63"/>
      <c r="BG720" s="63"/>
      <c r="BH720" s="63"/>
      <c r="BI720" s="63"/>
      <c r="BJ720" s="63"/>
      <c r="BK720" s="63"/>
    </row>
    <row r="721" spans="52:63" ht="15.95" customHeight="1">
      <c r="AZ721" s="63"/>
      <c r="BA721" s="63"/>
      <c r="BB721" s="63"/>
      <c r="BC721" s="63"/>
      <c r="BD721" s="63"/>
      <c r="BE721" s="63"/>
      <c r="BF721" s="63"/>
      <c r="BG721" s="63"/>
      <c r="BH721" s="63"/>
      <c r="BI721" s="63"/>
      <c r="BJ721" s="63"/>
      <c r="BK721" s="63"/>
    </row>
    <row r="722" spans="52:63" ht="15.95" customHeight="1">
      <c r="AZ722" s="63"/>
      <c r="BA722" s="63"/>
      <c r="BB722" s="63"/>
      <c r="BC722" s="63"/>
      <c r="BD722" s="63"/>
      <c r="BE722" s="63"/>
      <c r="BF722" s="63"/>
      <c r="BG722" s="63"/>
      <c r="BH722" s="63"/>
      <c r="BI722" s="63"/>
      <c r="BJ722" s="63"/>
      <c r="BK722" s="63"/>
    </row>
    <row r="723" spans="52:63" ht="15.95" customHeight="1">
      <c r="AZ723" s="63"/>
      <c r="BA723" s="63"/>
      <c r="BB723" s="63"/>
      <c r="BC723" s="63"/>
      <c r="BD723" s="63"/>
      <c r="BE723" s="63"/>
      <c r="BF723" s="63"/>
      <c r="BG723" s="63"/>
      <c r="BH723" s="63"/>
      <c r="BI723" s="63"/>
      <c r="BJ723" s="63"/>
      <c r="BK723" s="63"/>
    </row>
    <row r="724" spans="52:63" ht="15.95" customHeight="1">
      <c r="AZ724" s="63"/>
      <c r="BA724" s="63"/>
      <c r="BB724" s="63"/>
      <c r="BC724" s="63"/>
      <c r="BD724" s="63"/>
      <c r="BE724" s="63"/>
      <c r="BF724" s="63"/>
      <c r="BG724" s="63"/>
      <c r="BH724" s="63"/>
      <c r="BI724" s="63"/>
      <c r="BJ724" s="63"/>
      <c r="BK724" s="63"/>
    </row>
    <row r="725" spans="52:63" ht="15.95" customHeight="1">
      <c r="AZ725" s="63"/>
      <c r="BA725" s="63"/>
      <c r="BB725" s="63"/>
      <c r="BC725" s="63"/>
      <c r="BD725" s="63"/>
      <c r="BE725" s="63"/>
      <c r="BF725" s="63"/>
      <c r="BG725" s="63"/>
      <c r="BH725" s="63"/>
      <c r="BI725" s="63"/>
      <c r="BJ725" s="63"/>
      <c r="BK725" s="63"/>
    </row>
    <row r="726" spans="52:63" ht="15.95" customHeight="1">
      <c r="AZ726" s="63"/>
      <c r="BA726" s="63"/>
      <c r="BB726" s="63"/>
      <c r="BC726" s="63"/>
      <c r="BD726" s="63"/>
      <c r="BE726" s="63"/>
      <c r="BF726" s="63"/>
      <c r="BG726" s="63"/>
      <c r="BH726" s="63"/>
      <c r="BI726" s="63"/>
      <c r="BJ726" s="63"/>
      <c r="BK726" s="63"/>
    </row>
    <row r="727" spans="52:63" ht="15.95" customHeight="1">
      <c r="AZ727" s="63"/>
      <c r="BA727" s="63"/>
      <c r="BB727" s="63"/>
      <c r="BC727" s="63"/>
      <c r="BD727" s="63"/>
      <c r="BE727" s="63"/>
      <c r="BF727" s="63"/>
      <c r="BG727" s="63"/>
      <c r="BH727" s="63"/>
      <c r="BI727" s="63"/>
      <c r="BJ727" s="63"/>
      <c r="BK727" s="63"/>
    </row>
    <row r="728" spans="52:63" ht="15.95" customHeight="1">
      <c r="AZ728" s="63"/>
      <c r="BA728" s="63"/>
      <c r="BB728" s="63"/>
      <c r="BC728" s="63"/>
      <c r="BD728" s="63"/>
      <c r="BE728" s="63"/>
      <c r="BF728" s="63"/>
      <c r="BG728" s="63"/>
      <c r="BH728" s="63"/>
      <c r="BI728" s="63"/>
      <c r="BJ728" s="63"/>
      <c r="BK728" s="63"/>
    </row>
    <row r="729" spans="52:63" ht="15.95" customHeight="1">
      <c r="AZ729" s="63"/>
      <c r="BA729" s="63"/>
      <c r="BB729" s="63"/>
      <c r="BC729" s="63"/>
      <c r="BD729" s="63"/>
      <c r="BE729" s="63"/>
      <c r="BF729" s="63"/>
      <c r="BG729" s="63"/>
      <c r="BH729" s="63"/>
      <c r="BI729" s="63"/>
      <c r="BJ729" s="63"/>
      <c r="BK729" s="63"/>
    </row>
    <row r="730" spans="52:63" ht="15.95" customHeight="1">
      <c r="AZ730" s="63"/>
      <c r="BA730" s="63"/>
      <c r="BB730" s="63"/>
      <c r="BC730" s="63"/>
      <c r="BD730" s="63"/>
      <c r="BE730" s="63"/>
      <c r="BF730" s="63"/>
      <c r="BG730" s="63"/>
      <c r="BH730" s="63"/>
      <c r="BI730" s="63"/>
      <c r="BJ730" s="63"/>
      <c r="BK730" s="63"/>
    </row>
    <row r="731" spans="52:63" ht="15.95" customHeight="1">
      <c r="AZ731" s="63"/>
      <c r="BA731" s="63"/>
      <c r="BB731" s="63"/>
      <c r="BC731" s="63"/>
      <c r="BD731" s="63"/>
      <c r="BE731" s="63"/>
      <c r="BF731" s="63"/>
      <c r="BG731" s="63"/>
      <c r="BH731" s="63"/>
      <c r="BI731" s="63"/>
      <c r="BJ731" s="63"/>
      <c r="BK731" s="63"/>
    </row>
    <row r="732" spans="52:63" ht="15.95" customHeight="1">
      <c r="AZ732" s="63"/>
      <c r="BA732" s="63"/>
      <c r="BB732" s="63"/>
      <c r="BC732" s="63"/>
      <c r="BD732" s="63"/>
      <c r="BE732" s="63"/>
      <c r="BF732" s="63"/>
      <c r="BG732" s="63"/>
      <c r="BH732" s="63"/>
      <c r="BI732" s="63"/>
      <c r="BJ732" s="63"/>
      <c r="BK732" s="63"/>
    </row>
    <row r="733" spans="52:63" ht="15.95" customHeight="1">
      <c r="AZ733" s="63"/>
      <c r="BA733" s="63"/>
      <c r="BB733" s="63"/>
      <c r="BC733" s="63"/>
      <c r="BD733" s="63"/>
      <c r="BE733" s="63"/>
      <c r="BF733" s="63"/>
      <c r="BG733" s="63"/>
      <c r="BH733" s="63"/>
      <c r="BI733" s="63"/>
      <c r="BJ733" s="63"/>
      <c r="BK733" s="63"/>
    </row>
    <row r="734" spans="52:63" ht="15.95" customHeight="1">
      <c r="AZ734" s="63"/>
      <c r="BA734" s="63"/>
      <c r="BB734" s="63"/>
      <c r="BC734" s="63"/>
      <c r="BD734" s="63"/>
      <c r="BE734" s="63"/>
      <c r="BF734" s="63"/>
      <c r="BG734" s="63"/>
      <c r="BH734" s="63"/>
      <c r="BI734" s="63"/>
      <c r="BJ734" s="63"/>
      <c r="BK734" s="63"/>
    </row>
    <row r="735" spans="52:63" ht="15.95" customHeight="1">
      <c r="AZ735" s="63"/>
      <c r="BA735" s="63"/>
      <c r="BB735" s="63"/>
      <c r="BC735" s="63"/>
      <c r="BD735" s="63"/>
      <c r="BE735" s="63"/>
      <c r="BF735" s="63"/>
      <c r="BG735" s="63"/>
      <c r="BH735" s="63"/>
      <c r="BI735" s="63"/>
      <c r="BJ735" s="63"/>
      <c r="BK735" s="63"/>
    </row>
    <row r="736" spans="52:63" ht="15.95" customHeight="1">
      <c r="AZ736" s="63"/>
      <c r="BA736" s="63"/>
      <c r="BB736" s="63"/>
      <c r="BC736" s="63"/>
      <c r="BD736" s="63"/>
      <c r="BE736" s="63"/>
      <c r="BF736" s="63"/>
      <c r="BG736" s="63"/>
      <c r="BH736" s="63"/>
      <c r="BI736" s="63"/>
      <c r="BJ736" s="63"/>
      <c r="BK736" s="63"/>
    </row>
    <row r="737" spans="52:63" ht="15.95" customHeight="1">
      <c r="AZ737" s="63"/>
      <c r="BA737" s="63"/>
      <c r="BB737" s="63"/>
      <c r="BC737" s="63"/>
      <c r="BD737" s="63"/>
      <c r="BE737" s="63"/>
      <c r="BF737" s="63"/>
      <c r="BG737" s="63"/>
      <c r="BH737" s="63"/>
      <c r="BI737" s="63"/>
      <c r="BJ737" s="63"/>
      <c r="BK737" s="63"/>
    </row>
    <row r="738" spans="52:63" ht="15.95" customHeight="1">
      <c r="AZ738" s="63"/>
      <c r="BA738" s="63"/>
      <c r="BB738" s="63"/>
      <c r="BC738" s="63"/>
      <c r="BD738" s="63"/>
      <c r="BE738" s="63"/>
      <c r="BF738" s="63"/>
      <c r="BG738" s="63"/>
      <c r="BH738" s="63"/>
      <c r="BI738" s="63"/>
      <c r="BJ738" s="63"/>
      <c r="BK738" s="63"/>
    </row>
    <row r="739" spans="52:63" ht="15.95" customHeight="1">
      <c r="AZ739" s="63"/>
      <c r="BA739" s="63"/>
      <c r="BB739" s="63"/>
      <c r="BC739" s="63"/>
      <c r="BD739" s="63"/>
      <c r="BE739" s="63"/>
      <c r="BF739" s="63"/>
      <c r="BG739" s="63"/>
      <c r="BH739" s="63"/>
      <c r="BI739" s="63"/>
      <c r="BJ739" s="63"/>
      <c r="BK739" s="63"/>
    </row>
    <row r="740" spans="52:63" ht="15.95" customHeight="1">
      <c r="AZ740" s="63"/>
      <c r="BA740" s="63"/>
      <c r="BB740" s="63"/>
      <c r="BC740" s="63"/>
      <c r="BD740" s="63"/>
      <c r="BE740" s="63"/>
      <c r="BF740" s="63"/>
      <c r="BG740" s="63"/>
      <c r="BH740" s="63"/>
      <c r="BI740" s="63"/>
      <c r="BJ740" s="63"/>
      <c r="BK740" s="63"/>
    </row>
    <row r="741" spans="52:63" ht="15.95" customHeight="1">
      <c r="AZ741" s="63"/>
      <c r="BA741" s="63"/>
      <c r="BB741" s="63"/>
      <c r="BC741" s="63"/>
      <c r="BD741" s="63"/>
      <c r="BE741" s="63"/>
      <c r="BF741" s="63"/>
      <c r="BG741" s="63"/>
      <c r="BH741" s="63"/>
      <c r="BI741" s="63"/>
      <c r="BJ741" s="63"/>
      <c r="BK741" s="63"/>
    </row>
    <row r="742" spans="52:63" ht="15.95" customHeight="1">
      <c r="AZ742" s="63"/>
      <c r="BA742" s="63"/>
      <c r="BB742" s="63"/>
      <c r="BC742" s="63"/>
      <c r="BD742" s="63"/>
      <c r="BE742" s="63"/>
      <c r="BF742" s="63"/>
      <c r="BG742" s="63"/>
      <c r="BH742" s="63"/>
      <c r="BI742" s="63"/>
      <c r="BJ742" s="63"/>
      <c r="BK742" s="63"/>
    </row>
    <row r="743" spans="52:63" ht="15.95" customHeight="1">
      <c r="AZ743" s="63"/>
      <c r="BA743" s="63"/>
      <c r="BB743" s="63"/>
      <c r="BC743" s="63"/>
      <c r="BD743" s="63"/>
      <c r="BE743" s="63"/>
      <c r="BF743" s="63"/>
      <c r="BG743" s="63"/>
      <c r="BH743" s="63"/>
      <c r="BI743" s="63"/>
      <c r="BJ743" s="63"/>
      <c r="BK743" s="63"/>
    </row>
    <row r="744" spans="52:63" ht="15.95" customHeight="1">
      <c r="AZ744" s="63"/>
      <c r="BA744" s="63"/>
      <c r="BB744" s="63"/>
      <c r="BC744" s="63"/>
      <c r="BD744" s="63"/>
      <c r="BE744" s="63"/>
      <c r="BF744" s="63"/>
      <c r="BG744" s="63"/>
      <c r="BH744" s="63"/>
      <c r="BI744" s="63"/>
      <c r="BJ744" s="63"/>
      <c r="BK744" s="63"/>
    </row>
    <row r="745" spans="52:63" ht="15.95" customHeight="1">
      <c r="AZ745" s="63"/>
      <c r="BA745" s="63"/>
      <c r="BB745" s="63"/>
      <c r="BC745" s="63"/>
      <c r="BD745" s="63"/>
      <c r="BE745" s="63"/>
      <c r="BF745" s="63"/>
      <c r="BG745" s="63"/>
      <c r="BH745" s="63"/>
      <c r="BI745" s="63"/>
      <c r="BJ745" s="63"/>
      <c r="BK745" s="63"/>
    </row>
    <row r="746" spans="52:63" ht="15.95" customHeight="1">
      <c r="AZ746" s="63"/>
      <c r="BA746" s="63"/>
      <c r="BB746" s="63"/>
      <c r="BC746" s="63"/>
      <c r="BD746" s="63"/>
      <c r="BE746" s="63"/>
      <c r="BF746" s="63"/>
      <c r="BG746" s="63"/>
      <c r="BH746" s="63"/>
      <c r="BI746" s="63"/>
      <c r="BJ746" s="63"/>
      <c r="BK746" s="63"/>
    </row>
    <row r="747" spans="52:63" ht="15.95" customHeight="1">
      <c r="AZ747" s="63"/>
      <c r="BA747" s="63"/>
      <c r="BB747" s="63"/>
      <c r="BC747" s="63"/>
      <c r="BD747" s="63"/>
      <c r="BE747" s="63"/>
      <c r="BF747" s="63"/>
      <c r="BG747" s="63"/>
      <c r="BH747" s="63"/>
      <c r="BI747" s="63"/>
      <c r="BJ747" s="63"/>
      <c r="BK747" s="63"/>
    </row>
    <row r="748" spans="52:63" ht="15.95" customHeight="1">
      <c r="AZ748" s="63"/>
      <c r="BA748" s="63"/>
      <c r="BB748" s="63"/>
      <c r="BC748" s="63"/>
      <c r="BD748" s="63"/>
      <c r="BE748" s="63"/>
      <c r="BF748" s="63"/>
      <c r="BG748" s="63"/>
      <c r="BH748" s="63"/>
      <c r="BI748" s="63"/>
      <c r="BJ748" s="63"/>
      <c r="BK748" s="63"/>
    </row>
    <row r="749" spans="52:63" ht="15.95" customHeight="1">
      <c r="AZ749" s="63"/>
      <c r="BA749" s="63"/>
      <c r="BB749" s="63"/>
      <c r="BC749" s="63"/>
      <c r="BD749" s="63"/>
      <c r="BE749" s="63"/>
      <c r="BF749" s="63"/>
      <c r="BG749" s="63"/>
      <c r="BH749" s="63"/>
      <c r="BI749" s="63"/>
      <c r="BJ749" s="63"/>
      <c r="BK749" s="63"/>
    </row>
    <row r="750" spans="52:63" ht="15.95" customHeight="1">
      <c r="AZ750" s="63"/>
      <c r="BA750" s="63"/>
      <c r="BB750" s="63"/>
      <c r="BC750" s="63"/>
      <c r="BD750" s="63"/>
      <c r="BE750" s="63"/>
      <c r="BF750" s="63"/>
      <c r="BG750" s="63"/>
      <c r="BH750" s="63"/>
      <c r="BI750" s="63"/>
      <c r="BJ750" s="63"/>
      <c r="BK750" s="63"/>
    </row>
    <row r="751" spans="52:63" ht="15.95" customHeight="1">
      <c r="AZ751" s="63"/>
      <c r="BA751" s="63"/>
      <c r="BB751" s="63"/>
      <c r="BC751" s="63"/>
      <c r="BD751" s="63"/>
      <c r="BE751" s="63"/>
      <c r="BF751" s="63"/>
      <c r="BG751" s="63"/>
      <c r="BH751" s="63"/>
      <c r="BI751" s="63"/>
      <c r="BJ751" s="63"/>
      <c r="BK751" s="63"/>
    </row>
    <row r="752" spans="52:63" ht="15.95" customHeight="1">
      <c r="AZ752" s="63"/>
      <c r="BA752" s="63"/>
      <c r="BB752" s="63"/>
      <c r="BC752" s="63"/>
      <c r="BD752" s="63"/>
      <c r="BE752" s="63"/>
      <c r="BF752" s="63"/>
      <c r="BG752" s="63"/>
      <c r="BH752" s="63"/>
      <c r="BI752" s="63"/>
      <c r="BJ752" s="63"/>
      <c r="BK752" s="63"/>
    </row>
    <row r="753" spans="52:63" ht="15.95" customHeight="1">
      <c r="AZ753" s="63"/>
      <c r="BA753" s="63"/>
      <c r="BB753" s="63"/>
      <c r="BC753" s="63"/>
      <c r="BD753" s="63"/>
      <c r="BE753" s="63"/>
      <c r="BF753" s="63"/>
      <c r="BG753" s="63"/>
      <c r="BH753" s="63"/>
      <c r="BI753" s="63"/>
      <c r="BJ753" s="63"/>
      <c r="BK753" s="63"/>
    </row>
    <row r="754" spans="52:63" ht="15.95" customHeight="1">
      <c r="AZ754" s="63"/>
      <c r="BA754" s="63"/>
      <c r="BB754" s="63"/>
      <c r="BC754" s="63"/>
      <c r="BD754" s="63"/>
      <c r="BE754" s="63"/>
      <c r="BF754" s="63"/>
      <c r="BG754" s="63"/>
      <c r="BH754" s="63"/>
      <c r="BI754" s="63"/>
      <c r="BJ754" s="63"/>
      <c r="BK754" s="63"/>
    </row>
    <row r="755" spans="52:63" ht="15.95" customHeight="1">
      <c r="AZ755" s="63"/>
      <c r="BA755" s="63"/>
      <c r="BB755" s="63"/>
      <c r="BC755" s="63"/>
      <c r="BD755" s="63"/>
      <c r="BE755" s="63"/>
      <c r="BF755" s="63"/>
      <c r="BG755" s="63"/>
      <c r="BH755" s="63"/>
      <c r="BI755" s="63"/>
      <c r="BJ755" s="63"/>
      <c r="BK755" s="63"/>
    </row>
    <row r="756" spans="52:63" ht="15.95" customHeight="1">
      <c r="AZ756" s="63"/>
      <c r="BA756" s="63"/>
      <c r="BB756" s="63"/>
      <c r="BC756" s="63"/>
      <c r="BD756" s="63"/>
      <c r="BE756" s="63"/>
      <c r="BF756" s="63"/>
      <c r="BG756" s="63"/>
      <c r="BH756" s="63"/>
      <c r="BI756" s="63"/>
      <c r="BJ756" s="63"/>
      <c r="BK756" s="63"/>
    </row>
    <row r="757" spans="52:63" ht="15.95" customHeight="1">
      <c r="AZ757" s="63"/>
      <c r="BA757" s="63"/>
      <c r="BB757" s="63"/>
      <c r="BC757" s="63"/>
      <c r="BD757" s="63"/>
      <c r="BE757" s="63"/>
      <c r="BF757" s="63"/>
      <c r="BG757" s="63"/>
      <c r="BH757" s="63"/>
      <c r="BI757" s="63"/>
      <c r="BJ757" s="63"/>
      <c r="BK757" s="63"/>
    </row>
    <row r="758" spans="52:63" ht="15.95" customHeight="1">
      <c r="AZ758" s="63"/>
      <c r="BA758" s="63"/>
      <c r="BB758" s="63"/>
      <c r="BC758" s="63"/>
      <c r="BD758" s="63"/>
      <c r="BE758" s="63"/>
      <c r="BF758" s="63"/>
      <c r="BG758" s="63"/>
      <c r="BH758" s="63"/>
      <c r="BI758" s="63"/>
      <c r="BJ758" s="63"/>
      <c r="BK758" s="63"/>
    </row>
    <row r="759" spans="52:63" ht="15.95" customHeight="1">
      <c r="AZ759" s="63"/>
      <c r="BA759" s="63"/>
      <c r="BB759" s="63"/>
      <c r="BC759" s="63"/>
      <c r="BD759" s="63"/>
      <c r="BE759" s="63"/>
      <c r="BF759" s="63"/>
      <c r="BG759" s="63"/>
      <c r="BH759" s="63"/>
      <c r="BI759" s="63"/>
      <c r="BJ759" s="63"/>
      <c r="BK759" s="63"/>
    </row>
    <row r="760" spans="52:63" ht="15.95" customHeight="1">
      <c r="AZ760" s="63"/>
      <c r="BA760" s="63"/>
      <c r="BB760" s="63"/>
      <c r="BC760" s="63"/>
      <c r="BD760" s="63"/>
      <c r="BE760" s="63"/>
      <c r="BF760" s="63"/>
      <c r="BG760" s="63"/>
      <c r="BH760" s="63"/>
      <c r="BI760" s="63"/>
      <c r="BJ760" s="63"/>
      <c r="BK760" s="63"/>
    </row>
    <row r="761" spans="52:63" ht="15.95" customHeight="1">
      <c r="AZ761" s="63"/>
      <c r="BA761" s="63"/>
      <c r="BB761" s="63"/>
      <c r="BC761" s="63"/>
      <c r="BD761" s="63"/>
      <c r="BE761" s="63"/>
      <c r="BF761" s="63"/>
      <c r="BG761" s="63"/>
      <c r="BH761" s="63"/>
      <c r="BI761" s="63"/>
      <c r="BJ761" s="63"/>
      <c r="BK761" s="63"/>
    </row>
  </sheetData>
  <hyperlinks>
    <hyperlink ref="B2" r:id="rId1" display="https://www.pesis.fi/wp-content/uploads/2023/01/MSS-sarjajarjestelma-2024.pdf" xr:uid="{08B04296-726D-44D3-8249-8D295C33DB3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MSS, POHJOISLOHKO 2024</vt:lpstr>
      <vt:lpstr>Miesten suomensarja 2024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2016-03-04T10:19:12Z</cp:lastPrinted>
  <dcterms:created xsi:type="dcterms:W3CDTF">2000-09-25T22:23:29Z</dcterms:created>
  <dcterms:modified xsi:type="dcterms:W3CDTF">2024-05-29T08:25:25Z</dcterms:modified>
</cp:coreProperties>
</file>