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äyttäjä\Documents\PESÄPALLOKIRJA 2024\"/>
    </mc:Choice>
  </mc:AlternateContent>
  <xr:revisionPtr revIDLastSave="0" documentId="13_ncr:1_{C4774753-0E5C-4822-82BB-66D7B56B5A0A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MSU-tuomarit 1970-2023" sheetId="3" r:id="rId1"/>
    <sheet name="Itä-Länsi 1932-2023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00" i="3" l="1"/>
  <c r="J299" i="3"/>
  <c r="J298" i="3"/>
  <c r="J297" i="3"/>
  <c r="J296" i="3"/>
  <c r="J295" i="3"/>
  <c r="J294" i="3"/>
  <c r="J293" i="3"/>
  <c r="J292" i="3"/>
  <c r="J291" i="3"/>
  <c r="J290" i="3"/>
  <c r="J289" i="3"/>
  <c r="J288" i="3"/>
  <c r="J287" i="3"/>
  <c r="J286" i="3"/>
  <c r="J285" i="3"/>
  <c r="J284" i="3"/>
  <c r="J283" i="3"/>
  <c r="J282" i="3"/>
  <c r="J281" i="3"/>
  <c r="J280" i="3"/>
  <c r="J279" i="3"/>
  <c r="J278" i="3"/>
  <c r="J277" i="3"/>
  <c r="J276" i="3"/>
  <c r="J275" i="3"/>
  <c r="J274" i="3"/>
  <c r="J273" i="3"/>
  <c r="J272" i="3"/>
  <c r="J271" i="3"/>
  <c r="J270" i="3"/>
  <c r="J269" i="3"/>
  <c r="J268" i="3"/>
  <c r="J267" i="3"/>
  <c r="J266" i="3"/>
  <c r="J265" i="3"/>
  <c r="J264" i="3"/>
  <c r="J263" i="3"/>
  <c r="J262" i="3"/>
  <c r="J261" i="3"/>
  <c r="J260" i="3"/>
  <c r="J259" i="3"/>
  <c r="J258" i="3"/>
  <c r="J257" i="3"/>
  <c r="J256" i="3"/>
  <c r="J255" i="3"/>
  <c r="J254" i="3"/>
  <c r="J253" i="3"/>
  <c r="J252" i="3"/>
  <c r="J251" i="3"/>
  <c r="J250" i="3"/>
  <c r="J249" i="3"/>
  <c r="J248" i="3"/>
  <c r="J247" i="3"/>
  <c r="J246" i="3"/>
  <c r="J245" i="3"/>
  <c r="J244" i="3"/>
  <c r="J243" i="3"/>
  <c r="J242" i="3"/>
  <c r="J241" i="3"/>
  <c r="J240" i="3"/>
  <c r="J239" i="3"/>
  <c r="J238" i="3"/>
  <c r="J237" i="3"/>
  <c r="J236" i="3"/>
  <c r="J235" i="3"/>
  <c r="J234" i="3"/>
  <c r="J233" i="3"/>
  <c r="J232" i="3"/>
  <c r="J231" i="3"/>
  <c r="J230" i="3"/>
  <c r="J229" i="3"/>
  <c r="J228" i="3"/>
  <c r="J227" i="3"/>
  <c r="J226" i="3"/>
  <c r="J225" i="3"/>
  <c r="J224" i="3"/>
  <c r="J223" i="3"/>
  <c r="J222" i="3"/>
  <c r="J221" i="3"/>
  <c r="J220" i="3"/>
  <c r="J219" i="3"/>
  <c r="J218" i="3"/>
  <c r="J217" i="3"/>
  <c r="J216" i="3"/>
  <c r="J215" i="3"/>
  <c r="J214" i="3"/>
  <c r="J213" i="3"/>
  <c r="J212" i="3"/>
  <c r="J211" i="3"/>
  <c r="J210" i="3"/>
  <c r="J209" i="3"/>
  <c r="J208" i="3"/>
  <c r="J207" i="3"/>
  <c r="J206" i="3"/>
  <c r="J205" i="3"/>
  <c r="J204" i="3"/>
  <c r="J203" i="3"/>
  <c r="J202" i="3"/>
  <c r="J201" i="3"/>
  <c r="J200" i="3"/>
  <c r="J199" i="3"/>
  <c r="J198" i="3"/>
  <c r="J197" i="3"/>
  <c r="J196" i="3"/>
  <c r="J195" i="3"/>
  <c r="J194" i="3"/>
  <c r="J193" i="3"/>
  <c r="J192" i="3"/>
  <c r="J191" i="3"/>
  <c r="J190" i="3"/>
  <c r="J189" i="3"/>
  <c r="J188" i="3"/>
  <c r="J187" i="3"/>
  <c r="J186" i="3"/>
  <c r="J185" i="3"/>
  <c r="J184" i="3"/>
  <c r="J183" i="3"/>
  <c r="J182" i="3"/>
  <c r="J181" i="3"/>
  <c r="J180" i="3"/>
  <c r="J179" i="3"/>
  <c r="J178" i="3"/>
  <c r="J177" i="3"/>
  <c r="J176" i="3"/>
  <c r="J175" i="3"/>
  <c r="J174" i="3"/>
  <c r="J173" i="3"/>
  <c r="J172" i="3"/>
  <c r="J171" i="3"/>
  <c r="J170" i="3"/>
  <c r="J169" i="3"/>
  <c r="J168" i="3"/>
  <c r="J167" i="3"/>
  <c r="J166" i="3"/>
  <c r="J165" i="3"/>
  <c r="J164" i="3"/>
  <c r="J163" i="3"/>
  <c r="J162" i="3"/>
  <c r="J161" i="3"/>
  <c r="J160" i="3"/>
  <c r="J159" i="3"/>
  <c r="J158" i="3"/>
  <c r="J157" i="3"/>
  <c r="J156" i="3"/>
  <c r="J155" i="3"/>
  <c r="J154" i="3"/>
  <c r="J153" i="3"/>
  <c r="J152" i="3"/>
  <c r="J151" i="3"/>
  <c r="J150" i="3"/>
  <c r="J149" i="3"/>
  <c r="J148" i="3"/>
  <c r="J147" i="3"/>
  <c r="J146" i="3"/>
  <c r="J145" i="3"/>
  <c r="J144" i="3"/>
  <c r="J143" i="3"/>
  <c r="J142" i="3"/>
  <c r="J141" i="3"/>
  <c r="J140" i="3"/>
  <c r="J139" i="3"/>
  <c r="J138" i="3"/>
  <c r="J137" i="3"/>
  <c r="J136" i="3"/>
  <c r="J135" i="3"/>
  <c r="J134" i="3"/>
  <c r="J133" i="3"/>
  <c r="J132" i="3"/>
  <c r="J131" i="3"/>
  <c r="J130" i="3"/>
  <c r="J129" i="3"/>
  <c r="J128" i="3"/>
  <c r="J127" i="3"/>
  <c r="J126" i="3"/>
  <c r="J125" i="3"/>
  <c r="J124" i="3"/>
  <c r="J123" i="3"/>
  <c r="J122" i="3"/>
  <c r="J121" i="3"/>
  <c r="J120" i="3"/>
  <c r="J119" i="3"/>
  <c r="J118" i="3"/>
  <c r="J117" i="3"/>
  <c r="J116" i="3"/>
  <c r="J115" i="3"/>
  <c r="J114" i="3"/>
  <c r="J113" i="3"/>
  <c r="J112" i="3"/>
  <c r="J111" i="3"/>
  <c r="J110" i="3"/>
  <c r="J109" i="3"/>
  <c r="J108" i="3"/>
  <c r="J107" i="3"/>
  <c r="J106" i="3"/>
  <c r="J105" i="3"/>
  <c r="J104" i="3"/>
  <c r="J103" i="3"/>
  <c r="J102" i="3"/>
  <c r="J101" i="3"/>
  <c r="J100" i="3"/>
  <c r="J99" i="3"/>
  <c r="J98" i="3"/>
  <c r="J97" i="3"/>
  <c r="J96" i="3"/>
  <c r="J95" i="3"/>
  <c r="J94" i="3"/>
  <c r="J93" i="3"/>
  <c r="J92" i="3"/>
  <c r="J91" i="3"/>
  <c r="J90" i="3"/>
  <c r="J89" i="3"/>
  <c r="J88" i="3"/>
  <c r="J87" i="3"/>
  <c r="J86" i="3"/>
  <c r="J85" i="3"/>
  <c r="J84" i="3"/>
  <c r="J83" i="3"/>
  <c r="J82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J5" i="3"/>
  <c r="Q448" i="4" l="1"/>
  <c r="P448" i="4"/>
  <c r="O448" i="4"/>
  <c r="N448" i="4"/>
  <c r="M448" i="4"/>
  <c r="K448" i="4"/>
  <c r="J448" i="4"/>
  <c r="I448" i="4"/>
  <c r="H448" i="4"/>
  <c r="G448" i="4"/>
</calcChain>
</file>

<file path=xl/sharedStrings.xml><?xml version="1.0" encoding="utf-8"?>
<sst xmlns="http://schemas.openxmlformats.org/spreadsheetml/2006/main" count="1361" uniqueCount="1266">
  <si>
    <t>PT</t>
  </si>
  <si>
    <t>ST</t>
  </si>
  <si>
    <t>Matti Lähteenmäki</t>
  </si>
  <si>
    <t>1995-2015</t>
  </si>
  <si>
    <t>Ossi Muurainen</t>
  </si>
  <si>
    <t>Jouni Ojala</t>
  </si>
  <si>
    <t>1992-2019</t>
  </si>
  <si>
    <t>Tommi Nupponen</t>
  </si>
  <si>
    <t>Antti Aine</t>
  </si>
  <si>
    <t>Ari Kiviniemi</t>
  </si>
  <si>
    <t>Veli-Matti Kallionpää</t>
  </si>
  <si>
    <t>1983-2001</t>
  </si>
  <si>
    <t>Tero Hallila</t>
  </si>
  <si>
    <t>1991-2007</t>
  </si>
  <si>
    <t>Jussi Nieminen</t>
  </si>
  <si>
    <t>1994-2016</t>
  </si>
  <si>
    <t>Peter Laitio</t>
  </si>
  <si>
    <t>Raimo Merivalo</t>
  </si>
  <si>
    <t>1972-1991</t>
  </si>
  <si>
    <t>Jarmo Kokkonen</t>
  </si>
  <si>
    <t>1974-1991</t>
  </si>
  <si>
    <t>Mika Kääriäinen</t>
  </si>
  <si>
    <t>Jaakko Hirvonen</t>
  </si>
  <si>
    <t>Jani Alakangas</t>
  </si>
  <si>
    <t>2004-2019</t>
  </si>
  <si>
    <t>Paavo Pitkänen</t>
  </si>
  <si>
    <t>1985-2001</t>
  </si>
  <si>
    <t>Jesse Mäkinen</t>
  </si>
  <si>
    <t>Vesa Hämäläinen</t>
  </si>
  <si>
    <t>Jyrki Käki</t>
  </si>
  <si>
    <t>Tapio Juntunen</t>
  </si>
  <si>
    <t>Pekka Salovaara</t>
  </si>
  <si>
    <t>Jyrki Rajaniemi</t>
  </si>
  <si>
    <t>Pekka Mäenpää</t>
  </si>
  <si>
    <t>Raimo Hänninen</t>
  </si>
  <si>
    <t>Jarmo Terho</t>
  </si>
  <si>
    <t>Jussi-Pekka Anttila</t>
  </si>
  <si>
    <t>Jorma Knihtilä</t>
  </si>
  <si>
    <t>Pekka Käyhkö</t>
  </si>
  <si>
    <t>Jarmo Hinkkala</t>
  </si>
  <si>
    <t>Sami Seppälä</t>
  </si>
  <si>
    <t>Terho Valtonen</t>
  </si>
  <si>
    <t>Jouni Laitinen</t>
  </si>
  <si>
    <t>Mikko-Jussi Laakso</t>
  </si>
  <si>
    <t>Kai Karvonen</t>
  </si>
  <si>
    <t>Hannu Kallionpää</t>
  </si>
  <si>
    <t>Juha Haikola</t>
  </si>
  <si>
    <t>Antti Issakainen</t>
  </si>
  <si>
    <t>Ahti Hannukainen</t>
  </si>
  <si>
    <t>Petrikki Tukiainen</t>
  </si>
  <si>
    <t>Hannu Vartiainen</t>
  </si>
  <si>
    <t>Kari Henttonen</t>
  </si>
  <si>
    <t>Seppo Suuronen</t>
  </si>
  <si>
    <t>Timo Hilska</t>
  </si>
  <si>
    <t>Antti Kilpeläinen</t>
  </si>
  <si>
    <t>Juha Asunmaa</t>
  </si>
  <si>
    <t>Jari Saaranen</t>
  </si>
  <si>
    <t>Reino Yrjänäinen</t>
  </si>
  <si>
    <t>Niko Kaukovalta</t>
  </si>
  <si>
    <t>Mikko Valtonen</t>
  </si>
  <si>
    <t>Seppo Timonen</t>
  </si>
  <si>
    <t>Antti-Jussi Hirvonen</t>
  </si>
  <si>
    <t>Antti Vahero</t>
  </si>
  <si>
    <t>Arto Sikiö</t>
  </si>
  <si>
    <t>Hannu Kokkala</t>
  </si>
  <si>
    <t>Reijo Kauhanen</t>
  </si>
  <si>
    <t>Kari Raitaniemi</t>
  </si>
  <si>
    <t>Kari Koskelainen</t>
  </si>
  <si>
    <t>Jaakko Korkonen</t>
  </si>
  <si>
    <t>Kari Leino</t>
  </si>
  <si>
    <t>Antti Paavola</t>
  </si>
  <si>
    <t>Jari Rantalahti</t>
  </si>
  <si>
    <t>Eki Kutvonen</t>
  </si>
  <si>
    <t>Kalle Hietanen</t>
  </si>
  <si>
    <t>Pertti Narvi</t>
  </si>
  <si>
    <t>Turo Timo</t>
  </si>
  <si>
    <t>Timo Haavisto</t>
  </si>
  <si>
    <t>Esa Pallas</t>
  </si>
  <si>
    <t>Tero Ruuskanen</t>
  </si>
  <si>
    <t>Aulis Ruhtila</t>
  </si>
  <si>
    <t>Markku Puhtimäki</t>
  </si>
  <si>
    <t>2008-2018</t>
  </si>
  <si>
    <t>1994-2011</t>
  </si>
  <si>
    <t>1973-2002</t>
  </si>
  <si>
    <t>1989-2003</t>
  </si>
  <si>
    <t>2007-2018</t>
  </si>
  <si>
    <t>1988-1999</t>
  </si>
  <si>
    <t>1981-1993</t>
  </si>
  <si>
    <t>1978-1994</t>
  </si>
  <si>
    <t>1972-1989</t>
  </si>
  <si>
    <t>1980-1991</t>
  </si>
  <si>
    <t>1986-2000</t>
  </si>
  <si>
    <t>1998-2005</t>
  </si>
  <si>
    <t>1986-1996</t>
  </si>
  <si>
    <t>1992-1999</t>
  </si>
  <si>
    <t>1986-1997</t>
  </si>
  <si>
    <t>1982-1991</t>
  </si>
  <si>
    <t>1993-2017</t>
  </si>
  <si>
    <t>1994-2008</t>
  </si>
  <si>
    <t>2003-2011</t>
  </si>
  <si>
    <t>1992-2000</t>
  </si>
  <si>
    <t>1972-1985</t>
  </si>
  <si>
    <t>1994-2010</t>
  </si>
  <si>
    <t>1972-1982</t>
  </si>
  <si>
    <t>1982-1989</t>
  </si>
  <si>
    <t>2001-2011</t>
  </si>
  <si>
    <t>2002-2007</t>
  </si>
  <si>
    <t>1990-1997</t>
  </si>
  <si>
    <t>1988-1995</t>
  </si>
  <si>
    <t>1990-1996</t>
  </si>
  <si>
    <t>1994-2000</t>
  </si>
  <si>
    <t>1986-1993</t>
  </si>
  <si>
    <t>2007-2014</t>
  </si>
  <si>
    <t>1999-2006</t>
  </si>
  <si>
    <t>2000-2006</t>
  </si>
  <si>
    <t>1986-1998</t>
  </si>
  <si>
    <t>K</t>
  </si>
  <si>
    <t>ka/K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</si>
  <si>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</si>
  <si>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</si>
  <si>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</si>
  <si>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</si>
  <si>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</si>
  <si>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</si>
  <si>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</si>
  <si>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</si>
  <si>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</si>
  <si>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</si>
  <si>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</si>
  <si>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</si>
  <si>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</si>
  <si>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</si>
  <si>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</si>
  <si>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</si>
  <si>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</si>
  <si>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</si>
  <si>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</si>
  <si>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</si>
  <si>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</si>
  <si>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</si>
  <si>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</si>
  <si>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</si>
  <si>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</si>
  <si>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</si>
  <si>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</si>
  <si>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</si>
  <si>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</si>
  <si>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</si>
  <si>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</si>
  <si>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</si>
  <si>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</si>
  <si>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</si>
  <si>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</si>
  <si>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</si>
  <si>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</si>
  <si>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</si>
  <si>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</si>
  <si>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</si>
  <si>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</si>
  <si>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</si>
  <si>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</si>
  <si>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</si>
  <si>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</si>
  <si>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</si>
  <si>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</si>
  <si>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</si>
  <si>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</si>
  <si>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</si>
  <si>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</si>
  <si>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</si>
  <si>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</si>
  <si>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</si>
  <si>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</si>
  <si>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</si>
  <si>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</si>
  <si>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</si>
  <si>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</si>
  <si>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</si>
  <si>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</si>
  <si>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</si>
  <si>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</si>
  <si>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</si>
  <si>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</si>
  <si>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</si>
  <si>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</si>
  <si>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</si>
  <si>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</si>
  <si>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</si>
  <si>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1992-1997</t>
  </si>
  <si>
    <t>1970-1979</t>
  </si>
  <si>
    <t>1992-1998</t>
  </si>
  <si>
    <t>2001-2008</t>
  </si>
  <si>
    <t>1970-1986</t>
  </si>
  <si>
    <t>1984-1989</t>
  </si>
  <si>
    <t>O</t>
  </si>
  <si>
    <t>Vuodet</t>
  </si>
  <si>
    <t>IL</t>
  </si>
  <si>
    <t>LL</t>
  </si>
  <si>
    <t>FIN</t>
  </si>
  <si>
    <t>Tuomari</t>
  </si>
  <si>
    <t>Sarakkeet; K=kaudet, O=kaikki ottelut, PT=pelituomari, ST=syöttötuomari, ka/K=ka/kausi</t>
  </si>
  <si>
    <t>Juha Laurila</t>
  </si>
  <si>
    <t>Tapani Terho</t>
  </si>
  <si>
    <t>Petri Nummela</t>
  </si>
  <si>
    <t>Erkki J. Vilen</t>
  </si>
  <si>
    <t>Joona Tervonen</t>
  </si>
  <si>
    <t>Seppo Bergström</t>
  </si>
  <si>
    <t>Raimo Teppo</t>
  </si>
  <si>
    <t>Jorma Joensuu</t>
  </si>
  <si>
    <t>Tapani Pekkarinen</t>
  </si>
  <si>
    <t>Jarmo Pöllänen</t>
  </si>
  <si>
    <t>Vesa Halonen</t>
  </si>
  <si>
    <t>Rami Rintamäki</t>
  </si>
  <si>
    <t>2000-2009</t>
  </si>
  <si>
    <t>71.</t>
  </si>
  <si>
    <t>72.</t>
  </si>
  <si>
    <t>1980-1985</t>
  </si>
  <si>
    <t>1997-2003</t>
  </si>
  <si>
    <t>73.</t>
  </si>
  <si>
    <t>74.</t>
  </si>
  <si>
    <t>1990-1995</t>
  </si>
  <si>
    <t>75.</t>
  </si>
  <si>
    <t>76.</t>
  </si>
  <si>
    <t>1985-1991</t>
  </si>
  <si>
    <t>77.</t>
  </si>
  <si>
    <t>1973-1981</t>
  </si>
  <si>
    <t>1975-1981</t>
  </si>
  <si>
    <t>78.</t>
  </si>
  <si>
    <t>79.</t>
  </si>
  <si>
    <t>1997-2002</t>
  </si>
  <si>
    <t>80.</t>
  </si>
  <si>
    <t>81.</t>
  </si>
  <si>
    <t>1992-1996</t>
  </si>
  <si>
    <t>82.</t>
  </si>
  <si>
    <t>2007-2011</t>
  </si>
  <si>
    <t>Kauko Leino</t>
  </si>
  <si>
    <t>Antero Ristonmaa</t>
  </si>
  <si>
    <t>Paavo Salonen</t>
  </si>
  <si>
    <t>Matti Vanhala</t>
  </si>
  <si>
    <t>Erkki Luumi</t>
  </si>
  <si>
    <t>Timo Päivinen</t>
  </si>
  <si>
    <t>Reijo Koskinen</t>
  </si>
  <si>
    <t>Esa Häkämies</t>
  </si>
  <si>
    <t>Harri Tuomikoski</t>
  </si>
  <si>
    <t>Jaakko Kuronen</t>
  </si>
  <si>
    <t>Erkki Koivisto</t>
  </si>
  <si>
    <t>Suvi Kaukovalta</t>
  </si>
  <si>
    <t>Jari Haapakoski</t>
  </si>
  <si>
    <t>Olavi Sintonen</t>
  </si>
  <si>
    <t>Jarmo Jukkala</t>
  </si>
  <si>
    <t>Pekka Haapalainen</t>
  </si>
  <si>
    <t>Rauno Mäenpää</t>
  </si>
  <si>
    <t>Juhani Hirvelä</t>
  </si>
  <si>
    <t>Pentti Hautala</t>
  </si>
  <si>
    <t>Mikko Meriläinen</t>
  </si>
  <si>
    <t>Jussi Salonen</t>
  </si>
  <si>
    <t>Juha Sotikov</t>
  </si>
  <si>
    <t>Juha Eronen</t>
  </si>
  <si>
    <t>Timo Siekkinen</t>
  </si>
  <si>
    <t>Kari Luoma-aho</t>
  </si>
  <si>
    <t>Raimo Reunanen</t>
  </si>
  <si>
    <t>Tero Mustasilta</t>
  </si>
  <si>
    <t>Jouko Vänskä</t>
  </si>
  <si>
    <t>Pentti Kokko</t>
  </si>
  <si>
    <t>Ville Hukkanen</t>
  </si>
  <si>
    <t>Martti Lielahti</t>
  </si>
  <si>
    <t>Mikko Kivistö</t>
  </si>
  <si>
    <t>Kalevi Lehtinen</t>
  </si>
  <si>
    <t>Olli Vilen</t>
  </si>
  <si>
    <t>Sami Ritola</t>
  </si>
  <si>
    <t>Sakari Männikkö</t>
  </si>
  <si>
    <t>Kalevi Kerola</t>
  </si>
  <si>
    <t>Martti Beloff</t>
  </si>
  <si>
    <t>Ahti Joensuu</t>
  </si>
  <si>
    <t>Tauno Pajunen</t>
  </si>
  <si>
    <t>Osmo Taskinen</t>
  </si>
  <si>
    <t>Esko Lignell</t>
  </si>
  <si>
    <t>Timo Mäkinen</t>
  </si>
  <si>
    <t>Kati Rantala</t>
  </si>
  <si>
    <t>Jussi Mäntymaa</t>
  </si>
  <si>
    <t>Tapio Väisänen</t>
  </si>
  <si>
    <t>Erkki Heikkilä</t>
  </si>
  <si>
    <t>Lauri Saari</t>
  </si>
  <si>
    <t>Joonas Lassila</t>
  </si>
  <si>
    <t>Jaakko Latvala</t>
  </si>
  <si>
    <t>Raine Wenell</t>
  </si>
  <si>
    <t>Eero Kilpeläinen</t>
  </si>
  <si>
    <t>Raimo Syrjänen</t>
  </si>
  <si>
    <t>Jukka Laitinen</t>
  </si>
  <si>
    <t>Aleksi Kortelainen</t>
  </si>
  <si>
    <t>Pauli Nyrhilä</t>
  </si>
  <si>
    <t>Timo Ahlgren</t>
  </si>
  <si>
    <t>Seppo Hjelt</t>
  </si>
  <si>
    <t>Jukka-Pekka Raatikainen</t>
  </si>
  <si>
    <t>Pekka Kiiski</t>
  </si>
  <si>
    <t>Esa Pesonen</t>
  </si>
  <si>
    <t>Sulevi Heinonen</t>
  </si>
  <si>
    <t>Juha Kosonen</t>
  </si>
  <si>
    <t>Helge Korjus</t>
  </si>
  <si>
    <t>Ilkka Poutiainen</t>
  </si>
  <si>
    <t>Risto Lamppu</t>
  </si>
  <si>
    <t>Pekka Hujanen</t>
  </si>
  <si>
    <t>Kalevi Rantakangas</t>
  </si>
  <si>
    <t>Juhani Palkola</t>
  </si>
  <si>
    <t>Antti Heinonen</t>
  </si>
  <si>
    <t>Jari Jalonen</t>
  </si>
  <si>
    <t>Seppo Virtanen</t>
  </si>
  <si>
    <t>Eero Niemi</t>
  </si>
  <si>
    <t>Seppo Mannermaa</t>
  </si>
  <si>
    <t>Kyösti Ylinenpää</t>
  </si>
  <si>
    <t>Jorma Aaltonen</t>
  </si>
  <si>
    <t>Antero Alikoski</t>
  </si>
  <si>
    <t>Ari Mustonen</t>
  </si>
  <si>
    <t>Jani Heinineva</t>
  </si>
  <si>
    <t>Raimo Tuimala</t>
  </si>
  <si>
    <t>Pentti Kiuru</t>
  </si>
  <si>
    <t>Kosti-Heikki Lahti</t>
  </si>
  <si>
    <t>Joonas Kortelainen</t>
  </si>
  <si>
    <t>Jari Mäkynen</t>
  </si>
  <si>
    <t>Niko Rousku</t>
  </si>
  <si>
    <t>Matti Ruuttila</t>
  </si>
  <si>
    <t>Jukka Kanerva</t>
  </si>
  <si>
    <t>Tero Haipus</t>
  </si>
  <si>
    <t>Markku Pasi</t>
  </si>
  <si>
    <t>Panu Kolsi</t>
  </si>
  <si>
    <t>Pauli Vuori</t>
  </si>
  <si>
    <t>Erkki Metsälä</t>
  </si>
  <si>
    <t>Jukka-Pekka Mattila</t>
  </si>
  <si>
    <t>Seppo Kangasniemi</t>
  </si>
  <si>
    <t>Markku Männikkö</t>
  </si>
  <si>
    <t>Matti Järvinen</t>
  </si>
  <si>
    <t>Sakari Simojoki</t>
  </si>
  <si>
    <t>Juha Niittula</t>
  </si>
  <si>
    <t>Samuli Eeva</t>
  </si>
  <si>
    <t>Kristian Hirsimäki</t>
  </si>
  <si>
    <t>Jorma Lehto</t>
  </si>
  <si>
    <t>Jarno Valtonen</t>
  </si>
  <si>
    <t>Sakari Partanen</t>
  </si>
  <si>
    <t>Tapani Hotakainen</t>
  </si>
  <si>
    <t>Jaakko Kaunisto</t>
  </si>
  <si>
    <t>Viljo Paukku</t>
  </si>
  <si>
    <t>Esko Juppi</t>
  </si>
  <si>
    <t>Eero Jakkula</t>
  </si>
  <si>
    <t>Jani Kontiola</t>
  </si>
  <si>
    <t>Reijo Salo</t>
  </si>
  <si>
    <t>Jukka Härkönen</t>
  </si>
  <si>
    <t>Pentti Kerttula</t>
  </si>
  <si>
    <t>Pasi Saari</t>
  </si>
  <si>
    <t>Jaakko Nygård</t>
  </si>
  <si>
    <t>Pentti Kivimäki</t>
  </si>
  <si>
    <t>Esko Leppäkangas</t>
  </si>
  <si>
    <t>Eelis Pitkänen</t>
  </si>
  <si>
    <t>Jorma Flang</t>
  </si>
  <si>
    <t>Jouko Järvenpää</t>
  </si>
  <si>
    <t>Matti Parviainen</t>
  </si>
  <si>
    <t>Lasse Heikkilä</t>
  </si>
  <si>
    <t>Keijo Katajamäki</t>
  </si>
  <si>
    <t>Manu Majanne</t>
  </si>
  <si>
    <t>Aarre Huovila</t>
  </si>
  <si>
    <t>Timo Purolahti</t>
  </si>
  <si>
    <t>Esko Vuorinen</t>
  </si>
  <si>
    <t>Keijo Saarijärvi</t>
  </si>
  <si>
    <t>Pertti Litmanen</t>
  </si>
  <si>
    <t>Aarne Ketola</t>
  </si>
  <si>
    <t>Erkki Teppo</t>
  </si>
  <si>
    <t>Ilkka Pajamo</t>
  </si>
  <si>
    <t>Arvo Pippola</t>
  </si>
  <si>
    <t>Miko Kotiniemi</t>
  </si>
  <si>
    <t>Immo Rautiainen</t>
  </si>
  <si>
    <t>Aarne Pitkänen</t>
  </si>
  <si>
    <t>Toivo Puranen</t>
  </si>
  <si>
    <t>Aleksi Mansikkamäki</t>
  </si>
  <si>
    <t>Jarno Rutanen</t>
  </si>
  <si>
    <t>Heikki Kauppinen</t>
  </si>
  <si>
    <t>Kosti Rautiainen</t>
  </si>
  <si>
    <t>Markku Leppinen</t>
  </si>
  <si>
    <t>Raimo Leskinen</t>
  </si>
  <si>
    <t>Veli-Pekka Kilpeläinen</t>
  </si>
  <si>
    <t>Simo Kuivikko</t>
  </si>
  <si>
    <t>Waltteri Uurasjärvi</t>
  </si>
  <si>
    <t>Allan Ståhlberg</t>
  </si>
  <si>
    <t>Matti Lehvilä</t>
  </si>
  <si>
    <t>Erkki Sorila</t>
  </si>
  <si>
    <t>Toivo Soljamo</t>
  </si>
  <si>
    <t>Uolevi Koivuniemi</t>
  </si>
  <si>
    <t>Jorma Säkkinen</t>
  </si>
  <si>
    <t>Paavo Nuottimäki</t>
  </si>
  <si>
    <t>Mauno Ruotsalainen</t>
  </si>
  <si>
    <t>Ossi Rinta-Jaskari</t>
  </si>
  <si>
    <t>Paavo Launonen</t>
  </si>
  <si>
    <t>Unto Puurula</t>
  </si>
  <si>
    <t>Jorma Salomaa</t>
  </si>
  <si>
    <t>Timo Tuomisto</t>
  </si>
  <si>
    <t>Aarno Ahonen</t>
  </si>
  <si>
    <t>Jarmo Karvinen</t>
  </si>
  <si>
    <t>Tero Kangas</t>
  </si>
  <si>
    <t>Matias Laukkanen</t>
  </si>
  <si>
    <t>Arttu Moisio</t>
  </si>
  <si>
    <t>Jaakko Holappa</t>
  </si>
  <si>
    <t>Antero Lahti</t>
  </si>
  <si>
    <t>Erkki Heinonen</t>
  </si>
  <si>
    <t>Jari Karppanen</t>
  </si>
  <si>
    <t>Markku Turtiainen</t>
  </si>
  <si>
    <t>Mika Artala</t>
  </si>
  <si>
    <t>Pertti Hipeli</t>
  </si>
  <si>
    <t>Tuomo Tykkä</t>
  </si>
  <si>
    <t>Urho Rapatti</t>
  </si>
  <si>
    <t>Arto Toivanen</t>
  </si>
  <si>
    <t>Aimo Jalonen</t>
  </si>
  <si>
    <t>Anna Hakala</t>
  </si>
  <si>
    <t>Eero Sauliala</t>
  </si>
  <si>
    <t>Matti Rautanen</t>
  </si>
  <si>
    <t>Pertti Mäkisalo</t>
  </si>
  <si>
    <t>Mikko Järvinen</t>
  </si>
  <si>
    <t>Eero Mild</t>
  </si>
  <si>
    <t>Erkki Ylinen</t>
  </si>
  <si>
    <t>Heikki Ala-Välkkilä</t>
  </si>
  <si>
    <t>Jorma Rajamäki</t>
  </si>
  <si>
    <t>Tuomo Ristinen</t>
  </si>
  <si>
    <t>Väinö Punnonen</t>
  </si>
  <si>
    <t>Timo Hyppönen</t>
  </si>
  <si>
    <t>Kalevi Pihlajamäki</t>
  </si>
  <si>
    <t>Eero Nieminen</t>
  </si>
  <si>
    <t>Harri Pelkonen</t>
  </si>
  <si>
    <t>Janne Hannula</t>
  </si>
  <si>
    <t>Jarkko Juvani</t>
  </si>
  <si>
    <t>Kalevi Järvinen</t>
  </si>
  <si>
    <t>Matti Peltola</t>
  </si>
  <si>
    <t>Pasi Vuori</t>
  </si>
  <si>
    <t>Petri Juntunen</t>
  </si>
  <si>
    <t>Raimo Lehtonen</t>
  </si>
  <si>
    <t>Seppo Kerttula</t>
  </si>
  <si>
    <t>Seppo Reissell</t>
  </si>
  <si>
    <t>Timo Sornikoski</t>
  </si>
  <si>
    <t>Tommi Keränen</t>
  </si>
  <si>
    <t>Timo Hämäläinen</t>
  </si>
  <si>
    <t>Mikko Kivelä</t>
  </si>
  <si>
    <t>1971-1978</t>
  </si>
  <si>
    <t>83.</t>
  </si>
  <si>
    <t>1972-1976</t>
  </si>
  <si>
    <t>1970-1977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</si>
  <si>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</si>
  <si>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</si>
  <si>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</si>
  <si>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</si>
  <si>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</si>
  <si>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</si>
  <si>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</si>
  <si>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</si>
  <si>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</si>
  <si>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</si>
  <si>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</si>
  <si>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</si>
  <si>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</si>
  <si>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</si>
  <si>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</si>
  <si>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</si>
  <si>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</si>
  <si>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</si>
  <si>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</si>
  <si>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</si>
  <si>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</si>
  <si>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</si>
  <si>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</si>
  <si>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</si>
  <si>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</si>
  <si>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</si>
  <si>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</si>
  <si>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</si>
  <si>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</si>
  <si>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</si>
  <si>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</si>
  <si>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</si>
  <si>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</si>
  <si>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</si>
  <si>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</si>
  <si>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</si>
  <si>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</si>
  <si>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</si>
  <si>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</si>
  <si>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</si>
  <si>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</si>
  <si>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</si>
  <si>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</si>
  <si>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</si>
  <si>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</si>
  <si>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</si>
  <si>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</si>
  <si>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</si>
  <si>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</si>
  <si>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</si>
  <si>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</si>
  <si>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</si>
  <si>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</si>
  <si>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</si>
  <si>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</si>
  <si>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</si>
  <si>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</si>
  <si>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</si>
  <si>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</si>
  <si>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</si>
  <si>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</si>
  <si>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</si>
  <si>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</si>
  <si>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</si>
  <si>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</si>
  <si>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</si>
  <si>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</si>
  <si>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</si>
  <si>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</si>
  <si>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</si>
  <si>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</si>
  <si>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</si>
  <si>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</si>
  <si>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</si>
  <si>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</si>
  <si>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</si>
  <si>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</si>
  <si>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</si>
  <si>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</si>
  <si>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</si>
  <si>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</si>
  <si>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</si>
  <si>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</si>
  <si>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</si>
  <si>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</si>
  <si>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</si>
  <si>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</si>
  <si>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</si>
  <si>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</si>
  <si>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</si>
  <si>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</si>
  <si>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</si>
  <si>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</si>
  <si>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</si>
  <si>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</si>
  <si>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</si>
  <si>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</si>
  <si>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</si>
  <si>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</si>
  <si>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</si>
  <si>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</si>
  <si>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</si>
  <si>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</si>
  <si>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</si>
  <si>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</si>
  <si>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</si>
  <si>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</si>
  <si>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</si>
  <si>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</si>
  <si>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</si>
  <si>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</si>
  <si>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</si>
  <si>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</si>
  <si>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</si>
  <si>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</si>
  <si>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</si>
  <si>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</si>
  <si>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</si>
  <si>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</si>
  <si>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</si>
  <si>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</si>
  <si>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</si>
  <si>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</si>
  <si>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</si>
  <si>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</si>
  <si>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</si>
  <si>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</si>
  <si>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</si>
  <si>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</si>
  <si>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</si>
  <si>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</si>
  <si>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</si>
  <si>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</si>
  <si>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</si>
  <si>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</si>
  <si>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</si>
  <si>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</si>
  <si>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</si>
  <si>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</si>
  <si>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</si>
  <si>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</si>
  <si>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</si>
  <si>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</si>
  <si>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</si>
  <si>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</si>
  <si>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</si>
  <si>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</si>
  <si>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</si>
  <si>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</si>
  <si>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</si>
  <si>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</si>
  <si>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</si>
  <si>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</si>
  <si>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</si>
  <si>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</si>
  <si>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</si>
  <si>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</si>
  <si>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</si>
  <si>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</si>
  <si>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</si>
  <si>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</si>
  <si>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</si>
  <si>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</si>
  <si>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</si>
  <si>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</si>
  <si>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</si>
  <si>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</si>
  <si>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</si>
  <si>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</si>
  <si>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</si>
  <si>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</si>
  <si>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</si>
  <si>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</si>
  <si>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</si>
  <si>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</si>
  <si>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</si>
  <si>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</si>
  <si>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</si>
  <si>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</si>
  <si>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</si>
  <si>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</si>
  <si>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</si>
  <si>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</si>
  <si>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</si>
  <si>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</si>
  <si>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</si>
  <si>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</si>
  <si>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</si>
  <si>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</si>
  <si>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</si>
  <si>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</si>
  <si>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</si>
  <si>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</si>
  <si>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</si>
  <si>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</si>
  <si>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</si>
  <si>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</si>
  <si>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</si>
  <si>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</si>
  <si>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</si>
  <si>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</si>
  <si>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</si>
  <si>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</si>
  <si>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</si>
  <si>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</si>
  <si>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1972-1979</t>
  </si>
  <si>
    <t>1994-2003</t>
  </si>
  <si>
    <t>1978-1984</t>
  </si>
  <si>
    <t>1972-1977</t>
  </si>
  <si>
    <t>2000-2007</t>
  </si>
  <si>
    <t>1971-1982</t>
  </si>
  <si>
    <t>1993-1997</t>
  </si>
  <si>
    <t>1977-1985</t>
  </si>
  <si>
    <t>1970-1980</t>
  </si>
  <si>
    <t>1977-1981</t>
  </si>
  <si>
    <t>1990-1994</t>
  </si>
  <si>
    <t>1970-1976</t>
  </si>
  <si>
    <t>2007-2012</t>
  </si>
  <si>
    <t>2007-2017</t>
  </si>
  <si>
    <t>2005-2009</t>
  </si>
  <si>
    <t>1991-1994</t>
  </si>
  <si>
    <t>1996-2000</t>
  </si>
  <si>
    <t>1970-1970</t>
  </si>
  <si>
    <t>1983-1986</t>
  </si>
  <si>
    <t>2001-2005</t>
  </si>
  <si>
    <t>2012-2015</t>
  </si>
  <si>
    <t>1970-1978</t>
  </si>
  <si>
    <t>1985-1990</t>
  </si>
  <si>
    <t>1985-1988</t>
  </si>
  <si>
    <t>1970-1975</t>
  </si>
  <si>
    <t>1975-1980</t>
  </si>
  <si>
    <t>1970-1973</t>
  </si>
  <si>
    <t>1970-1972</t>
  </si>
  <si>
    <t>1991-1995</t>
  </si>
  <si>
    <t>2012-2013</t>
  </si>
  <si>
    <t>2001-2001</t>
  </si>
  <si>
    <t>2001-2002</t>
  </si>
  <si>
    <t>1997-1998</t>
  </si>
  <si>
    <t>1976-1977</t>
  </si>
  <si>
    <t>1972-1975</t>
  </si>
  <si>
    <t>1972-1974</t>
  </si>
  <si>
    <t>1973-1974</t>
  </si>
  <si>
    <t>1974-1976</t>
  </si>
  <si>
    <t>1977-1978</t>
  </si>
  <si>
    <t>1978-1979</t>
  </si>
  <si>
    <t>1979-1979</t>
  </si>
  <si>
    <t>1983-1984</t>
  </si>
  <si>
    <t>1994-1995</t>
  </si>
  <si>
    <t>1997-1999</t>
  </si>
  <si>
    <t>1999-2000</t>
  </si>
  <si>
    <t>2000-2001</t>
  </si>
  <si>
    <t>2002-2006</t>
  </si>
  <si>
    <t>2002-2004</t>
  </si>
  <si>
    <t>2000-2003</t>
  </si>
  <si>
    <t>1970-1974</t>
  </si>
  <si>
    <t>1977-1982</t>
  </si>
  <si>
    <t>1980-1984</t>
  </si>
  <si>
    <t>1977-1977</t>
  </si>
  <si>
    <t>2004-2006</t>
  </si>
  <si>
    <t>2013-2015</t>
  </si>
  <si>
    <t>Jani Rutanen</t>
  </si>
  <si>
    <t>Joona Lassila</t>
  </si>
  <si>
    <t>2018-2020</t>
  </si>
  <si>
    <t>2002-2020</t>
  </si>
  <si>
    <t>IL=miesten Itä-Länsi, LL=miesten Liitto-Lehdistö, FIN=miesten loppuottelut</t>
  </si>
  <si>
    <t>Jukka Marttala</t>
  </si>
  <si>
    <t>Mika Henriksson</t>
  </si>
  <si>
    <t>Patrik Lahti</t>
  </si>
  <si>
    <t>Tuomo Holopainen</t>
  </si>
  <si>
    <t>2016-2021</t>
  </si>
  <si>
    <t>2018-2021</t>
  </si>
  <si>
    <t>289.</t>
  </si>
  <si>
    <t>2013-2020</t>
  </si>
  <si>
    <t>Pelituomari</t>
  </si>
  <si>
    <t>Syöttötuomari</t>
  </si>
  <si>
    <t>Vilho Nordström, Viipuri</t>
  </si>
  <si>
    <t>Vilho Lindström, Helsinki</t>
  </si>
  <si>
    <t>Lauri Ruohola, Tampere</t>
  </si>
  <si>
    <t>Niilo Mikkola, Helsinki</t>
  </si>
  <si>
    <t>Mauno Heinonen, Lahti</t>
  </si>
  <si>
    <t>Aaro Kivilinna, Helsinki</t>
  </si>
  <si>
    <t>Erik Haru, Helsinki</t>
  </si>
  <si>
    <t>Erkki Asikainen, Inkeroinen</t>
  </si>
  <si>
    <t>Keijo Koski, Kotka</t>
  </si>
  <si>
    <t>Antti Vänskä, Enso</t>
  </si>
  <si>
    <t>Olavi Suvanto, Helsinki</t>
  </si>
  <si>
    <t>Ilmari Honkanen, Loimaa</t>
  </si>
  <si>
    <t>kapteeni Jaakko Kilpi</t>
  </si>
  <si>
    <t>vääpeli Luhtala</t>
  </si>
  <si>
    <t>Martti Hakola, Mikkeli</t>
  </si>
  <si>
    <t>Erkki Salin, Helsinki</t>
  </si>
  <si>
    <t>Erkki Kiuru, Kouvola</t>
  </si>
  <si>
    <t>Sulo Aalto, Lahti</t>
  </si>
  <si>
    <t>Alarik Hakalainen, Kuusankoski</t>
  </si>
  <si>
    <t>Ilmari Mattila, Kerava</t>
  </si>
  <si>
    <t>Leopold Bergroth, Seinäjoki</t>
  </si>
  <si>
    <t>Maunu Huttunen, Jyväskylä</t>
  </si>
  <si>
    <t>Olli Loikkanen, Kotka</t>
  </si>
  <si>
    <t>Eero Haukiala, Helsinki</t>
  </si>
  <si>
    <t>Toivo Lanamäki, Sotkamo</t>
  </si>
  <si>
    <t>Tauno Salonen, Kokemäki</t>
  </si>
  <si>
    <t>Pentti Teuri, Kouvola</t>
  </si>
  <si>
    <t>Heikki Viljanen, Jyväskylä</t>
  </si>
  <si>
    <t>Kauko Salminen, Joensuu</t>
  </si>
  <si>
    <t>Topias Pohjonen, Seinäjoki</t>
  </si>
  <si>
    <t>Jouko Hyötyläinen, Koria</t>
  </si>
  <si>
    <t>Eino Halonen, Siilinjärvi</t>
  </si>
  <si>
    <t>K Savolainen, Haapajärvi</t>
  </si>
  <si>
    <t>Olavi Kurikka, Seinäjoki</t>
  </si>
  <si>
    <t>Ilmari Laaksonen, Pieksämäki</t>
  </si>
  <si>
    <t>Leo Hannula, Lahti</t>
  </si>
  <si>
    <t>Erkki Heikkilä, Parkano</t>
  </si>
  <si>
    <t>Matti Rauko, Toijala</t>
  </si>
  <si>
    <t>Onni Paavola, Hamina</t>
  </si>
  <si>
    <t>Aatto Tuomikoski, Ilmajoki</t>
  </si>
  <si>
    <t>Kullervo Reinikainen, Helsinki</t>
  </si>
  <si>
    <t>Einari Melto, Kouvola</t>
  </si>
  <si>
    <t>Pentti Kiuru, Kouvola</t>
  </si>
  <si>
    <t>Toivo Meskanen, Turku</t>
  </si>
  <si>
    <t>Matti Pennanen, Toijala</t>
  </si>
  <si>
    <t>Pentti Teno, Jyväskylä</t>
  </si>
  <si>
    <t>Sulo Lipsanen, Imatra</t>
  </si>
  <si>
    <t>Keijo Takamäki, Helsinki</t>
  </si>
  <si>
    <t>Alpo Koski, Lapua</t>
  </si>
  <si>
    <t>Risto Lamppu, Punkasalmi</t>
  </si>
  <si>
    <t>Sakari Partanen, Kuopio</t>
  </si>
  <si>
    <t>Mauri Oksanen, Hyvinkää</t>
  </si>
  <si>
    <t>Eero Kokko, Muhos</t>
  </si>
  <si>
    <t>Antero Ristonmaa, Laukaa</t>
  </si>
  <si>
    <t>Kauko Leino, Loimaa</t>
  </si>
  <si>
    <t>Hemmo Veikkanen, Helsinki</t>
  </si>
  <si>
    <t>Esko Lignell, Hyvinkää</t>
  </si>
  <si>
    <t>Keijo Saarijärvi, Jyväskylä</t>
  </si>
  <si>
    <t>Esa Pesonen, Heinola</t>
  </si>
  <si>
    <t>Kalevi Rantakangas, Oulu</t>
  </si>
  <si>
    <t>Antti Heinonen, Helsinki</t>
  </si>
  <si>
    <t>Pauli Vuori, Suolahti</t>
  </si>
  <si>
    <t>Pentti Kerttula, Oulu</t>
  </si>
  <si>
    <t>Kyösti Ylinenpää, Rovaniemi</t>
  </si>
  <si>
    <t>Kosti-Heikki Lahti, Imatra</t>
  </si>
  <si>
    <t>Raimo Syrjänen, Forssa</t>
  </si>
  <si>
    <t>Martti Beloff, Imatra</t>
  </si>
  <si>
    <t>Antti Kilpeläinen, Outokumpu</t>
  </si>
  <si>
    <t>Raimo Reunanen, Hyvinkää</t>
  </si>
  <si>
    <t>Paavo Salonen, Hämeenlinna</t>
  </si>
  <si>
    <t>Vesa Hämäläinen, Imatra</t>
  </si>
  <si>
    <t>Juha Eronen, Haapajärvi</t>
  </si>
  <si>
    <t>Juhani Palkola, Jyväskylä</t>
  </si>
  <si>
    <t>Matti Vanhala, Helsinki</t>
  </si>
  <si>
    <t>Timo Ahlgren, Kuusankoski</t>
  </si>
  <si>
    <t>Kauko Leino, Tammela</t>
  </si>
  <si>
    <t>Raimo Merivalo, Hämeenlinna</t>
  </si>
  <si>
    <t>Reijo Koskinen, Vaasa</t>
  </si>
  <si>
    <t>Raimo Hänninen, Vehkalahti</t>
  </si>
  <si>
    <t>Kari Leino, Heinola</t>
  </si>
  <si>
    <t>Tapio Juntunen, Hyvinkää</t>
  </si>
  <si>
    <t>Jarmo Kokkonen, Espoo</t>
  </si>
  <si>
    <t>Seppo Suuronen, Uurainen</t>
  </si>
  <si>
    <t>Esa Häkämies, Nummela</t>
  </si>
  <si>
    <t>Seppo Timonen, Hämeenlinna</t>
  </si>
  <si>
    <t>Jaakko Hirvonen, Liperi</t>
  </si>
  <si>
    <t>Jarmo Terho, Pori</t>
  </si>
  <si>
    <t>Aulis Ruhtila, Vantaa</t>
  </si>
  <si>
    <t>Pekka Käyhkö, Jyväskylä</t>
  </si>
  <si>
    <t>Juha Haikola, Jalasjärvi</t>
  </si>
  <si>
    <t>Reino Yrjänäinen, Ilmajoki</t>
  </si>
  <si>
    <t>Kari Raitaniemi, Pori</t>
  </si>
  <si>
    <t>Pekka Salovaara, Kouvola</t>
  </si>
  <si>
    <t>Terho Valtonen, Kouvola</t>
  </si>
  <si>
    <t>Kai Karvonen, Jyväskylä</t>
  </si>
  <si>
    <t>Pekka Mäenpää, Jyväskylä</t>
  </si>
  <si>
    <t>Hannu Kallionpää, Tampere</t>
  </si>
  <si>
    <t>Hannu Kokkala, Miehikkälä</t>
  </si>
  <si>
    <t>Arto Sikiö, Imatra</t>
  </si>
  <si>
    <t>Tero Hallila, Kangasala</t>
  </si>
  <si>
    <t>Ahti Hannukainen, Kitee</t>
  </si>
  <si>
    <t>Jari Rantalahti, Hyvinkää</t>
  </si>
  <si>
    <t>Jarmo Hinkkala, Lammi</t>
  </si>
  <si>
    <t>Jouni Ojala, Espoo</t>
  </si>
  <si>
    <t>Esa Pallas, Helsinki</t>
  </si>
  <si>
    <t>Kari Henttonen, Imatra</t>
  </si>
  <si>
    <t>Matti Lähteenmäki, Loimaa</t>
  </si>
  <si>
    <t>Reijo Kauhanen, Leppävirta</t>
  </si>
  <si>
    <t>Antti Issakainen, Sotkamo</t>
  </si>
  <si>
    <t>Sami Seppälä, Pori</t>
  </si>
  <si>
    <t>Jyrki Käki, Tampere</t>
  </si>
  <si>
    <t>Petri Nummela, Kuusankoski</t>
  </si>
  <si>
    <t>Tommi Nupponen, Jyväskylä</t>
  </si>
  <si>
    <t>Ossi Muurainen, Jyväskylä</t>
  </si>
  <si>
    <t>Petrikki Tukiainen, Jyväskylä</t>
  </si>
  <si>
    <t>Jaakko Korkonen, Peräseinäjoki</t>
  </si>
  <si>
    <t>Mikko-Jussi Laakso, Turku</t>
  </si>
  <si>
    <t>Antti Aine, Turku</t>
  </si>
  <si>
    <t>Ari Kiviniemi, Kurikka</t>
  </si>
  <si>
    <t>Timo Päivinen, Kitee</t>
  </si>
  <si>
    <t>Tero Ruuskanen, Kerava</t>
  </si>
  <si>
    <t>Niko Kaukovalta, Imatra</t>
  </si>
  <si>
    <t>Antti-Jussi Hirvonen, Jyväskylä</t>
  </si>
  <si>
    <t>Juha Laurila, Laitila</t>
  </si>
  <si>
    <t>Mika Kääriäinen, Kouvola</t>
  </si>
  <si>
    <t>Juha Asunmaa, Kuopio</t>
  </si>
  <si>
    <t>Hannu Vartiainen, Siilinjärvi</t>
  </si>
  <si>
    <t>Peter Laitio, Alavus</t>
  </si>
  <si>
    <t>Jani Alakangas, Askola</t>
  </si>
  <si>
    <t>Jyrki Rajaniemi, Ylivieska</t>
  </si>
  <si>
    <t>Jesse Mäkinen, Loimaa</t>
  </si>
  <si>
    <t>Kari Koskelainen, Kouvola</t>
  </si>
  <si>
    <t>Jussi-Pekka Anttila, Oulu</t>
  </si>
  <si>
    <t>Jussi Nieminen, Pori</t>
  </si>
  <si>
    <t>Jouni Laitinen, Tampere</t>
  </si>
  <si>
    <t>Turo Timo, Seinäjoki</t>
  </si>
  <si>
    <t>Leif Andersen, Juankoski</t>
  </si>
  <si>
    <t>Ilkka Poutiainen, Siilinjärvi</t>
  </si>
  <si>
    <t>Toivo Kilpeläinen, Kuhmo</t>
  </si>
  <si>
    <t>Kauko Kosola, Parkano</t>
  </si>
  <si>
    <t>Alpo Vuori, Hyvinkää</t>
  </si>
  <si>
    <t>Ossi Rinta-Jaskari, Vaasa</t>
  </si>
  <si>
    <t>Olavi Kuntsi</t>
  </si>
  <si>
    <t>Vilho Ahtiainen</t>
  </si>
  <si>
    <t>Matti Kallionpää</t>
  </si>
  <si>
    <t>Risto Tammivaara</t>
  </si>
  <si>
    <t>Jari Haapakoski, Hyvinkää</t>
  </si>
  <si>
    <t>Onni Sallinen, Helsinki</t>
  </si>
  <si>
    <t>Mika Artala, Helsinki</t>
  </si>
  <si>
    <t>Eero Mildh</t>
  </si>
  <si>
    <t>Jorma Flang, Imatra</t>
  </si>
  <si>
    <t>Mikko Kivistö, Ilmajoki</t>
  </si>
  <si>
    <t>Jouko Liljeqvist, Ilmajoki</t>
  </si>
  <si>
    <t>Ari Skyttä, Hyvinkää</t>
  </si>
  <si>
    <t>Jari-Matti Rantalahti, Hyvinkää</t>
  </si>
  <si>
    <t>Erkki Koivisto, Kannus</t>
  </si>
  <si>
    <t>Esa Yli-Kuivila, Lapua</t>
  </si>
  <si>
    <t>Kalevi Järvinen, Ulvila</t>
  </si>
  <si>
    <t>Pauli Tuorila, Pori</t>
  </si>
  <si>
    <t>Mikko Virtanen, Mynämäki</t>
  </si>
  <si>
    <t>Markku Kallio, Pöytyä</t>
  </si>
  <si>
    <t>Matti Vartiainen, Hämeenlinna</t>
  </si>
  <si>
    <t>Raine Wenell, Kouvola</t>
  </si>
  <si>
    <t>Kauko Vaakanainen, Liperi</t>
  </si>
  <si>
    <t>Seppo Sillanpää, Helsinki</t>
  </si>
  <si>
    <t>Veli-Matti Kallionpää, Toijala</t>
  </si>
  <si>
    <t>Markku Pasi, Kuusankoski</t>
  </si>
  <si>
    <t>Juhani Hirvelä, Kurikka</t>
  </si>
  <si>
    <t>Lauri Pulkkinen, Loimaa</t>
  </si>
  <si>
    <t>Vesa Halonen, Espoo</t>
  </si>
  <si>
    <t>Pertti Narvi, Tampere</t>
  </si>
  <si>
    <t>Pekka Kiiski, Siilinjärvi</t>
  </si>
  <si>
    <t>Seppo Bergström, Kuopio</t>
  </si>
  <si>
    <t>Sami Salmi, Alastaro</t>
  </si>
  <si>
    <t>Erkki J Vilen, Lammi</t>
  </si>
  <si>
    <t>Juha Sotikov, Kitee</t>
  </si>
  <si>
    <t>Rauno Mäenpää, Kerava</t>
  </si>
  <si>
    <t>Minna Monni, Savonlinna</t>
  </si>
  <si>
    <t>Ulla Olsbo, Oulu</t>
  </si>
  <si>
    <t>Kati Paavola, Seinäjoki</t>
  </si>
  <si>
    <t>Anna-Maria Halkola, Pattijoki</t>
  </si>
  <si>
    <t>Tapani Pekkarinen, Kinnula</t>
  </si>
  <si>
    <t>Ville Hukkanen, Helsinki</t>
  </si>
  <si>
    <t>Mika Karhula, Tyrnävä</t>
  </si>
  <si>
    <t>Jussi Mäntymaa, Oulu</t>
  </si>
  <si>
    <t>Timo Hilska, Joensuu</t>
  </si>
  <si>
    <t>Rami Rintamäki, Seinäjoki</t>
  </si>
  <si>
    <t>Mikko Meriläinen, Nurmes</t>
  </si>
  <si>
    <t>Jukka-Pekka Raatikainen, Jyväskylä</t>
  </si>
  <si>
    <t>Martti Lielahti, Parkano</t>
  </si>
  <si>
    <t>Kati Rantala, Helsinki</t>
  </si>
  <si>
    <t>Jari Mäkynen, Ylistaro</t>
  </si>
  <si>
    <t>Niko Rousku, Tohmajärvi</t>
  </si>
  <si>
    <t>Sami Ritola, Kangasala</t>
  </si>
  <si>
    <t>Kalle Hietanen, Vantaa</t>
  </si>
  <si>
    <t>Jaakko Kuronen, Joroinen</t>
  </si>
  <si>
    <t>Manu Majanne, Kouvola</t>
  </si>
  <si>
    <t>Kosti Rautiainen, Oulu</t>
  </si>
  <si>
    <t>Immo Rautiainen, Sotkamo</t>
  </si>
  <si>
    <t>Anna Hakala, Tampere</t>
  </si>
  <si>
    <t>Arttu Moisio, Tampere</t>
  </si>
  <si>
    <t>Waltteri Uurasjärvi, Kankaanpää</t>
  </si>
  <si>
    <t>Samuli Eeva, Turku</t>
  </si>
  <si>
    <t>Reino Rantanen</t>
  </si>
  <si>
    <t>Jaakko Noppari</t>
  </si>
  <si>
    <t>Simo Ristonmaa, Jyväskylä</t>
  </si>
  <si>
    <t>Matti Lähdesmäki, Ilmajoki</t>
  </si>
  <si>
    <t>Eero Kaasinen, Outokumpu</t>
  </si>
  <si>
    <t>Matti Kilpeläinen, Varkaus</t>
  </si>
  <si>
    <t>Matti Immonen</t>
  </si>
  <si>
    <t>Veikko Leppilampi, Ylivieska</t>
  </si>
  <si>
    <t>Paavo Melartin, Sievi</t>
  </si>
  <si>
    <t>Vilho Peltola, Vimpeli</t>
  </si>
  <si>
    <t>Voitto Mäkinen, Vimpeli</t>
  </si>
  <si>
    <t>Eelis Pitkänen, Maaninka</t>
  </si>
  <si>
    <t>Eero Kilpeläinen, Varkaus</t>
  </si>
  <si>
    <t>Toivo Soljamo, Hyvinkää</t>
  </si>
  <si>
    <t>Hans Porras, Tampere</t>
  </si>
  <si>
    <t>Seppo Aarnivala, Nokia</t>
  </si>
  <si>
    <t>Eero Niemi, Nivala</t>
  </si>
  <si>
    <t>Osmo Taskinen, Tampere</t>
  </si>
  <si>
    <t>Jukka Kanerva, Kiikoinen</t>
  </si>
  <si>
    <t>Toivo Puranen, Kuopio</t>
  </si>
  <si>
    <t>Matti Pitkänen, Siilinjärvi</t>
  </si>
  <si>
    <t>Pentti Purolahti, Imatra</t>
  </si>
  <si>
    <t>Uolevi Henttonen, Imatra</t>
  </si>
  <si>
    <t>Lauri Saari, Toijala</t>
  </si>
  <si>
    <t>Erkki Metsälä, Seinäjoki</t>
  </si>
  <si>
    <t>Mauri Volama, Seinäjoki</t>
  </si>
  <si>
    <t>Kari Friman, Jokela</t>
  </si>
  <si>
    <t>Eero Nieminen, Tervakoski</t>
  </si>
  <si>
    <t>Jorma Lauronen, Vimpeli</t>
  </si>
  <si>
    <t>Seppo Kerttula, Oulu</t>
  </si>
  <si>
    <t>Paavo Leskinen, Tohmajärvi</t>
  </si>
  <si>
    <t>Jorma Joensuu, Alajärvi</t>
  </si>
  <si>
    <t>Ahti Joensuu, Alajärvi</t>
  </si>
  <si>
    <t>Esa Häkämies, Vihti</t>
  </si>
  <si>
    <t>Tapani Terho, Ulvila</t>
  </si>
  <si>
    <t>Tauno Pajunen, Kankaanpää</t>
  </si>
  <si>
    <t>Kalevi Kerola, Kankaanpää</t>
  </si>
  <si>
    <t>Kari Hannukainen, Kitee</t>
  </si>
  <si>
    <t>Erkki Aalto, Ylihärmä</t>
  </si>
  <si>
    <t>Paavo Liinamaa, Ylihärmä</t>
  </si>
  <si>
    <t>Arto Toivanen, Kajaani</t>
  </si>
  <si>
    <t>Veli-Pekka Kilpeläinen, Kajaani</t>
  </si>
  <si>
    <t>Juhani Toivanen, Kokemäki</t>
  </si>
  <si>
    <t>Hannu Virta, Eura</t>
  </si>
  <si>
    <t>Taina Hannula, Raahe</t>
  </si>
  <si>
    <t>Tommi Takala</t>
  </si>
  <si>
    <t>Kai Ruokojärvi</t>
  </si>
  <si>
    <t>Pasi Saarinen, Seinäjoki</t>
  </si>
  <si>
    <t>Heikki Ala-Välkkilä, Koskenkorva</t>
  </si>
  <si>
    <t>Jouni Ensomaa, Loimaa</t>
  </si>
  <si>
    <t>Lasse Heikkilä, Alajärvi</t>
  </si>
  <si>
    <t>Kari Luoma-aho, Alajärvi</t>
  </si>
  <si>
    <t>Sakari Männikkö, Helsinki</t>
  </si>
  <si>
    <t>Harri Pelkonen, Oulu</t>
  </si>
  <si>
    <t>Jani Haverinen, Kajaani</t>
  </si>
  <si>
    <t>Johanna Wåghals, Pattijoki</t>
  </si>
  <si>
    <t>Ritva Mäkelä, Oulunsalo</t>
  </si>
  <si>
    <t>Jukka Härkönen, Koria</t>
  </si>
  <si>
    <t>Antti Kalenius, Kouvola</t>
  </si>
  <si>
    <t>Timo Tuomisto, Panttila</t>
  </si>
  <si>
    <t>Keijo Katajamäki, Ilmajoki</t>
  </si>
  <si>
    <t>Aleksi Kortelainen, Iisalmi</t>
  </si>
  <si>
    <t>Mika Henriksson, Vantaa</t>
  </si>
  <si>
    <t>Petri Juntunen, Hyvinkää</t>
  </si>
  <si>
    <t>Jari Alakangas, Kello</t>
  </si>
  <si>
    <t>Matti Peltola, Muhos</t>
  </si>
  <si>
    <t>Mika Korjala, Kouvola</t>
  </si>
  <si>
    <t>Samuli Maronen, Oulu</t>
  </si>
  <si>
    <t>Mervi Heiskanen, Oulu</t>
  </si>
  <si>
    <t>Pekka Mustonen, Joensuu</t>
  </si>
  <si>
    <t>Osmo Koponen, Liperi</t>
  </si>
  <si>
    <t>Jari Uusitalo, Helsinki</t>
  </si>
  <si>
    <t>Paavo Haverinen, Kajaani</t>
  </si>
  <si>
    <t>Juhani Kirves, Iisalmi</t>
  </si>
  <si>
    <t>Ari Mustonen, Riihimäki</t>
  </si>
  <si>
    <t>Jouni Saukkonen, Helsinki</t>
  </si>
  <si>
    <t>Timo Hämäläinen, Järvenpää</t>
  </si>
  <si>
    <t>Jarkko Levola, Järvenpää</t>
  </si>
  <si>
    <t>Olli Vilen, Kotka</t>
  </si>
  <si>
    <t>Jussi Kuittinen, Imatra</t>
  </si>
  <si>
    <t>Tuomo Holopainen, Joensuu</t>
  </si>
  <si>
    <t>Jenny Ikälä, Lappeenranta</t>
  </si>
  <si>
    <t>Mika Kivelä, Seinäjoki</t>
  </si>
  <si>
    <t>Ville Ritola, Jalasjärvi</t>
  </si>
  <si>
    <t>Henri Järri, Pori</t>
  </si>
  <si>
    <t>Eeli Hakala, Pori</t>
  </si>
  <si>
    <t>Pertti Virtanen, Hamina</t>
  </si>
  <si>
    <t>Lasse Kytömäki, Hamina</t>
  </si>
  <si>
    <t>Heikki Kivelä, Nurmo</t>
  </si>
  <si>
    <t>Matti Ranta, Nurmo</t>
  </si>
  <si>
    <t>Pentti Nikander, Lammi</t>
  </si>
  <si>
    <t>Kari Kallio, Kokemäki</t>
  </si>
  <si>
    <t>Jaakko Holappa, Kajaani</t>
  </si>
  <si>
    <t>Jaakko Oikemus, Toholampi</t>
  </si>
  <si>
    <t>Jorma Kaattari, Toholampi</t>
  </si>
  <si>
    <t>Jorma Aaltonen, Seinäjoki</t>
  </si>
  <si>
    <t>Eero Ojala, Seinäjoki</t>
  </si>
  <si>
    <t>Tero Haipus, Muhos</t>
  </si>
  <si>
    <t>Paavo Maaninen, Muhos</t>
  </si>
  <si>
    <t>Markku Leino, Jokioinen</t>
  </si>
  <si>
    <t>Ari Lehtiranta, Nummela</t>
  </si>
  <si>
    <t>Veli-Pekka Vähäkoski</t>
  </si>
  <si>
    <t>Risto Kalliojärvi</t>
  </si>
  <si>
    <t>Jouko Järvenpää, Ulvila</t>
  </si>
  <si>
    <t>Pertti Rantanen, Köyliö</t>
  </si>
  <si>
    <t>Raimo Malin</t>
  </si>
  <si>
    <t>Pentti Ukkonen</t>
  </si>
  <si>
    <t>Arto Karjalainen</t>
  </si>
  <si>
    <t>Harri Sonninen, Siilinjärvi</t>
  </si>
  <si>
    <t>Lippo Suominen, Suonenjoki</t>
  </si>
  <si>
    <t>Jukka Tani, Karhula</t>
  </si>
  <si>
    <t>Heikki Aaltonen, Jokioinen</t>
  </si>
  <si>
    <t>Kalervo Mäntyvaara, Jokioinen</t>
  </si>
  <si>
    <t>Kosti Koivisto-Kokko, Heinola</t>
  </si>
  <si>
    <t>Teppo Rantala, Heinola</t>
  </si>
  <si>
    <t>Jukka-Pekka Mattila, Joensuu</t>
  </si>
  <si>
    <t>Lasse Syrjänen, Turenki</t>
  </si>
  <si>
    <t>Olli Ojala, Virkkala</t>
  </si>
  <si>
    <t>Mikko Korhonen, Vuokatti</t>
  </si>
  <si>
    <t>Timo Kilpeläinen, Sotkamo</t>
  </si>
  <si>
    <t>Jouko Immonen, Sotkamo</t>
  </si>
  <si>
    <t>Timo Siekkinen, Seinäjoki</t>
  </si>
  <si>
    <t>Joonas Kortelainen, Vantaa</t>
  </si>
  <si>
    <t>Anssi Kyllönen, Helsinki</t>
  </si>
  <si>
    <t>Mikko Koskinen, Espoo</t>
  </si>
  <si>
    <t>Vesa Kuparinen, Hyvinkää</t>
  </si>
  <si>
    <t>Elina Jakkula, Oulu</t>
  </si>
  <si>
    <t>Juha-Matti Muukkonen, Kitee</t>
  </si>
  <si>
    <t>Tommi Mustonen, Kitee</t>
  </si>
  <si>
    <t>Markus Wilen, Kuusankoski</t>
  </si>
  <si>
    <t>Susanna Skinnari, Raahe</t>
  </si>
  <si>
    <t>Matti Jaatinen, Raahe</t>
  </si>
  <si>
    <t>Jenna Pekkinen, Kuopio</t>
  </si>
  <si>
    <t>Tatu Räsänen, Liperi</t>
  </si>
  <si>
    <t>Ilkka Surakka, Tervakoski</t>
  </si>
  <si>
    <t>Jussi Harju, Kouvola</t>
  </si>
  <si>
    <t>Niko Sirviö, Sotkamo</t>
  </si>
  <si>
    <t>Olli Korhonen, Sotkamo</t>
  </si>
  <si>
    <t>Jenni Vallenius, Helsinki</t>
  </si>
  <si>
    <t>Matias Laukkanen, Hämeenlinna</t>
  </si>
  <si>
    <t>Kristian Hirsimäki, Ilmajoki</t>
  </si>
  <si>
    <t>Petteri Hanka, Kurikka</t>
  </si>
  <si>
    <t>Petri Käkönen, Janakkala</t>
  </si>
  <si>
    <t>Jarno Perilä, Kouvola</t>
  </si>
  <si>
    <t>Isto Kauppinen, Kouvola</t>
  </si>
  <si>
    <t>Petja Vaittinen, Lappeenranta</t>
  </si>
  <si>
    <t>Petri Liekola, Lappeenranta</t>
  </si>
  <si>
    <t>Jari Liukku, Kitee</t>
  </si>
  <si>
    <t>Niklas Kinnunen, Joensuu</t>
  </si>
  <si>
    <t>Teemu Römpötti, Seinäjoki</t>
  </si>
  <si>
    <t>Aleksi Mansikkamäki, Vähäkyrö</t>
  </si>
  <si>
    <t>Jorma Knihtilä, Kouvola</t>
  </si>
  <si>
    <t>Seppo Sylander, Kannus</t>
  </si>
  <si>
    <t>Juha Korpela, Lappeenranta</t>
  </si>
  <si>
    <t>Juhani Pylkkänen, Lappeenranta</t>
  </si>
  <si>
    <t>Hannu Kutvonen, Joroinen</t>
  </si>
  <si>
    <t>Aimo Loponen, Joroinen</t>
  </si>
  <si>
    <t>Viljo Kilpeläinen, Varkaus</t>
  </si>
  <si>
    <t>Jouko Iivarinen, Varkaus</t>
  </si>
  <si>
    <t>Matti Järvinen, Vaasa</t>
  </si>
  <si>
    <t>Timo Rinta-Jaskari, Laihia</t>
  </si>
  <si>
    <t>Kauko Tammi, Harjavalta</t>
  </si>
  <si>
    <t>Niilo Raivio</t>
  </si>
  <si>
    <t>Erkki Hakkari, Vähäkyrö</t>
  </si>
  <si>
    <t>Raimo Niemi</t>
  </si>
  <si>
    <t>Raimo Ollila</t>
  </si>
  <si>
    <t>Harri Tuomikoski, Pattijoki</t>
  </si>
  <si>
    <t>Mika Lehto, Riihimäki</t>
  </si>
  <si>
    <t>Juha Hätönen, Vihti</t>
  </si>
  <si>
    <t>Suvi Helin, Oulunsalo</t>
  </si>
  <si>
    <t>Mikko Kesti, Oulunsalo</t>
  </si>
  <si>
    <t>Harri Hyytiäinen, Nummela</t>
  </si>
  <si>
    <t>Antero Vuorinen, Lohja</t>
  </si>
  <si>
    <t>Mikko Kerttula, Vuokatti</t>
  </si>
  <si>
    <t>Pekka Laakkonen, Kajaani</t>
  </si>
  <si>
    <t>Tero Lepola, Loimaa</t>
  </si>
  <si>
    <t>Jiri Laine, Laitila</t>
  </si>
  <si>
    <t>Lauri Lassila, Alajärvi</t>
  </si>
  <si>
    <t>Kalevi Kytölä, Alajärvi</t>
  </si>
  <si>
    <t>Hannu Kemppainen, Espoo</t>
  </si>
  <si>
    <t>Pasi Riikonen, Kirkkonummi</t>
  </si>
  <si>
    <t>Timo Hakkarainen, Sotkamo</t>
  </si>
  <si>
    <t>Juha Lokka, Kajaani</t>
  </si>
  <si>
    <t>Aki-Pekka Rissanen, Kajaani</t>
  </si>
  <si>
    <t>Henri Isojärvi, Oulunsalo</t>
  </si>
  <si>
    <t>Matti Pieskä, Raahe</t>
  </si>
  <si>
    <t>Anna-Mari Malola, Kuusankoski</t>
  </si>
  <si>
    <t>Henna Hakomäki, Lapua</t>
  </si>
  <si>
    <t>Riina Pekkala, Vimpeli</t>
  </si>
  <si>
    <t>Pekka Mikkola, Sotkamo</t>
  </si>
  <si>
    <t>Matti Määttä, Kajaani</t>
  </si>
  <si>
    <t>Tommi Selin, Hyvinkää</t>
  </si>
  <si>
    <t>Teemu Terho, Hyvinkää</t>
  </si>
  <si>
    <t>Mikko Vahtiala, Muhos</t>
  </si>
  <si>
    <t>Suvi Kukkonen, Oulu</t>
  </si>
  <si>
    <t>Kati Koponen, Liperi</t>
  </si>
  <si>
    <t>Anniina Hämäläinen, Hamina</t>
  </si>
  <si>
    <t>Tomi Korjala, Hamina</t>
  </si>
  <si>
    <t>Esa Pietiläinen, Oulu</t>
  </si>
  <si>
    <t>Jani Karhula, Tyrnävä</t>
  </si>
  <si>
    <t>Ninni Rissanen, Kuopio</t>
  </si>
  <si>
    <t>Tiia Sinisalo, Siilinjärvi</t>
  </si>
  <si>
    <t>Eero Kulmala, Seinäjoki</t>
  </si>
  <si>
    <t>Heikki Matikainen, Vantaa</t>
  </si>
  <si>
    <t>Sami Saarinen, Kouvola</t>
  </si>
  <si>
    <t>Suvi Vänninen, Sotkamo</t>
  </si>
  <si>
    <t>Arttu Jurvakainen, Sotkamo</t>
  </si>
  <si>
    <t>Birgit Harinen, Helsinki</t>
  </si>
  <si>
    <t>Mikko Kiviluoma, Espoo</t>
  </si>
  <si>
    <t>Jarkko Neiglick, Vaasa</t>
  </si>
  <si>
    <t>Juha Kuoppala, Lapua</t>
  </si>
  <si>
    <t>Veera Vallenius, Vantaa</t>
  </si>
  <si>
    <t>Miko Kotiniemi, Espoo</t>
  </si>
  <si>
    <t>Petri Vainio, Ruotsinpyhtää</t>
  </si>
  <si>
    <t>Santeri Kytömäki, Kouvola</t>
  </si>
  <si>
    <t>Panu Kosonen, Imatra</t>
  </si>
  <si>
    <t>Kalle Hämäläinen,Kuopio</t>
  </si>
  <si>
    <t>Ada Rothström, Varkaus</t>
  </si>
  <si>
    <t>Julia Rantaniemi, Vaasa</t>
  </si>
  <si>
    <t>Heidi Huhta, Lapua</t>
  </si>
  <si>
    <t>Oskari Pätsi, Eurajoki</t>
  </si>
  <si>
    <t>Juha Hujanen, Pori</t>
  </si>
  <si>
    <t>Yhteensä</t>
  </si>
  <si>
    <t>03,06</t>
  </si>
  <si>
    <t>01</t>
  </si>
  <si>
    <t>07</t>
  </si>
  <si>
    <t>73,78,79</t>
  </si>
  <si>
    <t>05</t>
  </si>
  <si>
    <t>08</t>
  </si>
  <si>
    <t>00</t>
  </si>
  <si>
    <t>02</t>
  </si>
  <si>
    <t>09</t>
  </si>
  <si>
    <t>03</t>
  </si>
  <si>
    <t>04</t>
  </si>
  <si>
    <t>06</t>
  </si>
  <si>
    <t>85,74,77</t>
  </si>
  <si>
    <t>89,93,87</t>
  </si>
  <si>
    <t>85,89,75</t>
  </si>
  <si>
    <t>85,96,95,96</t>
  </si>
  <si>
    <t>06,21,03</t>
  </si>
  <si>
    <t>00,98</t>
  </si>
  <si>
    <t>06,15,02</t>
  </si>
  <si>
    <t>92,08,96</t>
  </si>
  <si>
    <t>87,89,93,80</t>
  </si>
  <si>
    <t>71,82,85</t>
  </si>
  <si>
    <t>91,90,89</t>
  </si>
  <si>
    <t>98,96,97</t>
  </si>
  <si>
    <t>69,71,65</t>
  </si>
  <si>
    <t>94,88,93</t>
  </si>
  <si>
    <t>05,02</t>
  </si>
  <si>
    <t>74,72,69</t>
  </si>
  <si>
    <t>83,81,75</t>
  </si>
  <si>
    <t>89,97,91</t>
  </si>
  <si>
    <t>88,83,84</t>
  </si>
  <si>
    <t>12,21,10</t>
  </si>
  <si>
    <t>Joona Tervonen, Ilmajoki</t>
  </si>
  <si>
    <t>86,78,81</t>
  </si>
  <si>
    <t>54,66,67</t>
  </si>
  <si>
    <t>98,14,04</t>
  </si>
  <si>
    <t>90,84,87</t>
  </si>
  <si>
    <t>09,07</t>
  </si>
  <si>
    <t>64,65,71</t>
  </si>
  <si>
    <t>14,18,12,00</t>
  </si>
  <si>
    <t>13,11,07,01</t>
  </si>
  <si>
    <t>17,16,11</t>
  </si>
  <si>
    <t>99,13,03,94</t>
  </si>
  <si>
    <t>63,65,68</t>
  </si>
  <si>
    <t>08,05</t>
  </si>
  <si>
    <t>05,00</t>
  </si>
  <si>
    <t>09,16,07,11,17,01</t>
  </si>
  <si>
    <t>11,03,06</t>
  </si>
  <si>
    <t>11,16,07,01</t>
  </si>
  <si>
    <t>03,17,95</t>
  </si>
  <si>
    <t>66,67,80</t>
  </si>
  <si>
    <t>Paavo Pitkänen, Jyväskylä</t>
  </si>
  <si>
    <t>07,06</t>
  </si>
  <si>
    <t>96,04,06</t>
  </si>
  <si>
    <t>07,04,10</t>
  </si>
  <si>
    <t>92,84,83</t>
  </si>
  <si>
    <t>75,80,72,81</t>
  </si>
  <si>
    <t>81,83,76</t>
  </si>
  <si>
    <t>01,99</t>
  </si>
  <si>
    <t>Raimo Tuimala, Jyväskylä</t>
  </si>
  <si>
    <t>83,78,91</t>
  </si>
  <si>
    <t>02,01</t>
  </si>
  <si>
    <t>90,88,93</t>
  </si>
  <si>
    <t>11,09,02</t>
  </si>
  <si>
    <t>09,06</t>
  </si>
  <si>
    <t>01,15,99</t>
  </si>
  <si>
    <t>M</t>
  </si>
  <si>
    <t>N</t>
  </si>
  <si>
    <t>P</t>
  </si>
  <si>
    <t>T</t>
  </si>
  <si>
    <t>BP</t>
  </si>
  <si>
    <t>05,22</t>
  </si>
  <si>
    <t>Suvi Kaukovalta, Kotka</t>
  </si>
  <si>
    <t>Jani Heinineva, Toholampi</t>
  </si>
  <si>
    <t>Sari Palokari, Tampere</t>
  </si>
  <si>
    <t>Kati Hiltunen, Tampere</t>
  </si>
  <si>
    <t>Joonas Julkunen, Tampere</t>
  </si>
  <si>
    <t>Markus Yli-Jokipii, Tampere</t>
  </si>
  <si>
    <t>Jarno Kuokkanen, Ylöjärvi</t>
  </si>
  <si>
    <t>Teemu Römpötti</t>
  </si>
  <si>
    <t>Markus Yli-Jokipii</t>
  </si>
  <si>
    <t>Sari Palokari</t>
  </si>
  <si>
    <t>Jan Karjalainen</t>
  </si>
  <si>
    <t>Jan Brandt</t>
  </si>
  <si>
    <t>2017-2022</t>
  </si>
  <si>
    <t>2012-2022</t>
  </si>
  <si>
    <t>290.</t>
  </si>
  <si>
    <t>2016-2022</t>
  </si>
  <si>
    <t>2014-2022</t>
  </si>
  <si>
    <t>291.</t>
  </si>
  <si>
    <t>292.</t>
  </si>
  <si>
    <t>2021-2022</t>
  </si>
  <si>
    <t>2018-2022</t>
  </si>
  <si>
    <t>293.</t>
  </si>
  <si>
    <t>294.</t>
  </si>
  <si>
    <t>MIESTEN SUPERPESIS 1970-2023</t>
  </si>
  <si>
    <t>1999-2023</t>
  </si>
  <si>
    <t>2000-2023</t>
  </si>
  <si>
    <t>2006-2023</t>
  </si>
  <si>
    <t>2013-2023</t>
  </si>
  <si>
    <t>2012-2023</t>
  </si>
  <si>
    <t>2010-2023</t>
  </si>
  <si>
    <t>2015-2023</t>
  </si>
  <si>
    <t>2009-2023</t>
  </si>
  <si>
    <t>2017-2023</t>
  </si>
  <si>
    <t>2019-2023</t>
  </si>
  <si>
    <t>2002-2023</t>
  </si>
  <si>
    <t>2018-2023</t>
  </si>
  <si>
    <t>2021-2023</t>
  </si>
  <si>
    <t>2022-2023</t>
  </si>
  <si>
    <t>2020-2023</t>
  </si>
  <si>
    <t>Jakob Vikström</t>
  </si>
  <si>
    <t>295.</t>
  </si>
  <si>
    <t>ITÄ-LÄNSI, TUOMARIT  1932 - 2023</t>
  </si>
  <si>
    <t>Jaari Saaranen, Haapajärvi</t>
  </si>
  <si>
    <t>Eki Kutvonen, Varkaus</t>
  </si>
  <si>
    <t>Juuso Hyvönen, Sotkamo</t>
  </si>
  <si>
    <t>23, 12</t>
  </si>
  <si>
    <t>1. Miehet 1932-2023, 2. Naiset 1961-2023, 3. Pojat 1958-2023, 4.Tytöt 1977-2023, 5. B-pojat 1977-2019</t>
  </si>
  <si>
    <t>Ville Seppänen, Sotkamo</t>
  </si>
  <si>
    <t>Kalle Airaksinen, Kajaani</t>
  </si>
  <si>
    <t>Joona Korpela</t>
  </si>
  <si>
    <t>23</t>
  </si>
  <si>
    <t>Vili Still, Rovaniemi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</si>
</sst>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name val="Arial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6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/>
    </xf>
  </cellXfs>
  <cellStyles count="1">
    <cellStyle name="Normaali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314"/>
  <sheetViews>
    <sheetView tabSelected="1" zoomScale="97" zoomScaleNormal="97" workbookViewId="0"/>
  </sheetViews>
  <sheetFormatPr defaultRowHeight="15" x14ac:dyDescent="0.2"/>
  <cols>
    <col min="2" max="2" width="4.125" style="4" customWidth="1"/>
    <col min="3" max="3" width="1.625" style="4" customWidth="1"/>
    <col min="4" max="4" width="19" style="3" customWidth="1"/>
    <col min="5" max="5" width="10.625" style="7" customWidth="1"/>
    <col min="6" max="6" width="4.875" style="7" customWidth="1"/>
    <col min="7" max="7" width="6.25" style="7" customWidth="1"/>
    <col min="8" max="8" width="6.125" style="7" customWidth="1"/>
    <col min="9" max="9" width="5" style="7" customWidth="1"/>
    <col min="10" max="10" width="6.375" style="7" customWidth="1"/>
    <col min="11" max="11" width="4.75" style="16" customWidth="1"/>
    <col min="12" max="13" width="5.625" style="16" customWidth="1"/>
  </cols>
  <sheetData>
    <row r="1" spans="2:13" x14ac:dyDescent="0.2">
      <c r="D1" s="1" t="s">
        <v>1237</v>
      </c>
      <c r="F1" s="14"/>
      <c r="H1" s="14"/>
    </row>
    <row r="2" spans="2:13" x14ac:dyDescent="0.2">
      <c r="D2" s="2" t="s">
        <v>200</v>
      </c>
      <c r="F2" s="14"/>
    </row>
    <row r="3" spans="2:13" x14ac:dyDescent="0.2">
      <c r="D3" s="2" t="s">
        <v>705</v>
      </c>
      <c r="F3" s="14"/>
    </row>
    <row r="4" spans="2:13" x14ac:dyDescent="0.2">
      <c r="D4" s="6" t="s">
        <v>199</v>
      </c>
      <c r="E4" s="14" t="s">
        <v>195</v>
      </c>
      <c r="F4" s="14" t="s">
        <v>116</v>
      </c>
      <c r="G4" s="17" t="s">
        <v>194</v>
      </c>
      <c r="H4" s="17" t="s">
        <v>0</v>
      </c>
      <c r="I4" s="17" t="s">
        <v>1</v>
      </c>
      <c r="J4" s="14" t="s">
        <v>117</v>
      </c>
      <c r="K4" s="18" t="s">
        <v>196</v>
      </c>
      <c r="L4" s="18" t="s">
        <v>197</v>
      </c>
      <c r="M4" s="18" t="s">
        <v>198</v>
      </c>
    </row>
    <row r="5" spans="2:13" x14ac:dyDescent="0.25">
      <c r="B5" s="5" t="s">
        <v>118</v>
      </c>
      <c r="D5" s="3" t="s">
        <v>4</v>
      </c>
      <c r="E5" s="7" t="s">
        <v>1238</v>
      </c>
      <c r="F5" s="16">
        <v>25</v>
      </c>
      <c r="G5" s="16">
        <v>586</v>
      </c>
      <c r="H5" s="16"/>
      <c r="I5" s="16">
        <v>586</v>
      </c>
      <c r="J5" s="19">
        <f t="shared" ref="J5:J68" si="0">PRODUCT(G5/F5)</f>
        <v>23.44</v>
      </c>
      <c r="K5" s="16">
        <v>2</v>
      </c>
      <c r="M5" s="16">
        <v>28</v>
      </c>
    </row>
    <row r="6" spans="2:13" x14ac:dyDescent="0.25">
      <c r="B6" s="5" t="s">
        <v>119</v>
      </c>
      <c r="D6" s="3" t="s">
        <v>7</v>
      </c>
      <c r="E6" s="7" t="s">
        <v>1238</v>
      </c>
      <c r="F6" s="16">
        <v>25</v>
      </c>
      <c r="G6" s="16">
        <v>543</v>
      </c>
      <c r="H6" s="16">
        <v>543</v>
      </c>
      <c r="I6" s="16"/>
      <c r="J6" s="19">
        <f t="shared" si="0"/>
        <v>21.72</v>
      </c>
      <c r="K6" s="16">
        <v>2</v>
      </c>
      <c r="M6" s="16">
        <v>28</v>
      </c>
    </row>
    <row r="7" spans="2:13" x14ac:dyDescent="0.25">
      <c r="B7" s="5" t="s">
        <v>120</v>
      </c>
      <c r="D7" s="3" t="s">
        <v>2</v>
      </c>
      <c r="E7" s="7" t="s">
        <v>3</v>
      </c>
      <c r="F7" s="16">
        <v>21</v>
      </c>
      <c r="G7" s="16">
        <v>507</v>
      </c>
      <c r="H7" s="16"/>
      <c r="I7" s="16">
        <v>507</v>
      </c>
      <c r="J7" s="19">
        <f t="shared" si="0"/>
        <v>24.142857142857142</v>
      </c>
      <c r="K7" s="16">
        <v>2</v>
      </c>
      <c r="M7" s="16">
        <v>27</v>
      </c>
    </row>
    <row r="8" spans="2:13" x14ac:dyDescent="0.25">
      <c r="B8" s="5" t="s">
        <v>121</v>
      </c>
      <c r="D8" s="3" t="s">
        <v>8</v>
      </c>
      <c r="E8" s="7" t="s">
        <v>1239</v>
      </c>
      <c r="F8" s="16">
        <v>24</v>
      </c>
      <c r="G8" s="16">
        <v>465</v>
      </c>
      <c r="H8" s="16">
        <v>465</v>
      </c>
      <c r="I8" s="16"/>
      <c r="J8" s="19">
        <f t="shared" si="0"/>
        <v>19.375</v>
      </c>
      <c r="K8" s="16">
        <v>2</v>
      </c>
      <c r="M8" s="16">
        <v>6</v>
      </c>
    </row>
    <row r="9" spans="2:13" x14ac:dyDescent="0.25">
      <c r="B9" s="5" t="s">
        <v>122</v>
      </c>
      <c r="D9" s="3" t="s">
        <v>5</v>
      </c>
      <c r="E9" s="7" t="s">
        <v>6</v>
      </c>
      <c r="F9" s="16">
        <v>28</v>
      </c>
      <c r="G9" s="16">
        <v>464</v>
      </c>
      <c r="H9" s="16">
        <v>464</v>
      </c>
      <c r="I9" s="16"/>
      <c r="J9" s="19">
        <f t="shared" si="0"/>
        <v>16.571428571428573</v>
      </c>
      <c r="K9" s="16">
        <v>2</v>
      </c>
      <c r="M9" s="16">
        <v>20</v>
      </c>
    </row>
    <row r="10" spans="2:13" x14ac:dyDescent="0.25">
      <c r="B10" s="5" t="s">
        <v>123</v>
      </c>
      <c r="D10" s="3" t="s">
        <v>9</v>
      </c>
      <c r="E10" s="7" t="s">
        <v>1238</v>
      </c>
      <c r="F10" s="16">
        <v>25</v>
      </c>
      <c r="G10" s="16">
        <v>457</v>
      </c>
      <c r="H10" s="16"/>
      <c r="I10" s="16">
        <v>457</v>
      </c>
      <c r="J10" s="19">
        <f t="shared" si="0"/>
        <v>18.28</v>
      </c>
      <c r="K10" s="16">
        <v>2</v>
      </c>
      <c r="L10" s="16">
        <v>1</v>
      </c>
      <c r="M10" s="16">
        <v>8</v>
      </c>
    </row>
    <row r="11" spans="2:13" x14ac:dyDescent="0.25">
      <c r="B11" s="5" t="s">
        <v>124</v>
      </c>
      <c r="D11" s="3" t="s">
        <v>16</v>
      </c>
      <c r="E11" s="7" t="s">
        <v>1239</v>
      </c>
      <c r="F11" s="16">
        <v>21</v>
      </c>
      <c r="G11" s="16">
        <v>387</v>
      </c>
      <c r="H11" s="16">
        <v>359</v>
      </c>
      <c r="I11" s="16">
        <v>28</v>
      </c>
      <c r="J11" s="19">
        <f t="shared" si="0"/>
        <v>18.428571428571427</v>
      </c>
      <c r="K11" s="16">
        <v>1</v>
      </c>
      <c r="L11" s="16">
        <v>1</v>
      </c>
      <c r="M11" s="16">
        <v>10</v>
      </c>
    </row>
    <row r="12" spans="2:13" x14ac:dyDescent="0.25">
      <c r="B12" s="5" t="s">
        <v>125</v>
      </c>
      <c r="D12" s="3" t="s">
        <v>10</v>
      </c>
      <c r="E12" s="7" t="s">
        <v>11</v>
      </c>
      <c r="F12" s="16">
        <v>19</v>
      </c>
      <c r="G12" s="16">
        <v>339</v>
      </c>
      <c r="H12" s="16">
        <v>64</v>
      </c>
      <c r="I12" s="16">
        <v>275</v>
      </c>
      <c r="J12" s="19">
        <f t="shared" si="0"/>
        <v>17.842105263157894</v>
      </c>
      <c r="K12" s="16">
        <v>1</v>
      </c>
      <c r="M12" s="16">
        <v>4</v>
      </c>
    </row>
    <row r="13" spans="2:13" x14ac:dyDescent="0.25">
      <c r="B13" s="5" t="s">
        <v>126</v>
      </c>
      <c r="D13" s="3" t="s">
        <v>12</v>
      </c>
      <c r="E13" s="7" t="s">
        <v>13</v>
      </c>
      <c r="F13" s="16">
        <v>17</v>
      </c>
      <c r="G13" s="16">
        <v>335</v>
      </c>
      <c r="H13" s="16">
        <v>332</v>
      </c>
      <c r="I13" s="16">
        <v>3</v>
      </c>
      <c r="J13" s="19">
        <f t="shared" si="0"/>
        <v>19.705882352941178</v>
      </c>
      <c r="K13" s="16">
        <v>1</v>
      </c>
      <c r="M13" s="16">
        <v>3</v>
      </c>
    </row>
    <row r="14" spans="2:13" x14ac:dyDescent="0.25">
      <c r="B14" s="5" t="s">
        <v>127</v>
      </c>
      <c r="D14" s="3" t="s">
        <v>21</v>
      </c>
      <c r="E14" s="7" t="s">
        <v>1239</v>
      </c>
      <c r="F14" s="16">
        <v>22</v>
      </c>
      <c r="G14" s="16">
        <v>313</v>
      </c>
      <c r="H14" s="16"/>
      <c r="I14" s="16">
        <v>313</v>
      </c>
      <c r="J14" s="19">
        <f t="shared" si="0"/>
        <v>14.227272727272727</v>
      </c>
      <c r="K14" s="16">
        <v>2</v>
      </c>
      <c r="M14" s="16">
        <v>4</v>
      </c>
    </row>
    <row r="15" spans="2:13" x14ac:dyDescent="0.25">
      <c r="B15" s="5" t="s">
        <v>128</v>
      </c>
      <c r="D15" s="3" t="s">
        <v>14</v>
      </c>
      <c r="E15" s="7" t="s">
        <v>15</v>
      </c>
      <c r="F15" s="16">
        <v>23</v>
      </c>
      <c r="G15" s="16">
        <v>303</v>
      </c>
      <c r="H15" s="16">
        <v>303</v>
      </c>
      <c r="I15" s="16"/>
      <c r="J15" s="19">
        <f t="shared" si="0"/>
        <v>13.173913043478262</v>
      </c>
      <c r="K15" s="16">
        <v>2</v>
      </c>
      <c r="M15" s="16">
        <v>1</v>
      </c>
    </row>
    <row r="16" spans="2:13" x14ac:dyDescent="0.25">
      <c r="B16" s="5" t="s">
        <v>129</v>
      </c>
      <c r="D16" s="3" t="s">
        <v>27</v>
      </c>
      <c r="E16" s="7" t="s">
        <v>1240</v>
      </c>
      <c r="F16" s="16">
        <v>18</v>
      </c>
      <c r="G16" s="16">
        <v>288</v>
      </c>
      <c r="H16" s="16"/>
      <c r="I16" s="16">
        <v>288</v>
      </c>
      <c r="J16" s="19">
        <f t="shared" si="0"/>
        <v>16</v>
      </c>
      <c r="K16" s="16">
        <v>2</v>
      </c>
    </row>
    <row r="17" spans="2:13" x14ac:dyDescent="0.25">
      <c r="B17" s="5" t="s">
        <v>130</v>
      </c>
      <c r="D17" s="3" t="s">
        <v>17</v>
      </c>
      <c r="E17" s="7" t="s">
        <v>18</v>
      </c>
      <c r="F17" s="16">
        <v>19</v>
      </c>
      <c r="G17" s="16">
        <v>262</v>
      </c>
      <c r="H17" s="16">
        <v>102</v>
      </c>
      <c r="I17" s="16">
        <v>160</v>
      </c>
      <c r="J17" s="19">
        <f t="shared" si="0"/>
        <v>13.789473684210526</v>
      </c>
      <c r="K17" s="16">
        <v>3</v>
      </c>
      <c r="L17" s="16">
        <v>1</v>
      </c>
      <c r="M17" s="16">
        <v>3</v>
      </c>
    </row>
    <row r="18" spans="2:13" x14ac:dyDescent="0.25">
      <c r="B18" s="5" t="s">
        <v>131</v>
      </c>
      <c r="D18" s="3" t="s">
        <v>19</v>
      </c>
      <c r="E18" s="7" t="s">
        <v>20</v>
      </c>
      <c r="F18" s="16">
        <v>17</v>
      </c>
      <c r="G18" s="16">
        <v>258</v>
      </c>
      <c r="H18" s="16">
        <v>149</v>
      </c>
      <c r="I18" s="16">
        <v>109</v>
      </c>
      <c r="J18" s="19">
        <f t="shared" si="0"/>
        <v>15.176470588235293</v>
      </c>
      <c r="K18" s="16">
        <v>2</v>
      </c>
      <c r="L18" s="16">
        <v>1</v>
      </c>
      <c r="M18" s="16">
        <v>3</v>
      </c>
    </row>
    <row r="19" spans="2:13" x14ac:dyDescent="0.25">
      <c r="B19" s="5" t="s">
        <v>132</v>
      </c>
      <c r="D19" s="3" t="s">
        <v>22</v>
      </c>
      <c r="E19" s="7" t="s">
        <v>20</v>
      </c>
      <c r="F19" s="16">
        <v>18</v>
      </c>
      <c r="G19" s="16">
        <v>242</v>
      </c>
      <c r="H19" s="16">
        <v>125</v>
      </c>
      <c r="I19" s="16">
        <v>117</v>
      </c>
      <c r="J19" s="19">
        <f t="shared" si="0"/>
        <v>13.444444444444445</v>
      </c>
      <c r="K19" s="16">
        <v>1</v>
      </c>
      <c r="L19" s="16">
        <v>2</v>
      </c>
    </row>
    <row r="20" spans="2:13" x14ac:dyDescent="0.25">
      <c r="B20" s="5" t="s">
        <v>133</v>
      </c>
      <c r="D20" s="3" t="s">
        <v>23</v>
      </c>
      <c r="E20" s="7" t="s">
        <v>24</v>
      </c>
      <c r="F20" s="16">
        <v>16</v>
      </c>
      <c r="G20" s="16">
        <v>237</v>
      </c>
      <c r="H20" s="16">
        <v>26</v>
      </c>
      <c r="I20" s="16">
        <v>211</v>
      </c>
      <c r="J20" s="19">
        <f t="shared" si="0"/>
        <v>14.8125</v>
      </c>
      <c r="K20" s="16">
        <v>1</v>
      </c>
    </row>
    <row r="21" spans="2:13" x14ac:dyDescent="0.25">
      <c r="B21" s="5" t="s">
        <v>134</v>
      </c>
      <c r="D21" s="3" t="s">
        <v>25</v>
      </c>
      <c r="E21" s="7" t="s">
        <v>26</v>
      </c>
      <c r="F21" s="16">
        <v>15</v>
      </c>
      <c r="G21" s="16">
        <v>236</v>
      </c>
      <c r="H21" s="16">
        <v>57</v>
      </c>
      <c r="I21" s="16">
        <v>179</v>
      </c>
      <c r="J21" s="19">
        <f t="shared" si="0"/>
        <v>15.733333333333333</v>
      </c>
      <c r="K21" s="16">
        <v>1</v>
      </c>
      <c r="L21" s="16">
        <v>1</v>
      </c>
    </row>
    <row r="22" spans="2:13" x14ac:dyDescent="0.25">
      <c r="B22" s="5" t="s">
        <v>135</v>
      </c>
      <c r="D22" s="3" t="s">
        <v>28</v>
      </c>
      <c r="E22" s="7" t="s">
        <v>18</v>
      </c>
      <c r="F22" s="16">
        <v>18</v>
      </c>
      <c r="G22" s="16">
        <v>225</v>
      </c>
      <c r="H22" s="16">
        <v>110</v>
      </c>
      <c r="I22" s="16">
        <v>115</v>
      </c>
      <c r="J22" s="19">
        <f t="shared" si="0"/>
        <v>12.5</v>
      </c>
      <c r="K22" s="16">
        <v>3</v>
      </c>
      <c r="L22" s="16">
        <v>1</v>
      </c>
    </row>
    <row r="23" spans="2:13" x14ac:dyDescent="0.25">
      <c r="B23" s="5" t="s">
        <v>136</v>
      </c>
      <c r="D23" s="3" t="s">
        <v>29</v>
      </c>
      <c r="E23" s="7" t="s">
        <v>82</v>
      </c>
      <c r="F23" s="16">
        <v>17</v>
      </c>
      <c r="G23" s="16">
        <v>223</v>
      </c>
      <c r="H23" s="16">
        <v>219</v>
      </c>
      <c r="I23" s="16">
        <v>4</v>
      </c>
      <c r="J23" s="19">
        <f t="shared" si="0"/>
        <v>13.117647058823529</v>
      </c>
      <c r="K23" s="16">
        <v>1</v>
      </c>
    </row>
    <row r="24" spans="2:13" x14ac:dyDescent="0.25">
      <c r="B24" s="5" t="s">
        <v>137</v>
      </c>
      <c r="D24" s="3" t="s">
        <v>43</v>
      </c>
      <c r="E24" s="7" t="s">
        <v>1239</v>
      </c>
      <c r="F24" s="16">
        <v>12</v>
      </c>
      <c r="G24" s="16">
        <v>221</v>
      </c>
      <c r="H24" s="16">
        <v>42</v>
      </c>
      <c r="I24" s="16">
        <v>179</v>
      </c>
      <c r="J24" s="19">
        <f t="shared" si="0"/>
        <v>18.416666666666668</v>
      </c>
      <c r="K24" s="16">
        <v>1</v>
      </c>
      <c r="M24" s="16">
        <v>2</v>
      </c>
    </row>
    <row r="25" spans="2:13" x14ac:dyDescent="0.25">
      <c r="B25" s="5" t="s">
        <v>138</v>
      </c>
      <c r="D25" s="3" t="s">
        <v>30</v>
      </c>
      <c r="E25" s="7" t="s">
        <v>83</v>
      </c>
      <c r="F25" s="16">
        <v>16</v>
      </c>
      <c r="G25" s="16">
        <v>220</v>
      </c>
      <c r="H25" s="16">
        <v>70</v>
      </c>
      <c r="I25" s="16">
        <v>150</v>
      </c>
      <c r="J25" s="19">
        <f t="shared" si="0"/>
        <v>13.75</v>
      </c>
      <c r="K25" s="16">
        <v>1</v>
      </c>
      <c r="L25" s="16">
        <v>1</v>
      </c>
      <c r="M25" s="16">
        <v>3</v>
      </c>
    </row>
    <row r="26" spans="2:13" x14ac:dyDescent="0.25">
      <c r="B26" s="5" t="s">
        <v>139</v>
      </c>
      <c r="D26" s="3" t="s">
        <v>31</v>
      </c>
      <c r="E26" s="7" t="s">
        <v>84</v>
      </c>
      <c r="F26" s="16">
        <v>13</v>
      </c>
      <c r="G26" s="16">
        <v>217</v>
      </c>
      <c r="H26" s="16">
        <v>192</v>
      </c>
      <c r="I26" s="16">
        <v>25</v>
      </c>
      <c r="J26" s="19">
        <f t="shared" si="0"/>
        <v>16.692307692307693</v>
      </c>
      <c r="K26" s="16">
        <v>1</v>
      </c>
      <c r="M26" s="16">
        <v>2</v>
      </c>
    </row>
    <row r="27" spans="2:13" x14ac:dyDescent="0.25">
      <c r="B27" s="5" t="s">
        <v>140</v>
      </c>
      <c r="D27" s="3" t="s">
        <v>33</v>
      </c>
      <c r="E27" s="7" t="s">
        <v>86</v>
      </c>
      <c r="F27" s="16">
        <v>12</v>
      </c>
      <c r="G27" s="16">
        <v>215</v>
      </c>
      <c r="H27" s="16">
        <v>26</v>
      </c>
      <c r="I27" s="16">
        <v>189</v>
      </c>
      <c r="J27" s="19">
        <f t="shared" si="0"/>
        <v>17.916666666666668</v>
      </c>
      <c r="K27" s="16">
        <v>1</v>
      </c>
      <c r="L27" s="16">
        <v>1</v>
      </c>
      <c r="M27" s="16">
        <v>11</v>
      </c>
    </row>
    <row r="28" spans="2:13" x14ac:dyDescent="0.25">
      <c r="B28" s="5" t="s">
        <v>141</v>
      </c>
      <c r="D28" s="3" t="s">
        <v>32</v>
      </c>
      <c r="E28" s="7" t="s">
        <v>85</v>
      </c>
      <c r="F28" s="16">
        <v>12</v>
      </c>
      <c r="G28" s="16">
        <v>215</v>
      </c>
      <c r="H28" s="16">
        <v>215</v>
      </c>
      <c r="I28" s="16"/>
      <c r="J28" s="19">
        <f t="shared" si="0"/>
        <v>17.916666666666668</v>
      </c>
      <c r="K28" s="16">
        <v>2</v>
      </c>
      <c r="M28" s="16">
        <v>10</v>
      </c>
    </row>
    <row r="29" spans="2:13" x14ac:dyDescent="0.25">
      <c r="B29" s="5" t="s">
        <v>142</v>
      </c>
      <c r="D29" s="3" t="s">
        <v>34</v>
      </c>
      <c r="E29" s="7" t="s">
        <v>87</v>
      </c>
      <c r="F29" s="16">
        <v>13</v>
      </c>
      <c r="G29" s="16">
        <v>213</v>
      </c>
      <c r="H29" s="16">
        <v>80</v>
      </c>
      <c r="I29" s="16">
        <v>133</v>
      </c>
      <c r="J29" s="19">
        <f t="shared" si="0"/>
        <v>16.384615384615383</v>
      </c>
      <c r="K29" s="16">
        <v>2</v>
      </c>
      <c r="L29" s="16">
        <v>1</v>
      </c>
      <c r="M29" s="16">
        <v>6</v>
      </c>
    </row>
    <row r="30" spans="2:13" x14ac:dyDescent="0.25">
      <c r="B30" s="5" t="s">
        <v>143</v>
      </c>
      <c r="D30" s="3" t="s">
        <v>35</v>
      </c>
      <c r="E30" s="7" t="s">
        <v>88</v>
      </c>
      <c r="F30" s="16">
        <v>14</v>
      </c>
      <c r="G30" s="16">
        <v>207</v>
      </c>
      <c r="H30" s="16">
        <v>81</v>
      </c>
      <c r="I30" s="16">
        <v>126</v>
      </c>
      <c r="J30" s="19">
        <f t="shared" si="0"/>
        <v>14.785714285714286</v>
      </c>
      <c r="K30" s="16">
        <v>2</v>
      </c>
      <c r="M30" s="16">
        <v>2</v>
      </c>
    </row>
    <row r="31" spans="2:13" x14ac:dyDescent="0.25">
      <c r="B31" s="5" t="s">
        <v>144</v>
      </c>
      <c r="D31" s="3" t="s">
        <v>36</v>
      </c>
      <c r="E31" s="7" t="s">
        <v>81</v>
      </c>
      <c r="F31" s="16">
        <v>11</v>
      </c>
      <c r="G31" s="16">
        <v>201</v>
      </c>
      <c r="H31" s="16"/>
      <c r="I31" s="16">
        <v>201</v>
      </c>
      <c r="J31" s="19">
        <f t="shared" si="0"/>
        <v>18.272727272727273</v>
      </c>
      <c r="K31" s="16">
        <v>2</v>
      </c>
      <c r="M31" s="16">
        <v>10</v>
      </c>
    </row>
    <row r="32" spans="2:13" x14ac:dyDescent="0.25">
      <c r="B32" s="5" t="s">
        <v>145</v>
      </c>
      <c r="D32" s="3" t="s">
        <v>37</v>
      </c>
      <c r="E32" s="7" t="s">
        <v>89</v>
      </c>
      <c r="F32" s="16">
        <v>15</v>
      </c>
      <c r="G32" s="16">
        <v>200</v>
      </c>
      <c r="H32" s="16">
        <v>102</v>
      </c>
      <c r="I32" s="16">
        <v>98</v>
      </c>
      <c r="J32" s="19">
        <f t="shared" si="0"/>
        <v>13.333333333333334</v>
      </c>
      <c r="K32" s="16">
        <v>2</v>
      </c>
      <c r="M32" s="16">
        <v>4</v>
      </c>
    </row>
    <row r="33" spans="2:13" x14ac:dyDescent="0.25">
      <c r="B33" s="5" t="s">
        <v>146</v>
      </c>
      <c r="D33" s="3" t="s">
        <v>56</v>
      </c>
      <c r="E33" s="7" t="s">
        <v>1241</v>
      </c>
      <c r="F33" s="16">
        <v>11</v>
      </c>
      <c r="G33" s="16">
        <v>189</v>
      </c>
      <c r="H33" s="16">
        <v>189</v>
      </c>
      <c r="I33" s="16"/>
      <c r="J33" s="19">
        <f t="shared" si="0"/>
        <v>17.181818181818183</v>
      </c>
      <c r="K33" s="16">
        <v>2</v>
      </c>
    </row>
    <row r="34" spans="2:13" x14ac:dyDescent="0.25">
      <c r="B34" s="5" t="s">
        <v>147</v>
      </c>
      <c r="D34" s="3" t="s">
        <v>38</v>
      </c>
      <c r="E34" s="7" t="s">
        <v>90</v>
      </c>
      <c r="F34" s="16">
        <v>12</v>
      </c>
      <c r="G34" s="16">
        <v>183</v>
      </c>
      <c r="H34" s="16">
        <v>98</v>
      </c>
      <c r="I34" s="16">
        <v>85</v>
      </c>
      <c r="J34" s="19">
        <f t="shared" si="0"/>
        <v>15.25</v>
      </c>
      <c r="K34" s="16">
        <v>2</v>
      </c>
      <c r="L34" s="16">
        <v>2</v>
      </c>
      <c r="M34" s="16">
        <v>2</v>
      </c>
    </row>
    <row r="35" spans="2:13" x14ac:dyDescent="0.25">
      <c r="B35" s="5" t="s">
        <v>148</v>
      </c>
      <c r="D35" s="3" t="s">
        <v>72</v>
      </c>
      <c r="E35" s="7" t="s">
        <v>1242</v>
      </c>
      <c r="F35" s="16">
        <v>12</v>
      </c>
      <c r="G35" s="16">
        <v>180</v>
      </c>
      <c r="H35" s="16">
        <v>22</v>
      </c>
      <c r="I35" s="16">
        <v>158</v>
      </c>
      <c r="J35" s="19">
        <f t="shared" si="0"/>
        <v>15</v>
      </c>
      <c r="K35" s="16">
        <v>2</v>
      </c>
      <c r="M35" s="16">
        <v>5</v>
      </c>
    </row>
    <row r="36" spans="2:13" x14ac:dyDescent="0.25">
      <c r="B36" s="5" t="s">
        <v>149</v>
      </c>
      <c r="D36" s="3" t="s">
        <v>42</v>
      </c>
      <c r="E36" s="7" t="s">
        <v>1243</v>
      </c>
      <c r="F36" s="16">
        <v>11</v>
      </c>
      <c r="G36" s="16">
        <v>177</v>
      </c>
      <c r="H36" s="16">
        <v>177</v>
      </c>
      <c r="I36" s="16"/>
      <c r="J36" s="19">
        <f t="shared" si="0"/>
        <v>16.09090909090909</v>
      </c>
      <c r="K36" s="16">
        <v>1</v>
      </c>
    </row>
    <row r="37" spans="2:13" x14ac:dyDescent="0.25">
      <c r="B37" s="5" t="s">
        <v>150</v>
      </c>
      <c r="D37" s="3" t="s">
        <v>39</v>
      </c>
      <c r="E37" s="7" t="s">
        <v>91</v>
      </c>
      <c r="F37" s="16">
        <v>12</v>
      </c>
      <c r="G37" s="16">
        <v>172</v>
      </c>
      <c r="H37" s="16">
        <v>7</v>
      </c>
      <c r="I37" s="16">
        <v>165</v>
      </c>
      <c r="J37" s="19">
        <f t="shared" si="0"/>
        <v>14.333333333333334</v>
      </c>
      <c r="K37" s="16">
        <v>1</v>
      </c>
    </row>
    <row r="38" spans="2:13" x14ac:dyDescent="0.25">
      <c r="B38" s="5" t="s">
        <v>151</v>
      </c>
      <c r="D38" s="3" t="s">
        <v>40</v>
      </c>
      <c r="E38" s="7" t="s">
        <v>92</v>
      </c>
      <c r="F38" s="16">
        <v>8</v>
      </c>
      <c r="G38" s="16">
        <v>160</v>
      </c>
      <c r="H38" s="16"/>
      <c r="I38" s="16">
        <v>160</v>
      </c>
      <c r="J38" s="19">
        <f t="shared" si="0"/>
        <v>20</v>
      </c>
      <c r="K38" s="16">
        <v>1</v>
      </c>
      <c r="M38" s="16">
        <v>2</v>
      </c>
    </row>
    <row r="39" spans="2:13" x14ac:dyDescent="0.25">
      <c r="B39" s="5" t="s">
        <v>152</v>
      </c>
      <c r="D39" s="3" t="s">
        <v>41</v>
      </c>
      <c r="E39" s="7" t="s">
        <v>93</v>
      </c>
      <c r="F39" s="16">
        <v>11</v>
      </c>
      <c r="G39" s="16">
        <v>159</v>
      </c>
      <c r="H39" s="16">
        <v>38</v>
      </c>
      <c r="I39" s="16">
        <v>121</v>
      </c>
      <c r="J39" s="19">
        <f t="shared" si="0"/>
        <v>14.454545454545455</v>
      </c>
      <c r="K39" s="16">
        <v>1</v>
      </c>
      <c r="M39" s="16">
        <v>1</v>
      </c>
    </row>
    <row r="40" spans="2:13" x14ac:dyDescent="0.25">
      <c r="B40" s="5" t="s">
        <v>153</v>
      </c>
      <c r="D40" s="3" t="s">
        <v>44</v>
      </c>
      <c r="E40" s="7" t="s">
        <v>94</v>
      </c>
      <c r="F40" s="16">
        <v>8</v>
      </c>
      <c r="G40" s="16">
        <v>150</v>
      </c>
      <c r="H40" s="16">
        <v>150</v>
      </c>
      <c r="I40" s="16"/>
      <c r="J40" s="19">
        <f t="shared" si="0"/>
        <v>18.75</v>
      </c>
      <c r="K40" s="16">
        <v>1</v>
      </c>
      <c r="M40" s="16">
        <v>9</v>
      </c>
    </row>
    <row r="41" spans="2:13" x14ac:dyDescent="0.25">
      <c r="B41" s="5" t="s">
        <v>154</v>
      </c>
      <c r="D41" s="3" t="s">
        <v>45</v>
      </c>
      <c r="E41" s="7" t="s">
        <v>95</v>
      </c>
      <c r="F41" s="16">
        <v>10</v>
      </c>
      <c r="G41" s="16">
        <v>147</v>
      </c>
      <c r="H41" s="16">
        <v>132</v>
      </c>
      <c r="I41" s="16">
        <v>15</v>
      </c>
      <c r="J41" s="19">
        <f t="shared" si="0"/>
        <v>14.7</v>
      </c>
      <c r="K41" s="16">
        <v>1</v>
      </c>
    </row>
    <row r="42" spans="2:13" x14ac:dyDescent="0.25">
      <c r="B42" s="5" t="s">
        <v>155</v>
      </c>
      <c r="D42" s="3" t="s">
        <v>75</v>
      </c>
      <c r="E42" s="7" t="s">
        <v>1230</v>
      </c>
      <c r="F42" s="16">
        <v>9</v>
      </c>
      <c r="G42" s="16">
        <v>146</v>
      </c>
      <c r="H42" s="16"/>
      <c r="I42" s="16">
        <v>146</v>
      </c>
      <c r="J42" s="19">
        <f t="shared" si="0"/>
        <v>16.222222222222221</v>
      </c>
      <c r="K42" s="16">
        <v>1</v>
      </c>
      <c r="M42" s="16">
        <v>3</v>
      </c>
    </row>
    <row r="43" spans="2:13" x14ac:dyDescent="0.25">
      <c r="B43" s="5" t="s">
        <v>156</v>
      </c>
      <c r="D43" s="3" t="s">
        <v>46</v>
      </c>
      <c r="E43" s="7" t="s">
        <v>96</v>
      </c>
      <c r="F43" s="16">
        <v>10</v>
      </c>
      <c r="G43" s="16">
        <v>144</v>
      </c>
      <c r="H43" s="16">
        <v>88</v>
      </c>
      <c r="I43" s="16">
        <v>56</v>
      </c>
      <c r="J43" s="19">
        <f t="shared" si="0"/>
        <v>14.4</v>
      </c>
      <c r="K43" s="16">
        <v>2</v>
      </c>
      <c r="L43" s="16">
        <v>1</v>
      </c>
    </row>
    <row r="44" spans="2:13" x14ac:dyDescent="0.25">
      <c r="B44" s="5" t="s">
        <v>157</v>
      </c>
      <c r="D44" s="3" t="s">
        <v>246</v>
      </c>
      <c r="E44" s="7" t="s">
        <v>1244</v>
      </c>
      <c r="F44" s="16">
        <v>9</v>
      </c>
      <c r="G44" s="16">
        <v>144</v>
      </c>
      <c r="H44" s="16">
        <v>144</v>
      </c>
      <c r="I44" s="16"/>
      <c r="J44" s="19">
        <f t="shared" si="0"/>
        <v>16</v>
      </c>
      <c r="M44" s="16">
        <v>2</v>
      </c>
    </row>
    <row r="45" spans="2:13" x14ac:dyDescent="0.25">
      <c r="B45" s="5" t="s">
        <v>158</v>
      </c>
      <c r="D45" s="3" t="s">
        <v>47</v>
      </c>
      <c r="E45" s="7" t="s">
        <v>97</v>
      </c>
      <c r="F45" s="16">
        <v>11</v>
      </c>
      <c r="G45" s="16">
        <v>143</v>
      </c>
      <c r="H45" s="16">
        <v>6</v>
      </c>
      <c r="I45" s="16">
        <v>137</v>
      </c>
      <c r="J45" s="19">
        <f t="shared" si="0"/>
        <v>13</v>
      </c>
      <c r="K45" s="16">
        <v>1</v>
      </c>
    </row>
    <row r="46" spans="2:13" x14ac:dyDescent="0.25">
      <c r="B46" s="5" t="s">
        <v>159</v>
      </c>
      <c r="D46" s="3" t="s">
        <v>48</v>
      </c>
      <c r="E46" s="7" t="s">
        <v>95</v>
      </c>
      <c r="F46" s="16">
        <v>10</v>
      </c>
      <c r="G46" s="16">
        <v>141</v>
      </c>
      <c r="H46" s="16">
        <v>30</v>
      </c>
      <c r="I46" s="16">
        <v>111</v>
      </c>
      <c r="J46" s="19">
        <f t="shared" si="0"/>
        <v>14.1</v>
      </c>
      <c r="K46" s="16">
        <v>1</v>
      </c>
      <c r="M46" s="16">
        <v>2</v>
      </c>
    </row>
    <row r="47" spans="2:13" x14ac:dyDescent="0.25">
      <c r="B47" s="5" t="s">
        <v>160</v>
      </c>
      <c r="D47" s="3" t="s">
        <v>49</v>
      </c>
      <c r="E47" s="7" t="s">
        <v>98</v>
      </c>
      <c r="F47" s="16">
        <v>10</v>
      </c>
      <c r="G47" s="16">
        <v>140</v>
      </c>
      <c r="H47" s="16">
        <v>140</v>
      </c>
      <c r="I47" s="16"/>
      <c r="J47" s="19">
        <f t="shared" si="0"/>
        <v>14</v>
      </c>
      <c r="K47" s="16">
        <v>1</v>
      </c>
    </row>
    <row r="48" spans="2:13" x14ac:dyDescent="0.25">
      <c r="B48" s="5" t="s">
        <v>161</v>
      </c>
      <c r="D48" s="3" t="s">
        <v>702</v>
      </c>
      <c r="E48" s="7" t="s">
        <v>710</v>
      </c>
      <c r="F48" s="16">
        <v>6</v>
      </c>
      <c r="G48" s="16">
        <v>140</v>
      </c>
      <c r="H48" s="16">
        <v>140</v>
      </c>
      <c r="I48" s="16"/>
      <c r="J48" s="19">
        <f t="shared" si="0"/>
        <v>23.333333333333332</v>
      </c>
    </row>
    <row r="49" spans="2:13" x14ac:dyDescent="0.25">
      <c r="B49" s="5" t="s">
        <v>162</v>
      </c>
      <c r="D49" s="3" t="s">
        <v>205</v>
      </c>
      <c r="E49" s="7" t="s">
        <v>1230</v>
      </c>
      <c r="F49" s="16">
        <v>9</v>
      </c>
      <c r="G49" s="16">
        <v>138</v>
      </c>
      <c r="H49" s="16">
        <v>138</v>
      </c>
      <c r="I49" s="16"/>
      <c r="J49" s="19">
        <f t="shared" si="0"/>
        <v>15.333333333333334</v>
      </c>
      <c r="K49" s="16">
        <v>1</v>
      </c>
      <c r="M49" s="16">
        <v>3</v>
      </c>
    </row>
    <row r="50" spans="2:13" x14ac:dyDescent="0.25">
      <c r="B50" s="5" t="s">
        <v>163</v>
      </c>
      <c r="D50" s="3" t="s">
        <v>50</v>
      </c>
      <c r="E50" s="7" t="s">
        <v>99</v>
      </c>
      <c r="F50" s="16">
        <v>9</v>
      </c>
      <c r="G50" s="16">
        <v>134</v>
      </c>
      <c r="H50" s="16"/>
      <c r="I50" s="16">
        <v>134</v>
      </c>
      <c r="J50" s="19">
        <f t="shared" si="0"/>
        <v>14.888888888888889</v>
      </c>
      <c r="K50" s="16">
        <v>1</v>
      </c>
      <c r="M50" s="16">
        <v>1</v>
      </c>
    </row>
    <row r="51" spans="2:13" x14ac:dyDescent="0.25">
      <c r="B51" s="5" t="s">
        <v>164</v>
      </c>
      <c r="D51" s="3" t="s">
        <v>51</v>
      </c>
      <c r="E51" s="7" t="s">
        <v>100</v>
      </c>
      <c r="F51" s="16">
        <v>9</v>
      </c>
      <c r="G51" s="16">
        <v>133</v>
      </c>
      <c r="H51" s="16">
        <v>120</v>
      </c>
      <c r="I51" s="16">
        <v>13</v>
      </c>
      <c r="J51" s="19">
        <f t="shared" si="0"/>
        <v>14.777777777777779</v>
      </c>
      <c r="K51" s="16">
        <v>1</v>
      </c>
    </row>
    <row r="52" spans="2:13" x14ac:dyDescent="0.25">
      <c r="B52" s="5" t="s">
        <v>165</v>
      </c>
      <c r="D52" s="3" t="s">
        <v>52</v>
      </c>
      <c r="E52" s="7" t="s">
        <v>101</v>
      </c>
      <c r="F52" s="16">
        <v>10</v>
      </c>
      <c r="G52" s="16">
        <v>132</v>
      </c>
      <c r="H52" s="16">
        <v>66</v>
      </c>
      <c r="I52" s="16">
        <v>66</v>
      </c>
      <c r="J52" s="19">
        <f t="shared" si="0"/>
        <v>13.2</v>
      </c>
      <c r="K52" s="16">
        <v>1</v>
      </c>
    </row>
    <row r="53" spans="2:13" x14ac:dyDescent="0.25">
      <c r="B53" s="5" t="s">
        <v>166</v>
      </c>
      <c r="D53" s="3" t="s">
        <v>53</v>
      </c>
      <c r="E53" s="7" t="s">
        <v>102</v>
      </c>
      <c r="F53" s="16">
        <v>14</v>
      </c>
      <c r="G53" s="16">
        <v>128</v>
      </c>
      <c r="H53" s="16">
        <v>3</v>
      </c>
      <c r="I53" s="16">
        <v>125</v>
      </c>
      <c r="J53" s="19">
        <f t="shared" si="0"/>
        <v>9.1428571428571423</v>
      </c>
      <c r="K53" s="16">
        <v>1</v>
      </c>
    </row>
    <row r="54" spans="2:13" x14ac:dyDescent="0.25">
      <c r="B54" s="5" t="s">
        <v>167</v>
      </c>
      <c r="D54" s="3" t="s">
        <v>54</v>
      </c>
      <c r="E54" s="7" t="s">
        <v>103</v>
      </c>
      <c r="F54" s="16">
        <v>11</v>
      </c>
      <c r="G54" s="16">
        <v>128</v>
      </c>
      <c r="H54" s="16">
        <v>66</v>
      </c>
      <c r="I54" s="16">
        <v>62</v>
      </c>
      <c r="J54" s="19">
        <f t="shared" si="0"/>
        <v>11.636363636363637</v>
      </c>
      <c r="K54" s="16">
        <v>2</v>
      </c>
      <c r="L54" s="16">
        <v>2</v>
      </c>
      <c r="M54" s="16">
        <v>1</v>
      </c>
    </row>
    <row r="55" spans="2:13" x14ac:dyDescent="0.25">
      <c r="B55" s="5" t="s">
        <v>168</v>
      </c>
      <c r="D55" s="3" t="s">
        <v>73</v>
      </c>
      <c r="E55" s="7" t="s">
        <v>1245</v>
      </c>
      <c r="F55" s="16">
        <v>11</v>
      </c>
      <c r="G55" s="16">
        <v>126</v>
      </c>
      <c r="H55" s="16">
        <v>45</v>
      </c>
      <c r="I55" s="16">
        <v>81</v>
      </c>
      <c r="J55" s="19">
        <f t="shared" si="0"/>
        <v>11.454545454545455</v>
      </c>
      <c r="M55" s="16">
        <v>1</v>
      </c>
    </row>
    <row r="56" spans="2:13" x14ac:dyDescent="0.25">
      <c r="B56" s="5" t="s">
        <v>169</v>
      </c>
      <c r="D56" s="3" t="s">
        <v>55</v>
      </c>
      <c r="E56" s="7" t="s">
        <v>99</v>
      </c>
      <c r="F56" s="16">
        <v>9</v>
      </c>
      <c r="G56" s="16">
        <v>125</v>
      </c>
      <c r="H56" s="16">
        <v>125</v>
      </c>
      <c r="I56" s="16"/>
      <c r="J56" s="19">
        <f t="shared" si="0"/>
        <v>13.888888888888889</v>
      </c>
      <c r="K56" s="16">
        <v>1</v>
      </c>
      <c r="M56" s="16">
        <v>1</v>
      </c>
    </row>
    <row r="57" spans="2:13" x14ac:dyDescent="0.25">
      <c r="B57" s="5" t="s">
        <v>170</v>
      </c>
      <c r="D57" s="3" t="s">
        <v>244</v>
      </c>
      <c r="E57" s="7" t="s">
        <v>1227</v>
      </c>
      <c r="F57" s="16">
        <v>10</v>
      </c>
      <c r="G57" s="16">
        <v>122</v>
      </c>
      <c r="H57" s="16">
        <v>122</v>
      </c>
      <c r="I57" s="16"/>
      <c r="J57" s="19">
        <f t="shared" si="0"/>
        <v>12.2</v>
      </c>
      <c r="M57" s="16">
        <v>1</v>
      </c>
    </row>
    <row r="58" spans="2:13" x14ac:dyDescent="0.25">
      <c r="B58" s="5" t="s">
        <v>171</v>
      </c>
      <c r="D58" s="3" t="s">
        <v>57</v>
      </c>
      <c r="E58" s="7" t="s">
        <v>104</v>
      </c>
      <c r="F58" s="16">
        <v>8</v>
      </c>
      <c r="G58" s="16">
        <v>120</v>
      </c>
      <c r="H58" s="16">
        <v>59</v>
      </c>
      <c r="I58" s="16">
        <v>61</v>
      </c>
      <c r="J58" s="19">
        <f t="shared" si="0"/>
        <v>15</v>
      </c>
      <c r="K58" s="16">
        <v>1</v>
      </c>
    </row>
    <row r="59" spans="2:13" x14ac:dyDescent="0.25">
      <c r="B59" s="5" t="s">
        <v>172</v>
      </c>
      <c r="D59" s="3" t="s">
        <v>58</v>
      </c>
      <c r="E59" s="7" t="s">
        <v>105</v>
      </c>
      <c r="F59" s="16">
        <v>11</v>
      </c>
      <c r="G59" s="16">
        <v>119</v>
      </c>
      <c r="H59" s="16">
        <v>105</v>
      </c>
      <c r="I59" s="16">
        <v>14</v>
      </c>
      <c r="J59" s="19">
        <f t="shared" si="0"/>
        <v>10.818181818181818</v>
      </c>
      <c r="K59" s="16">
        <v>1</v>
      </c>
    </row>
    <row r="60" spans="2:13" x14ac:dyDescent="0.25">
      <c r="B60" s="5" t="s">
        <v>173</v>
      </c>
      <c r="D60" s="3" t="s">
        <v>59</v>
      </c>
      <c r="E60" s="7" t="s">
        <v>106</v>
      </c>
      <c r="F60" s="16">
        <v>6</v>
      </c>
      <c r="G60" s="16">
        <v>118</v>
      </c>
      <c r="H60" s="16"/>
      <c r="I60" s="16">
        <v>118</v>
      </c>
      <c r="J60" s="19">
        <f t="shared" si="0"/>
        <v>19.666666666666668</v>
      </c>
    </row>
    <row r="61" spans="2:13" x14ac:dyDescent="0.25">
      <c r="B61" s="5" t="s">
        <v>174</v>
      </c>
      <c r="D61" s="3" t="s">
        <v>60</v>
      </c>
      <c r="E61" s="7" t="s">
        <v>101</v>
      </c>
      <c r="F61" s="16">
        <v>11</v>
      </c>
      <c r="G61" s="16">
        <v>117</v>
      </c>
      <c r="H61" s="16">
        <v>61</v>
      </c>
      <c r="I61" s="16">
        <v>56</v>
      </c>
      <c r="J61" s="19">
        <f t="shared" si="0"/>
        <v>10.636363636363637</v>
      </c>
      <c r="K61" s="16">
        <v>1</v>
      </c>
      <c r="L61" s="16">
        <v>1</v>
      </c>
    </row>
    <row r="62" spans="2:13" x14ac:dyDescent="0.25">
      <c r="B62" s="5" t="s">
        <v>175</v>
      </c>
      <c r="D62" s="3" t="s">
        <v>61</v>
      </c>
      <c r="E62" s="7" t="s">
        <v>82</v>
      </c>
      <c r="F62" s="16">
        <v>9</v>
      </c>
      <c r="G62" s="16">
        <v>117</v>
      </c>
      <c r="H62" s="16"/>
      <c r="I62" s="16">
        <v>117</v>
      </c>
      <c r="J62" s="19">
        <f t="shared" si="0"/>
        <v>13</v>
      </c>
      <c r="K62" s="16">
        <v>1</v>
      </c>
    </row>
    <row r="63" spans="2:13" x14ac:dyDescent="0.25">
      <c r="B63" s="5" t="s">
        <v>176</v>
      </c>
      <c r="D63" s="3" t="s">
        <v>62</v>
      </c>
      <c r="E63" s="7" t="s">
        <v>107</v>
      </c>
      <c r="F63" s="16">
        <v>7</v>
      </c>
      <c r="G63" s="16">
        <v>117</v>
      </c>
      <c r="H63" s="16">
        <v>73</v>
      </c>
      <c r="I63" s="16">
        <v>44</v>
      </c>
      <c r="J63" s="19">
        <f t="shared" si="0"/>
        <v>16.714285714285715</v>
      </c>
    </row>
    <row r="64" spans="2:13" x14ac:dyDescent="0.25">
      <c r="B64" s="5" t="s">
        <v>177</v>
      </c>
      <c r="D64" s="3" t="s">
        <v>63</v>
      </c>
      <c r="E64" s="7" t="s">
        <v>108</v>
      </c>
      <c r="F64" s="16">
        <v>8</v>
      </c>
      <c r="G64" s="16">
        <v>114</v>
      </c>
      <c r="H64" s="16">
        <v>42</v>
      </c>
      <c r="I64" s="16">
        <v>72</v>
      </c>
      <c r="J64" s="19">
        <f t="shared" si="0"/>
        <v>14.25</v>
      </c>
      <c r="K64" s="16">
        <v>1</v>
      </c>
    </row>
    <row r="65" spans="2:13" x14ac:dyDescent="0.25">
      <c r="B65" s="5" t="s">
        <v>178</v>
      </c>
      <c r="D65" s="3" t="s">
        <v>64</v>
      </c>
      <c r="E65" s="7" t="s">
        <v>109</v>
      </c>
      <c r="F65" s="16">
        <v>7</v>
      </c>
      <c r="G65" s="16">
        <v>113</v>
      </c>
      <c r="H65" s="16">
        <v>105</v>
      </c>
      <c r="I65" s="16">
        <v>8</v>
      </c>
      <c r="J65" s="19">
        <f t="shared" si="0"/>
        <v>16.142857142857142</v>
      </c>
      <c r="K65" s="16">
        <v>1</v>
      </c>
      <c r="M65" s="16">
        <v>2</v>
      </c>
    </row>
    <row r="66" spans="2:13" x14ac:dyDescent="0.25">
      <c r="B66" s="5" t="s">
        <v>179</v>
      </c>
      <c r="D66" s="3" t="s">
        <v>66</v>
      </c>
      <c r="E66" s="7" t="s">
        <v>111</v>
      </c>
      <c r="F66" s="16">
        <v>7</v>
      </c>
      <c r="G66" s="16">
        <v>112</v>
      </c>
      <c r="H66" s="16">
        <v>52</v>
      </c>
      <c r="I66" s="16">
        <v>60</v>
      </c>
      <c r="J66" s="19">
        <f t="shared" si="0"/>
        <v>16</v>
      </c>
      <c r="K66" s="16">
        <v>1</v>
      </c>
      <c r="L66" s="16">
        <v>1</v>
      </c>
      <c r="M66" s="16">
        <v>2</v>
      </c>
    </row>
    <row r="67" spans="2:13" x14ac:dyDescent="0.25">
      <c r="B67" s="5" t="s">
        <v>180</v>
      </c>
      <c r="D67" s="3" t="s">
        <v>65</v>
      </c>
      <c r="E67" s="7" t="s">
        <v>110</v>
      </c>
      <c r="F67" s="16">
        <v>7</v>
      </c>
      <c r="G67" s="16">
        <v>112</v>
      </c>
      <c r="H67" s="16">
        <v>112</v>
      </c>
      <c r="I67" s="16"/>
      <c r="J67" s="19">
        <f t="shared" si="0"/>
        <v>16</v>
      </c>
      <c r="K67" s="16">
        <v>1</v>
      </c>
      <c r="M67" s="16">
        <v>2</v>
      </c>
    </row>
    <row r="68" spans="2:13" x14ac:dyDescent="0.25">
      <c r="B68" s="5" t="s">
        <v>181</v>
      </c>
      <c r="D68" s="3" t="s">
        <v>67</v>
      </c>
      <c r="E68" s="7" t="s">
        <v>112</v>
      </c>
      <c r="F68" s="16">
        <v>9</v>
      </c>
      <c r="G68" s="16">
        <v>111</v>
      </c>
      <c r="H68" s="16">
        <v>111</v>
      </c>
      <c r="I68" s="16"/>
      <c r="J68" s="19">
        <f t="shared" si="0"/>
        <v>12.333333333333334</v>
      </c>
      <c r="K68" s="16">
        <v>1</v>
      </c>
    </row>
    <row r="69" spans="2:13" x14ac:dyDescent="0.25">
      <c r="B69" s="5" t="s">
        <v>182</v>
      </c>
      <c r="D69" s="3" t="s">
        <v>68</v>
      </c>
      <c r="E69" s="7" t="s">
        <v>113</v>
      </c>
      <c r="F69" s="16">
        <v>8</v>
      </c>
      <c r="G69" s="16">
        <v>109</v>
      </c>
      <c r="H69" s="16">
        <v>109</v>
      </c>
      <c r="I69" s="16"/>
      <c r="J69" s="19">
        <f t="shared" ref="J69:J132" si="1">PRODUCT(G69/F69)</f>
        <v>13.625</v>
      </c>
      <c r="K69" s="16">
        <v>1</v>
      </c>
    </row>
    <row r="70" spans="2:13" x14ac:dyDescent="0.25">
      <c r="B70" s="5" t="s">
        <v>183</v>
      </c>
      <c r="D70" s="3" t="s">
        <v>69</v>
      </c>
      <c r="E70" s="7" t="s">
        <v>103</v>
      </c>
      <c r="F70" s="16">
        <v>9</v>
      </c>
      <c r="G70" s="16">
        <v>107</v>
      </c>
      <c r="H70" s="16">
        <v>54</v>
      </c>
      <c r="I70" s="16">
        <v>53</v>
      </c>
      <c r="J70" s="19">
        <f t="shared" si="1"/>
        <v>11.888888888888889</v>
      </c>
      <c r="K70" s="16">
        <v>1</v>
      </c>
    </row>
    <row r="71" spans="2:13" x14ac:dyDescent="0.25">
      <c r="B71" s="5" t="s">
        <v>184</v>
      </c>
      <c r="D71" s="3" t="s">
        <v>70</v>
      </c>
      <c r="E71" s="7" t="s">
        <v>114</v>
      </c>
      <c r="F71" s="16">
        <v>7</v>
      </c>
      <c r="G71" s="16">
        <v>106</v>
      </c>
      <c r="H71" s="16">
        <v>106</v>
      </c>
      <c r="I71" s="16"/>
      <c r="J71" s="19">
        <f t="shared" si="1"/>
        <v>15.142857142857142</v>
      </c>
      <c r="M71" s="16">
        <v>1</v>
      </c>
    </row>
    <row r="72" spans="2:13" x14ac:dyDescent="0.25">
      <c r="B72" s="5" t="s">
        <v>185</v>
      </c>
      <c r="D72" s="3" t="s">
        <v>269</v>
      </c>
      <c r="E72" s="7" t="s">
        <v>1244</v>
      </c>
      <c r="F72" s="16">
        <v>9</v>
      </c>
      <c r="G72" s="16">
        <v>105</v>
      </c>
      <c r="H72" s="16"/>
      <c r="I72" s="16">
        <v>105</v>
      </c>
      <c r="J72" s="19">
        <f t="shared" si="1"/>
        <v>11.666666666666666</v>
      </c>
    </row>
    <row r="73" spans="2:13" x14ac:dyDescent="0.25">
      <c r="B73" s="5" t="s">
        <v>186</v>
      </c>
      <c r="D73" s="3" t="s">
        <v>71</v>
      </c>
      <c r="E73" s="7" t="s">
        <v>115</v>
      </c>
      <c r="F73" s="16">
        <v>8</v>
      </c>
      <c r="G73" s="16">
        <v>103</v>
      </c>
      <c r="H73" s="16">
        <v>100</v>
      </c>
      <c r="I73" s="16">
        <v>3</v>
      </c>
      <c r="J73" s="19">
        <f t="shared" si="1"/>
        <v>12.875</v>
      </c>
      <c r="K73" s="16">
        <v>1</v>
      </c>
      <c r="L73" s="16">
        <v>1</v>
      </c>
    </row>
    <row r="74" spans="2:13" x14ac:dyDescent="0.25">
      <c r="B74" s="5" t="s">
        <v>187</v>
      </c>
      <c r="D74" s="3" t="s">
        <v>268</v>
      </c>
      <c r="E74" s="7" t="s">
        <v>1242</v>
      </c>
      <c r="F74" s="16">
        <v>10</v>
      </c>
      <c r="G74" s="16">
        <v>101</v>
      </c>
      <c r="H74" s="16">
        <v>101</v>
      </c>
      <c r="I74" s="16"/>
      <c r="J74" s="19">
        <f t="shared" si="1"/>
        <v>10.1</v>
      </c>
    </row>
    <row r="75" spans="2:13" x14ac:dyDescent="0.25">
      <c r="B75" s="5" t="s">
        <v>214</v>
      </c>
      <c r="D75" s="3" t="s">
        <v>74</v>
      </c>
      <c r="E75" s="7" t="s">
        <v>188</v>
      </c>
      <c r="F75" s="16">
        <v>6</v>
      </c>
      <c r="G75" s="16">
        <v>100</v>
      </c>
      <c r="H75" s="16"/>
      <c r="I75" s="16">
        <v>100</v>
      </c>
      <c r="J75" s="19">
        <f t="shared" si="1"/>
        <v>16.666666666666668</v>
      </c>
    </row>
    <row r="76" spans="2:13" x14ac:dyDescent="0.25">
      <c r="B76" s="5" t="s">
        <v>215</v>
      </c>
      <c r="D76" s="3" t="s">
        <v>76</v>
      </c>
      <c r="E76" s="7" t="s">
        <v>189</v>
      </c>
      <c r="F76" s="16">
        <v>10</v>
      </c>
      <c r="G76" s="16">
        <v>97</v>
      </c>
      <c r="H76" s="16">
        <v>52</v>
      </c>
      <c r="I76" s="16">
        <v>45</v>
      </c>
      <c r="J76" s="19">
        <f t="shared" si="1"/>
        <v>9.6999999999999993</v>
      </c>
    </row>
    <row r="77" spans="2:13" x14ac:dyDescent="0.25">
      <c r="B77" s="5" t="s">
        <v>218</v>
      </c>
      <c r="D77" s="3" t="s">
        <v>77</v>
      </c>
      <c r="E77" s="7" t="s">
        <v>190</v>
      </c>
      <c r="F77" s="16">
        <v>7</v>
      </c>
      <c r="G77" s="16">
        <v>97</v>
      </c>
      <c r="H77" s="16"/>
      <c r="I77" s="16">
        <v>97</v>
      </c>
      <c r="J77" s="19">
        <f t="shared" si="1"/>
        <v>13.857142857142858</v>
      </c>
      <c r="K77" s="16">
        <v>1</v>
      </c>
    </row>
    <row r="78" spans="2:13" x14ac:dyDescent="0.25">
      <c r="B78" s="5" t="s">
        <v>219</v>
      </c>
      <c r="D78" s="3" t="s">
        <v>78</v>
      </c>
      <c r="E78" s="7" t="s">
        <v>191</v>
      </c>
      <c r="F78" s="16">
        <v>8</v>
      </c>
      <c r="G78" s="16">
        <v>94</v>
      </c>
      <c r="H78" s="16"/>
      <c r="I78" s="16">
        <v>94</v>
      </c>
      <c r="J78" s="19">
        <f t="shared" si="1"/>
        <v>11.75</v>
      </c>
      <c r="K78" s="16">
        <v>1</v>
      </c>
    </row>
    <row r="79" spans="2:13" x14ac:dyDescent="0.25">
      <c r="B79" s="5" t="s">
        <v>221</v>
      </c>
      <c r="D79" s="3" t="s">
        <v>79</v>
      </c>
      <c r="E79" s="7" t="s">
        <v>192</v>
      </c>
      <c r="F79" s="16">
        <v>17</v>
      </c>
      <c r="G79" s="16">
        <v>93</v>
      </c>
      <c r="H79" s="16">
        <v>47</v>
      </c>
      <c r="I79" s="16">
        <v>46</v>
      </c>
      <c r="J79" s="19">
        <f t="shared" si="1"/>
        <v>5.4705882352941178</v>
      </c>
      <c r="K79" s="16">
        <v>1</v>
      </c>
    </row>
    <row r="80" spans="2:13" x14ac:dyDescent="0.25">
      <c r="B80" s="5" t="s">
        <v>222</v>
      </c>
      <c r="D80" s="3" t="s">
        <v>312</v>
      </c>
      <c r="E80" s="7" t="s">
        <v>1246</v>
      </c>
      <c r="F80" s="16">
        <v>7</v>
      </c>
      <c r="G80" s="16">
        <v>91</v>
      </c>
      <c r="H80" s="16">
        <v>91</v>
      </c>
      <c r="I80" s="16"/>
      <c r="J80" s="19">
        <f t="shared" si="1"/>
        <v>13</v>
      </c>
    </row>
    <row r="81" spans="2:13" x14ac:dyDescent="0.25">
      <c r="B81" s="5" t="s">
        <v>224</v>
      </c>
      <c r="D81" s="3" t="s">
        <v>80</v>
      </c>
      <c r="E81" s="7" t="s">
        <v>193</v>
      </c>
      <c r="F81" s="16">
        <v>6</v>
      </c>
      <c r="G81" s="16">
        <v>91</v>
      </c>
      <c r="H81" s="16">
        <v>44</v>
      </c>
      <c r="I81" s="16">
        <v>47</v>
      </c>
      <c r="J81" s="19">
        <f t="shared" si="1"/>
        <v>15.166666666666666</v>
      </c>
    </row>
    <row r="82" spans="2:13" x14ac:dyDescent="0.25">
      <c r="B82" s="5" t="s">
        <v>227</v>
      </c>
      <c r="D82" s="3" t="s">
        <v>201</v>
      </c>
      <c r="E82" s="7" t="s">
        <v>213</v>
      </c>
      <c r="F82" s="16">
        <v>10</v>
      </c>
      <c r="G82" s="16">
        <v>90</v>
      </c>
      <c r="H82" s="16">
        <v>89</v>
      </c>
      <c r="I82" s="16">
        <v>1</v>
      </c>
      <c r="J82" s="19">
        <f t="shared" si="1"/>
        <v>9</v>
      </c>
      <c r="K82" s="16">
        <v>1</v>
      </c>
    </row>
    <row r="83" spans="2:13" x14ac:dyDescent="0.25">
      <c r="B83" s="5" t="s">
        <v>228</v>
      </c>
      <c r="D83" s="3" t="s">
        <v>235</v>
      </c>
      <c r="E83" s="7" t="s">
        <v>437</v>
      </c>
      <c r="F83" s="16">
        <v>8</v>
      </c>
      <c r="G83" s="16">
        <v>90</v>
      </c>
      <c r="H83" s="16">
        <v>47</v>
      </c>
      <c r="I83" s="16">
        <v>43</v>
      </c>
      <c r="J83" s="19">
        <f t="shared" si="1"/>
        <v>11.25</v>
      </c>
      <c r="K83" s="16">
        <v>1</v>
      </c>
      <c r="L83" s="16">
        <v>1</v>
      </c>
    </row>
    <row r="84" spans="2:13" x14ac:dyDescent="0.25">
      <c r="B84" s="5" t="s">
        <v>230</v>
      </c>
      <c r="D84" s="3" t="s">
        <v>202</v>
      </c>
      <c r="E84" s="7" t="s">
        <v>216</v>
      </c>
      <c r="F84" s="16">
        <v>6</v>
      </c>
      <c r="G84" s="16">
        <v>90</v>
      </c>
      <c r="H84" s="16">
        <v>42</v>
      </c>
      <c r="I84" s="16">
        <v>48</v>
      </c>
      <c r="J84" s="19">
        <f t="shared" si="1"/>
        <v>15</v>
      </c>
    </row>
    <row r="85" spans="2:13" x14ac:dyDescent="0.25">
      <c r="B85" s="5" t="s">
        <v>231</v>
      </c>
      <c r="D85" s="3" t="s">
        <v>204</v>
      </c>
      <c r="E85" s="7" t="s">
        <v>220</v>
      </c>
      <c r="F85" s="16">
        <v>6</v>
      </c>
      <c r="G85" s="16">
        <v>89</v>
      </c>
      <c r="H85" s="16">
        <v>83</v>
      </c>
      <c r="I85" s="16">
        <v>6</v>
      </c>
      <c r="J85" s="19">
        <f t="shared" si="1"/>
        <v>14.833333333333334</v>
      </c>
    </row>
    <row r="86" spans="2:13" x14ac:dyDescent="0.25">
      <c r="B86" s="5" t="s">
        <v>233</v>
      </c>
      <c r="D86" s="3" t="s">
        <v>203</v>
      </c>
      <c r="E86" s="7" t="s">
        <v>217</v>
      </c>
      <c r="F86" s="16">
        <v>6</v>
      </c>
      <c r="G86" s="16">
        <v>89</v>
      </c>
      <c r="H86" s="16"/>
      <c r="I86" s="16">
        <v>89</v>
      </c>
      <c r="J86" s="19">
        <f t="shared" si="1"/>
        <v>14.833333333333334</v>
      </c>
      <c r="K86" s="16">
        <v>1</v>
      </c>
    </row>
    <row r="87" spans="2:13" x14ac:dyDescent="0.25">
      <c r="B87" s="5" t="s">
        <v>438</v>
      </c>
      <c r="D87" s="3" t="s">
        <v>206</v>
      </c>
      <c r="E87" s="7" t="s">
        <v>223</v>
      </c>
      <c r="F87" s="16">
        <v>7</v>
      </c>
      <c r="G87" s="16">
        <v>87</v>
      </c>
      <c r="H87" s="16">
        <v>47</v>
      </c>
      <c r="I87" s="16">
        <v>40</v>
      </c>
      <c r="J87" s="19">
        <f t="shared" si="1"/>
        <v>12.428571428571429</v>
      </c>
      <c r="L87" s="16">
        <v>1</v>
      </c>
      <c r="M87" s="16">
        <v>1</v>
      </c>
    </row>
    <row r="88" spans="2:13" x14ac:dyDescent="0.25">
      <c r="B88" s="5" t="s">
        <v>441</v>
      </c>
      <c r="D88" s="3" t="s">
        <v>207</v>
      </c>
      <c r="E88" s="7" t="s">
        <v>225</v>
      </c>
      <c r="F88" s="16">
        <v>6</v>
      </c>
      <c r="G88" s="16">
        <v>87</v>
      </c>
      <c r="H88" s="16">
        <v>42</v>
      </c>
      <c r="I88" s="16">
        <v>45</v>
      </c>
      <c r="J88" s="19">
        <f t="shared" si="1"/>
        <v>14.5</v>
      </c>
    </row>
    <row r="89" spans="2:13" x14ac:dyDescent="0.25">
      <c r="B89" s="5" t="s">
        <v>442</v>
      </c>
      <c r="D89" s="3" t="s">
        <v>208</v>
      </c>
      <c r="E89" s="7" t="s">
        <v>226</v>
      </c>
      <c r="F89" s="16">
        <v>7</v>
      </c>
      <c r="G89" s="16">
        <v>86</v>
      </c>
      <c r="H89" s="16">
        <v>57</v>
      </c>
      <c r="I89" s="16">
        <v>29</v>
      </c>
      <c r="J89" s="19">
        <f t="shared" si="1"/>
        <v>12.285714285714286</v>
      </c>
    </row>
    <row r="90" spans="2:13" x14ac:dyDescent="0.25">
      <c r="B90" s="5" t="s">
        <v>443</v>
      </c>
      <c r="D90" s="3" t="s">
        <v>209</v>
      </c>
      <c r="E90" s="7" t="s">
        <v>229</v>
      </c>
      <c r="F90" s="16">
        <v>6</v>
      </c>
      <c r="G90" s="16">
        <v>83</v>
      </c>
      <c r="H90" s="16">
        <v>83</v>
      </c>
      <c r="I90" s="16"/>
      <c r="J90" s="19">
        <f t="shared" si="1"/>
        <v>13.833333333333334</v>
      </c>
    </row>
    <row r="91" spans="2:13" x14ac:dyDescent="0.25">
      <c r="B91" s="5" t="s">
        <v>444</v>
      </c>
      <c r="D91" s="3" t="s">
        <v>368</v>
      </c>
      <c r="E91" s="7" t="s">
        <v>1247</v>
      </c>
      <c r="F91" s="16">
        <v>5</v>
      </c>
      <c r="G91" s="16">
        <v>83</v>
      </c>
      <c r="H91" s="16"/>
      <c r="I91" s="16">
        <v>83</v>
      </c>
      <c r="J91" s="19">
        <f t="shared" si="1"/>
        <v>16.600000000000001</v>
      </c>
    </row>
    <row r="92" spans="2:13" x14ac:dyDescent="0.25">
      <c r="B92" s="5" t="s">
        <v>445</v>
      </c>
      <c r="D92" s="3" t="s">
        <v>210</v>
      </c>
      <c r="E92" s="7" t="s">
        <v>190</v>
      </c>
      <c r="F92" s="16">
        <v>6</v>
      </c>
      <c r="G92" s="16">
        <v>82</v>
      </c>
      <c r="H92" s="16">
        <v>2</v>
      </c>
      <c r="I92" s="16">
        <v>80</v>
      </c>
      <c r="J92" s="19">
        <f t="shared" si="1"/>
        <v>13.666666666666666</v>
      </c>
      <c r="L92" s="16">
        <v>1</v>
      </c>
    </row>
    <row r="93" spans="2:13" x14ac:dyDescent="0.25">
      <c r="B93" s="5" t="s">
        <v>446</v>
      </c>
      <c r="D93" s="3" t="s">
        <v>211</v>
      </c>
      <c r="E93" s="7" t="s">
        <v>232</v>
      </c>
      <c r="F93" s="16">
        <v>5</v>
      </c>
      <c r="G93" s="16">
        <v>81</v>
      </c>
      <c r="H93" s="16">
        <v>72</v>
      </c>
      <c r="I93" s="16">
        <v>9</v>
      </c>
      <c r="J93" s="19">
        <f t="shared" si="1"/>
        <v>16.2</v>
      </c>
      <c r="M93" s="16">
        <v>2</v>
      </c>
    </row>
    <row r="94" spans="2:13" x14ac:dyDescent="0.25">
      <c r="B94" s="5" t="s">
        <v>447</v>
      </c>
      <c r="D94" s="3" t="s">
        <v>374</v>
      </c>
      <c r="E94" s="7" t="s">
        <v>1247</v>
      </c>
      <c r="F94" s="16">
        <v>5</v>
      </c>
      <c r="G94" s="16">
        <v>81</v>
      </c>
      <c r="H94" s="16">
        <v>81</v>
      </c>
      <c r="I94" s="16"/>
      <c r="J94" s="19">
        <f t="shared" si="1"/>
        <v>16.2</v>
      </c>
    </row>
    <row r="95" spans="2:13" x14ac:dyDescent="0.25">
      <c r="B95" s="5" t="s">
        <v>448</v>
      </c>
      <c r="D95" s="3" t="s">
        <v>212</v>
      </c>
      <c r="E95" s="7" t="s">
        <v>234</v>
      </c>
      <c r="F95" s="16">
        <v>5</v>
      </c>
      <c r="G95" s="16">
        <v>80</v>
      </c>
      <c r="H95" s="16">
        <v>80</v>
      </c>
      <c r="I95" s="16"/>
      <c r="J95" s="19">
        <f t="shared" si="1"/>
        <v>16</v>
      </c>
      <c r="M95" s="16">
        <v>1</v>
      </c>
    </row>
    <row r="96" spans="2:13" x14ac:dyDescent="0.25">
      <c r="B96" s="5" t="s">
        <v>449</v>
      </c>
      <c r="D96" s="3" t="s">
        <v>238</v>
      </c>
      <c r="E96" s="7" t="s">
        <v>646</v>
      </c>
      <c r="F96" s="16">
        <v>8</v>
      </c>
      <c r="G96" s="16">
        <v>79</v>
      </c>
      <c r="H96" s="16">
        <v>44</v>
      </c>
      <c r="I96" s="16">
        <v>35</v>
      </c>
      <c r="J96" s="19">
        <f t="shared" si="1"/>
        <v>9.875</v>
      </c>
      <c r="K96" s="16">
        <v>1</v>
      </c>
    </row>
    <row r="97" spans="2:13" x14ac:dyDescent="0.25">
      <c r="B97" s="5" t="s">
        <v>450</v>
      </c>
      <c r="D97" s="3" t="s">
        <v>239</v>
      </c>
      <c r="E97" s="7" t="s">
        <v>647</v>
      </c>
      <c r="F97" s="16">
        <v>7</v>
      </c>
      <c r="G97" s="16">
        <v>79</v>
      </c>
      <c r="H97" s="16"/>
      <c r="I97" s="16">
        <v>79</v>
      </c>
      <c r="J97" s="19">
        <f t="shared" si="1"/>
        <v>11.285714285714286</v>
      </c>
    </row>
    <row r="98" spans="2:13" x14ac:dyDescent="0.25">
      <c r="B98" s="5" t="s">
        <v>451</v>
      </c>
      <c r="D98" s="3" t="s">
        <v>240</v>
      </c>
      <c r="E98" s="7" t="s">
        <v>650</v>
      </c>
      <c r="F98" s="16">
        <v>8</v>
      </c>
      <c r="G98" s="16">
        <v>78</v>
      </c>
      <c r="H98" s="16">
        <v>78</v>
      </c>
      <c r="I98" s="16"/>
      <c r="J98" s="19">
        <f t="shared" si="1"/>
        <v>9.75</v>
      </c>
      <c r="K98" s="16">
        <v>1</v>
      </c>
    </row>
    <row r="99" spans="2:13" x14ac:dyDescent="0.25">
      <c r="B99" s="5" t="s">
        <v>452</v>
      </c>
      <c r="D99" s="3" t="s">
        <v>333</v>
      </c>
      <c r="E99" s="7" t="s">
        <v>1244</v>
      </c>
      <c r="F99" s="16">
        <v>7</v>
      </c>
      <c r="G99" s="16">
        <v>78</v>
      </c>
      <c r="H99" s="16">
        <v>1</v>
      </c>
      <c r="I99" s="16">
        <v>77</v>
      </c>
      <c r="J99" s="19">
        <f t="shared" si="1"/>
        <v>11.142857142857142</v>
      </c>
    </row>
    <row r="100" spans="2:13" x14ac:dyDescent="0.25">
      <c r="B100" s="5" t="s">
        <v>453</v>
      </c>
      <c r="D100" s="3" t="s">
        <v>241</v>
      </c>
      <c r="E100" s="7" t="s">
        <v>226</v>
      </c>
      <c r="F100" s="16">
        <v>6</v>
      </c>
      <c r="G100" s="16">
        <v>78</v>
      </c>
      <c r="H100" s="16">
        <v>37</v>
      </c>
      <c r="I100" s="16">
        <v>41</v>
      </c>
      <c r="J100" s="19">
        <f t="shared" si="1"/>
        <v>13</v>
      </c>
      <c r="K100" s="16">
        <v>1</v>
      </c>
    </row>
    <row r="101" spans="2:13" x14ac:dyDescent="0.25">
      <c r="B101" s="5" t="s">
        <v>454</v>
      </c>
      <c r="D101" s="3" t="s">
        <v>242</v>
      </c>
      <c r="E101" s="7" t="s">
        <v>651</v>
      </c>
      <c r="F101" s="16">
        <v>9</v>
      </c>
      <c r="G101" s="16">
        <v>77</v>
      </c>
      <c r="H101" s="16">
        <v>38</v>
      </c>
      <c r="I101" s="16">
        <v>39</v>
      </c>
      <c r="J101" s="19">
        <f t="shared" si="1"/>
        <v>8.5555555555555554</v>
      </c>
      <c r="K101" s="16">
        <v>1</v>
      </c>
      <c r="L101" s="16">
        <v>1</v>
      </c>
    </row>
    <row r="102" spans="2:13" x14ac:dyDescent="0.25">
      <c r="B102" s="5" t="s">
        <v>455</v>
      </c>
      <c r="D102" s="3" t="s">
        <v>243</v>
      </c>
      <c r="E102" s="7" t="s">
        <v>652</v>
      </c>
      <c r="F102" s="16">
        <v>5</v>
      </c>
      <c r="G102" s="16">
        <v>75</v>
      </c>
      <c r="H102" s="16">
        <v>75</v>
      </c>
      <c r="I102" s="16"/>
      <c r="J102" s="19">
        <f t="shared" si="1"/>
        <v>15</v>
      </c>
    </row>
    <row r="103" spans="2:13" x14ac:dyDescent="0.25">
      <c r="B103" s="5" t="s">
        <v>456</v>
      </c>
      <c r="D103" s="3" t="s">
        <v>245</v>
      </c>
      <c r="E103" s="7" t="s">
        <v>653</v>
      </c>
      <c r="F103" s="16">
        <v>6</v>
      </c>
      <c r="G103" s="16">
        <v>73</v>
      </c>
      <c r="H103" s="16">
        <v>37</v>
      </c>
      <c r="I103" s="16">
        <v>36</v>
      </c>
      <c r="J103" s="19">
        <f t="shared" si="1"/>
        <v>12.166666666666666</v>
      </c>
    </row>
    <row r="104" spans="2:13" x14ac:dyDescent="0.25">
      <c r="B104" s="5" t="s">
        <v>457</v>
      </c>
      <c r="D104" s="3" t="s">
        <v>237</v>
      </c>
      <c r="E104" s="7" t="s">
        <v>440</v>
      </c>
      <c r="F104" s="16">
        <v>8</v>
      </c>
      <c r="G104" s="16">
        <v>71</v>
      </c>
      <c r="H104" s="16">
        <v>37</v>
      </c>
      <c r="I104" s="16">
        <v>34</v>
      </c>
      <c r="J104" s="19">
        <f t="shared" si="1"/>
        <v>8.875</v>
      </c>
      <c r="K104" s="16">
        <v>1</v>
      </c>
      <c r="L104" s="16">
        <v>1</v>
      </c>
    </row>
    <row r="105" spans="2:13" x14ac:dyDescent="0.25">
      <c r="B105" s="5" t="s">
        <v>458</v>
      </c>
      <c r="D105" s="3" t="s">
        <v>247</v>
      </c>
      <c r="E105" s="7" t="s">
        <v>646</v>
      </c>
      <c r="F105" s="16">
        <v>8</v>
      </c>
      <c r="G105" s="16">
        <v>71</v>
      </c>
      <c r="H105" s="16">
        <v>35</v>
      </c>
      <c r="I105" s="16">
        <v>36</v>
      </c>
      <c r="J105" s="19">
        <f t="shared" si="1"/>
        <v>8.875</v>
      </c>
      <c r="L105" s="16">
        <v>1</v>
      </c>
    </row>
    <row r="106" spans="2:13" x14ac:dyDescent="0.25">
      <c r="B106" s="5" t="s">
        <v>459</v>
      </c>
      <c r="D106" s="3" t="s">
        <v>249</v>
      </c>
      <c r="E106" s="7" t="s">
        <v>655</v>
      </c>
      <c r="F106" s="16">
        <v>5</v>
      </c>
      <c r="G106" s="16">
        <v>71</v>
      </c>
      <c r="H106" s="16">
        <v>43</v>
      </c>
      <c r="I106" s="16">
        <v>28</v>
      </c>
      <c r="J106" s="19">
        <f t="shared" si="1"/>
        <v>14.2</v>
      </c>
    </row>
    <row r="107" spans="2:13" x14ac:dyDescent="0.25">
      <c r="B107" s="5" t="s">
        <v>460</v>
      </c>
      <c r="D107" s="3" t="s">
        <v>280</v>
      </c>
      <c r="E107" s="7" t="s">
        <v>1229</v>
      </c>
      <c r="F107" s="16">
        <v>7</v>
      </c>
      <c r="G107" s="16">
        <v>70</v>
      </c>
      <c r="H107" s="16"/>
      <c r="I107" s="16">
        <v>70</v>
      </c>
      <c r="J107" s="19">
        <f t="shared" si="1"/>
        <v>10</v>
      </c>
    </row>
    <row r="108" spans="2:13" x14ac:dyDescent="0.25">
      <c r="B108" s="5" t="s">
        <v>461</v>
      </c>
      <c r="D108" s="3" t="s">
        <v>252</v>
      </c>
      <c r="E108" s="7" t="s">
        <v>656</v>
      </c>
      <c r="F108" s="16">
        <v>5</v>
      </c>
      <c r="G108" s="16">
        <v>70</v>
      </c>
      <c r="H108" s="16"/>
      <c r="I108" s="16">
        <v>70</v>
      </c>
      <c r="J108" s="19">
        <f t="shared" si="1"/>
        <v>14</v>
      </c>
      <c r="L108" s="16">
        <v>1</v>
      </c>
    </row>
    <row r="109" spans="2:13" x14ac:dyDescent="0.25">
      <c r="B109" s="5" t="s">
        <v>462</v>
      </c>
      <c r="D109" s="3" t="s">
        <v>250</v>
      </c>
      <c r="E109" s="7" t="s">
        <v>232</v>
      </c>
      <c r="F109" s="16">
        <v>5</v>
      </c>
      <c r="G109" s="16">
        <v>70</v>
      </c>
      <c r="H109" s="16">
        <v>5</v>
      </c>
      <c r="I109" s="16">
        <v>65</v>
      </c>
      <c r="J109" s="19">
        <f t="shared" si="1"/>
        <v>14</v>
      </c>
      <c r="L109" s="16">
        <v>1</v>
      </c>
    </row>
    <row r="110" spans="2:13" x14ac:dyDescent="0.25">
      <c r="B110" s="5" t="s">
        <v>463</v>
      </c>
      <c r="D110" s="3" t="s">
        <v>251</v>
      </c>
      <c r="E110" s="7" t="s">
        <v>232</v>
      </c>
      <c r="F110" s="16">
        <v>5</v>
      </c>
      <c r="G110" s="16">
        <v>70</v>
      </c>
      <c r="H110" s="16">
        <v>70</v>
      </c>
      <c r="I110" s="16"/>
      <c r="J110" s="19">
        <f t="shared" si="1"/>
        <v>14</v>
      </c>
    </row>
    <row r="111" spans="2:13" x14ac:dyDescent="0.25">
      <c r="B111" s="5" t="s">
        <v>464</v>
      </c>
      <c r="D111" s="3" t="s">
        <v>254</v>
      </c>
      <c r="E111" s="7" t="s">
        <v>658</v>
      </c>
      <c r="F111" s="16">
        <v>6</v>
      </c>
      <c r="G111" s="16">
        <v>69</v>
      </c>
      <c r="H111" s="16"/>
      <c r="I111" s="16">
        <v>69</v>
      </c>
      <c r="J111" s="19">
        <f t="shared" si="1"/>
        <v>11.5</v>
      </c>
      <c r="M111" s="16">
        <v>3</v>
      </c>
    </row>
    <row r="112" spans="2:13" x14ac:dyDescent="0.25">
      <c r="B112" s="5" t="s">
        <v>465</v>
      </c>
      <c r="D112" s="3" t="s">
        <v>255</v>
      </c>
      <c r="E112" s="7" t="s">
        <v>659</v>
      </c>
      <c r="F112" s="16">
        <v>6</v>
      </c>
      <c r="G112" s="16">
        <v>69</v>
      </c>
      <c r="H112" s="16"/>
      <c r="I112" s="16">
        <v>69</v>
      </c>
      <c r="J112" s="19">
        <f t="shared" si="1"/>
        <v>11.5</v>
      </c>
    </row>
    <row r="113" spans="2:13" x14ac:dyDescent="0.25">
      <c r="B113" s="5" t="s">
        <v>466</v>
      </c>
      <c r="D113" s="3" t="s">
        <v>256</v>
      </c>
      <c r="E113" s="7" t="s">
        <v>232</v>
      </c>
      <c r="F113" s="16">
        <v>5</v>
      </c>
      <c r="G113" s="16">
        <v>66</v>
      </c>
      <c r="H113" s="16">
        <v>61</v>
      </c>
      <c r="I113" s="16">
        <v>5</v>
      </c>
      <c r="J113" s="19">
        <f t="shared" si="1"/>
        <v>13.2</v>
      </c>
      <c r="L113" s="16">
        <v>1</v>
      </c>
      <c r="M113" s="16">
        <v>4</v>
      </c>
    </row>
    <row r="114" spans="2:13" x14ac:dyDescent="0.25">
      <c r="B114" s="5" t="s">
        <v>467</v>
      </c>
      <c r="D114" s="3" t="s">
        <v>258</v>
      </c>
      <c r="E114" s="7" t="s">
        <v>660</v>
      </c>
      <c r="F114" s="16">
        <v>5</v>
      </c>
      <c r="G114" s="16">
        <v>64</v>
      </c>
      <c r="H114" s="16"/>
      <c r="I114" s="16">
        <v>64</v>
      </c>
      <c r="J114" s="19">
        <f t="shared" si="1"/>
        <v>12.8</v>
      </c>
    </row>
    <row r="115" spans="2:13" x14ac:dyDescent="0.25">
      <c r="B115" s="5" t="s">
        <v>468</v>
      </c>
      <c r="D115" s="3" t="s">
        <v>259</v>
      </c>
      <c r="E115" s="7" t="s">
        <v>661</v>
      </c>
      <c r="F115" s="16">
        <v>4</v>
      </c>
      <c r="G115" s="16">
        <v>64</v>
      </c>
      <c r="H115" s="16">
        <v>29</v>
      </c>
      <c r="I115" s="16">
        <v>35</v>
      </c>
      <c r="J115" s="19">
        <f t="shared" si="1"/>
        <v>16</v>
      </c>
      <c r="M115" s="16">
        <v>3</v>
      </c>
    </row>
    <row r="116" spans="2:13" x14ac:dyDescent="0.25">
      <c r="B116" s="5" t="s">
        <v>469</v>
      </c>
      <c r="D116" s="3" t="s">
        <v>261</v>
      </c>
      <c r="E116" s="7" t="s">
        <v>662</v>
      </c>
      <c r="F116" s="16">
        <v>4</v>
      </c>
      <c r="G116" s="16">
        <v>63</v>
      </c>
      <c r="H116" s="16">
        <v>63</v>
      </c>
      <c r="I116" s="16"/>
      <c r="J116" s="19">
        <f t="shared" si="1"/>
        <v>15.75</v>
      </c>
      <c r="M116" s="16">
        <v>2</v>
      </c>
    </row>
    <row r="117" spans="2:13" x14ac:dyDescent="0.25">
      <c r="B117" s="5" t="s">
        <v>470</v>
      </c>
      <c r="D117" s="3" t="s">
        <v>279</v>
      </c>
      <c r="E117" s="7" t="s">
        <v>704</v>
      </c>
      <c r="F117" s="16">
        <v>7</v>
      </c>
      <c r="G117" s="16">
        <v>62</v>
      </c>
      <c r="H117" s="16"/>
      <c r="I117" s="16">
        <v>62</v>
      </c>
      <c r="J117" s="19">
        <f t="shared" si="1"/>
        <v>8.8571428571428577</v>
      </c>
    </row>
    <row r="118" spans="2:13" x14ac:dyDescent="0.25">
      <c r="B118" s="5" t="s">
        <v>471</v>
      </c>
      <c r="D118" s="3" t="s">
        <v>248</v>
      </c>
      <c r="E118" s="7" t="s">
        <v>654</v>
      </c>
      <c r="F118" s="16">
        <v>6</v>
      </c>
      <c r="G118" s="16">
        <v>62</v>
      </c>
      <c r="H118" s="16">
        <v>29</v>
      </c>
      <c r="I118" s="16">
        <v>33</v>
      </c>
      <c r="J118" s="19">
        <f t="shared" si="1"/>
        <v>10.333333333333334</v>
      </c>
    </row>
    <row r="119" spans="2:13" x14ac:dyDescent="0.25">
      <c r="B119" s="5" t="s">
        <v>472</v>
      </c>
      <c r="D119" s="3" t="s">
        <v>283</v>
      </c>
      <c r="E119" s="7" t="s">
        <v>1229</v>
      </c>
      <c r="F119" s="16">
        <v>5</v>
      </c>
      <c r="G119" s="16">
        <v>61</v>
      </c>
      <c r="H119" s="16">
        <v>61</v>
      </c>
      <c r="I119" s="16"/>
      <c r="J119" s="19">
        <f t="shared" si="1"/>
        <v>12.2</v>
      </c>
    </row>
    <row r="120" spans="2:13" x14ac:dyDescent="0.25">
      <c r="B120" s="5" t="s">
        <v>473</v>
      </c>
      <c r="D120" s="3" t="s">
        <v>262</v>
      </c>
      <c r="E120" s="7" t="s">
        <v>664</v>
      </c>
      <c r="F120" s="16">
        <v>4</v>
      </c>
      <c r="G120" s="16">
        <v>61</v>
      </c>
      <c r="H120" s="16">
        <v>31</v>
      </c>
      <c r="I120" s="16">
        <v>30</v>
      </c>
      <c r="J120" s="19">
        <f t="shared" si="1"/>
        <v>15.25</v>
      </c>
      <c r="L120" s="16">
        <v>1</v>
      </c>
    </row>
    <row r="121" spans="2:13" x14ac:dyDescent="0.25">
      <c r="B121" s="5" t="s">
        <v>474</v>
      </c>
      <c r="D121" s="3" t="s">
        <v>367</v>
      </c>
      <c r="E121" s="7" t="s">
        <v>1248</v>
      </c>
      <c r="F121" s="16">
        <v>5</v>
      </c>
      <c r="G121" s="16">
        <v>61</v>
      </c>
      <c r="H121" s="16">
        <v>24</v>
      </c>
      <c r="I121" s="16">
        <v>42</v>
      </c>
      <c r="J121" s="19">
        <f t="shared" si="1"/>
        <v>12.2</v>
      </c>
    </row>
    <row r="122" spans="2:13" x14ac:dyDescent="0.25">
      <c r="B122" s="5" t="s">
        <v>475</v>
      </c>
      <c r="D122" s="3" t="s">
        <v>253</v>
      </c>
      <c r="E122" s="7" t="s">
        <v>657</v>
      </c>
      <c r="F122" s="16">
        <v>7</v>
      </c>
      <c r="G122" s="16">
        <v>60</v>
      </c>
      <c r="H122" s="16">
        <v>29</v>
      </c>
      <c r="I122" s="16">
        <v>31</v>
      </c>
      <c r="J122" s="19">
        <f t="shared" si="1"/>
        <v>8.5714285714285712</v>
      </c>
    </row>
    <row r="123" spans="2:13" x14ac:dyDescent="0.25">
      <c r="B123" s="5" t="s">
        <v>476</v>
      </c>
      <c r="D123" s="3" t="s">
        <v>264</v>
      </c>
      <c r="E123" s="7" t="s">
        <v>665</v>
      </c>
      <c r="F123" s="16">
        <v>5</v>
      </c>
      <c r="G123" s="16">
        <v>59</v>
      </c>
      <c r="H123" s="16"/>
      <c r="I123" s="16">
        <v>59</v>
      </c>
      <c r="J123" s="19">
        <f t="shared" si="1"/>
        <v>11.8</v>
      </c>
    </row>
    <row r="124" spans="2:13" x14ac:dyDescent="0.25">
      <c r="B124" s="5" t="s">
        <v>477</v>
      </c>
      <c r="D124" s="3" t="s">
        <v>265</v>
      </c>
      <c r="E124" s="7" t="s">
        <v>666</v>
      </c>
      <c r="F124" s="16">
        <v>4</v>
      </c>
      <c r="G124" s="16">
        <v>59</v>
      </c>
      <c r="H124" s="16"/>
      <c r="I124" s="16">
        <v>59</v>
      </c>
      <c r="J124" s="19">
        <f t="shared" si="1"/>
        <v>14.75</v>
      </c>
    </row>
    <row r="125" spans="2:13" x14ac:dyDescent="0.25">
      <c r="B125" s="5" t="s">
        <v>478</v>
      </c>
      <c r="D125" s="3" t="s">
        <v>278</v>
      </c>
      <c r="E125" s="7" t="s">
        <v>713</v>
      </c>
      <c r="F125" s="16">
        <v>8</v>
      </c>
      <c r="G125" s="16">
        <v>58</v>
      </c>
      <c r="H125" s="16">
        <v>58</v>
      </c>
      <c r="I125" s="16"/>
      <c r="J125" s="19">
        <f t="shared" si="1"/>
        <v>7.25</v>
      </c>
    </row>
    <row r="126" spans="2:13" x14ac:dyDescent="0.25">
      <c r="B126" s="5" t="s">
        <v>479</v>
      </c>
      <c r="D126" s="3" t="s">
        <v>266</v>
      </c>
      <c r="E126" s="7" t="s">
        <v>667</v>
      </c>
      <c r="F126" s="16">
        <v>6</v>
      </c>
      <c r="G126" s="16">
        <v>58</v>
      </c>
      <c r="H126" s="16">
        <v>31</v>
      </c>
      <c r="I126" s="16">
        <v>27</v>
      </c>
      <c r="J126" s="19">
        <f t="shared" si="1"/>
        <v>9.6666666666666661</v>
      </c>
      <c r="L126" s="16">
        <v>1</v>
      </c>
    </row>
    <row r="127" spans="2:13" x14ac:dyDescent="0.25">
      <c r="B127" s="5" t="s">
        <v>480</v>
      </c>
      <c r="D127" s="3" t="s">
        <v>267</v>
      </c>
      <c r="E127" s="7" t="s">
        <v>668</v>
      </c>
      <c r="F127" s="16">
        <v>5</v>
      </c>
      <c r="G127" s="16">
        <v>58</v>
      </c>
      <c r="H127" s="16">
        <v>29</v>
      </c>
      <c r="I127" s="16">
        <v>29</v>
      </c>
      <c r="J127" s="19">
        <f t="shared" si="1"/>
        <v>11.6</v>
      </c>
    </row>
    <row r="128" spans="2:13" x14ac:dyDescent="0.25">
      <c r="B128" s="5" t="s">
        <v>481</v>
      </c>
      <c r="D128" s="3" t="s">
        <v>397</v>
      </c>
      <c r="E128" s="7" t="s">
        <v>1249</v>
      </c>
      <c r="F128" s="16">
        <v>6</v>
      </c>
      <c r="G128" s="16">
        <v>58</v>
      </c>
      <c r="H128" s="16"/>
      <c r="I128" s="16">
        <v>58</v>
      </c>
      <c r="J128" s="19">
        <f t="shared" si="1"/>
        <v>9.6666666666666661</v>
      </c>
      <c r="M128" s="16">
        <v>1</v>
      </c>
    </row>
    <row r="129" spans="2:12" x14ac:dyDescent="0.25">
      <c r="B129" s="5" t="s">
        <v>482</v>
      </c>
      <c r="D129" s="3" t="s">
        <v>270</v>
      </c>
      <c r="E129" s="7" t="s">
        <v>229</v>
      </c>
      <c r="F129" s="16">
        <v>5</v>
      </c>
      <c r="G129" s="16">
        <v>57</v>
      </c>
      <c r="H129" s="16">
        <v>57</v>
      </c>
      <c r="I129" s="16"/>
      <c r="J129" s="19">
        <f t="shared" si="1"/>
        <v>11.4</v>
      </c>
    </row>
    <row r="130" spans="2:12" x14ac:dyDescent="0.25">
      <c r="B130" s="5" t="s">
        <v>483</v>
      </c>
      <c r="D130" s="3" t="s">
        <v>271</v>
      </c>
      <c r="E130" s="7" t="s">
        <v>669</v>
      </c>
      <c r="F130" s="16">
        <v>4</v>
      </c>
      <c r="G130" s="16">
        <v>57</v>
      </c>
      <c r="H130" s="16">
        <v>30</v>
      </c>
      <c r="I130" s="16">
        <v>27</v>
      </c>
      <c r="J130" s="19">
        <f t="shared" si="1"/>
        <v>14.25</v>
      </c>
    </row>
    <row r="131" spans="2:12" x14ac:dyDescent="0.25">
      <c r="B131" s="5" t="s">
        <v>484</v>
      </c>
      <c r="D131" s="3" t="s">
        <v>260</v>
      </c>
      <c r="E131" s="7" t="s">
        <v>657</v>
      </c>
      <c r="F131" s="16">
        <v>7</v>
      </c>
      <c r="G131" s="16">
        <v>56</v>
      </c>
      <c r="H131" s="16">
        <v>29</v>
      </c>
      <c r="I131" s="16">
        <v>27</v>
      </c>
      <c r="J131" s="19">
        <f t="shared" si="1"/>
        <v>8</v>
      </c>
      <c r="K131" s="16">
        <v>1</v>
      </c>
    </row>
    <row r="132" spans="2:12" x14ac:dyDescent="0.25">
      <c r="B132" s="5" t="s">
        <v>485</v>
      </c>
      <c r="D132" s="3" t="s">
        <v>706</v>
      </c>
      <c r="E132" s="7" t="s">
        <v>1250</v>
      </c>
      <c r="F132" s="16">
        <v>3</v>
      </c>
      <c r="G132" s="16">
        <v>56</v>
      </c>
      <c r="H132" s="16"/>
      <c r="I132" s="16">
        <v>56</v>
      </c>
      <c r="J132" s="19">
        <f t="shared" si="1"/>
        <v>18.666666666666668</v>
      </c>
    </row>
    <row r="133" spans="2:12" x14ac:dyDescent="0.25">
      <c r="B133" s="5" t="s">
        <v>486</v>
      </c>
      <c r="D133" s="3" t="s">
        <v>313</v>
      </c>
      <c r="E133" s="7" t="s">
        <v>1229</v>
      </c>
      <c r="F133" s="16">
        <v>7</v>
      </c>
      <c r="G133" s="16">
        <v>54</v>
      </c>
      <c r="H133" s="16">
        <v>54</v>
      </c>
      <c r="I133" s="16"/>
      <c r="J133" s="19">
        <f t="shared" ref="J133:J196" si="2">PRODUCT(G133/F133)</f>
        <v>7.7142857142857144</v>
      </c>
    </row>
    <row r="134" spans="2:12" x14ac:dyDescent="0.25">
      <c r="B134" s="5" t="s">
        <v>487</v>
      </c>
      <c r="D134" s="3" t="s">
        <v>318</v>
      </c>
      <c r="E134" s="7" t="s">
        <v>1229</v>
      </c>
      <c r="F134" s="16">
        <v>7</v>
      </c>
      <c r="G134" s="16">
        <v>54</v>
      </c>
      <c r="H134" s="16"/>
      <c r="I134" s="16">
        <v>54</v>
      </c>
      <c r="J134" s="19">
        <f t="shared" si="2"/>
        <v>7.7142857142857144</v>
      </c>
    </row>
    <row r="135" spans="2:12" x14ac:dyDescent="0.25">
      <c r="B135" s="5" t="s">
        <v>488</v>
      </c>
      <c r="D135" s="3" t="s">
        <v>273</v>
      </c>
      <c r="E135" s="7" t="s">
        <v>671</v>
      </c>
      <c r="F135" s="16">
        <v>5</v>
      </c>
      <c r="G135" s="16">
        <v>54</v>
      </c>
      <c r="H135" s="16">
        <v>9</v>
      </c>
      <c r="I135" s="16">
        <v>45</v>
      </c>
      <c r="J135" s="19">
        <f t="shared" si="2"/>
        <v>10.8</v>
      </c>
    </row>
    <row r="136" spans="2:12" x14ac:dyDescent="0.25">
      <c r="B136" s="5" t="s">
        <v>489</v>
      </c>
      <c r="D136" s="3" t="s">
        <v>274</v>
      </c>
      <c r="E136" s="7" t="s">
        <v>669</v>
      </c>
      <c r="F136" s="16">
        <v>4</v>
      </c>
      <c r="G136" s="16">
        <v>54</v>
      </c>
      <c r="H136" s="16">
        <v>27</v>
      </c>
      <c r="I136" s="16">
        <v>27</v>
      </c>
      <c r="J136" s="19">
        <f t="shared" si="2"/>
        <v>13.5</v>
      </c>
    </row>
    <row r="137" spans="2:12" x14ac:dyDescent="0.25">
      <c r="B137" s="5" t="s">
        <v>490</v>
      </c>
      <c r="D137" s="3" t="s">
        <v>379</v>
      </c>
      <c r="E137" s="7" t="s">
        <v>1249</v>
      </c>
      <c r="F137" s="16">
        <v>6</v>
      </c>
      <c r="G137" s="16">
        <v>51</v>
      </c>
      <c r="H137" s="16">
        <v>51</v>
      </c>
      <c r="I137" s="16"/>
      <c r="J137" s="19">
        <f t="shared" si="2"/>
        <v>8.5</v>
      </c>
    </row>
    <row r="138" spans="2:12" x14ac:dyDescent="0.25">
      <c r="B138" s="5" t="s">
        <v>491</v>
      </c>
      <c r="D138" s="3" t="s">
        <v>277</v>
      </c>
      <c r="E138" s="7" t="s">
        <v>674</v>
      </c>
      <c r="F138" s="16">
        <v>5</v>
      </c>
      <c r="G138" s="16">
        <v>51</v>
      </c>
      <c r="H138" s="16">
        <v>19</v>
      </c>
      <c r="I138" s="16">
        <v>32</v>
      </c>
      <c r="J138" s="19">
        <f t="shared" si="2"/>
        <v>10.199999999999999</v>
      </c>
    </row>
    <row r="139" spans="2:12" x14ac:dyDescent="0.25">
      <c r="B139" s="5" t="s">
        <v>492</v>
      </c>
      <c r="D139" s="3" t="s">
        <v>284</v>
      </c>
      <c r="E139" s="7" t="s">
        <v>689</v>
      </c>
      <c r="F139" s="16">
        <v>3</v>
      </c>
      <c r="G139" s="16">
        <v>48</v>
      </c>
      <c r="H139" s="16"/>
      <c r="I139" s="16">
        <v>48</v>
      </c>
      <c r="J139" s="19">
        <f t="shared" si="2"/>
        <v>16</v>
      </c>
    </row>
    <row r="140" spans="2:12" x14ac:dyDescent="0.25">
      <c r="B140" s="5" t="s">
        <v>493</v>
      </c>
      <c r="D140" s="3" t="s">
        <v>285</v>
      </c>
      <c r="F140" s="16">
        <v>3</v>
      </c>
      <c r="G140" s="16">
        <v>48</v>
      </c>
      <c r="H140" s="16">
        <v>23</v>
      </c>
      <c r="I140" s="16">
        <v>25</v>
      </c>
      <c r="J140" s="19">
        <f t="shared" si="2"/>
        <v>16</v>
      </c>
    </row>
    <row r="141" spans="2:12" x14ac:dyDescent="0.25">
      <c r="B141" s="5" t="s">
        <v>494</v>
      </c>
      <c r="D141" s="3" t="s">
        <v>287</v>
      </c>
      <c r="E141" s="7" t="s">
        <v>695</v>
      </c>
      <c r="F141" s="16">
        <v>5</v>
      </c>
      <c r="G141" s="16">
        <v>47</v>
      </c>
      <c r="H141" s="16">
        <v>21</v>
      </c>
      <c r="I141" s="16">
        <v>26</v>
      </c>
      <c r="J141" s="19">
        <f t="shared" si="2"/>
        <v>9.4</v>
      </c>
      <c r="K141" s="16">
        <v>1</v>
      </c>
      <c r="L141" s="16">
        <v>1</v>
      </c>
    </row>
    <row r="142" spans="2:12" x14ac:dyDescent="0.25">
      <c r="B142" s="5" t="s">
        <v>495</v>
      </c>
      <c r="D142" s="3" t="s">
        <v>289</v>
      </c>
      <c r="F142" s="16">
        <v>4</v>
      </c>
      <c r="G142" s="16">
        <v>47</v>
      </c>
      <c r="H142" s="16">
        <v>47</v>
      </c>
      <c r="I142" s="16"/>
      <c r="J142" s="19">
        <f t="shared" si="2"/>
        <v>11.75</v>
      </c>
    </row>
    <row r="143" spans="2:12" x14ac:dyDescent="0.25">
      <c r="B143" s="5" t="s">
        <v>496</v>
      </c>
      <c r="D143" s="3" t="s">
        <v>288</v>
      </c>
      <c r="F143" s="16">
        <v>4</v>
      </c>
      <c r="G143" s="16">
        <v>47</v>
      </c>
      <c r="H143" s="16"/>
      <c r="I143" s="16">
        <v>47</v>
      </c>
      <c r="J143" s="19">
        <f t="shared" si="2"/>
        <v>11.75</v>
      </c>
    </row>
    <row r="144" spans="2:12" x14ac:dyDescent="0.25">
      <c r="B144" s="5" t="s">
        <v>497</v>
      </c>
      <c r="D144" s="3" t="s">
        <v>290</v>
      </c>
      <c r="E144" s="7" t="s">
        <v>689</v>
      </c>
      <c r="F144" s="16">
        <v>3</v>
      </c>
      <c r="G144" s="16">
        <v>47</v>
      </c>
      <c r="H144" s="16">
        <v>47</v>
      </c>
      <c r="I144" s="16"/>
      <c r="J144" s="19">
        <f t="shared" si="2"/>
        <v>15.666666666666666</v>
      </c>
    </row>
    <row r="145" spans="2:12" x14ac:dyDescent="0.25">
      <c r="B145" s="5" t="s">
        <v>498</v>
      </c>
      <c r="D145" s="3" t="s">
        <v>291</v>
      </c>
      <c r="F145" s="16">
        <v>6</v>
      </c>
      <c r="G145" s="16">
        <v>45</v>
      </c>
      <c r="H145" s="16">
        <v>23</v>
      </c>
      <c r="I145" s="16">
        <v>22</v>
      </c>
      <c r="J145" s="19">
        <f t="shared" si="2"/>
        <v>7.5</v>
      </c>
      <c r="K145" s="16">
        <v>1</v>
      </c>
    </row>
    <row r="146" spans="2:12" x14ac:dyDescent="0.25">
      <c r="B146" s="5" t="s">
        <v>499</v>
      </c>
      <c r="D146" s="3" t="s">
        <v>334</v>
      </c>
      <c r="E146" s="7" t="s">
        <v>1226</v>
      </c>
      <c r="F146" s="16">
        <v>6</v>
      </c>
      <c r="G146" s="16">
        <v>45</v>
      </c>
      <c r="H146" s="16">
        <v>45</v>
      </c>
      <c r="I146" s="16"/>
      <c r="J146" s="19">
        <f t="shared" si="2"/>
        <v>7.5</v>
      </c>
    </row>
    <row r="147" spans="2:12" x14ac:dyDescent="0.25">
      <c r="B147" s="5" t="s">
        <v>500</v>
      </c>
      <c r="D147" s="3" t="s">
        <v>292</v>
      </c>
      <c r="F147" s="16">
        <v>3</v>
      </c>
      <c r="G147" s="16">
        <v>45</v>
      </c>
      <c r="H147" s="16">
        <v>22</v>
      </c>
      <c r="I147" s="16">
        <v>23</v>
      </c>
      <c r="J147" s="19">
        <f t="shared" si="2"/>
        <v>15</v>
      </c>
    </row>
    <row r="148" spans="2:12" x14ac:dyDescent="0.25">
      <c r="B148" s="5" t="s">
        <v>501</v>
      </c>
      <c r="D148" s="3" t="s">
        <v>272</v>
      </c>
      <c r="E148" s="7" t="s">
        <v>670</v>
      </c>
      <c r="F148" s="16">
        <v>6</v>
      </c>
      <c r="G148" s="16">
        <v>44</v>
      </c>
      <c r="H148" s="16">
        <v>25</v>
      </c>
      <c r="I148" s="16">
        <v>19</v>
      </c>
      <c r="J148" s="19">
        <f t="shared" si="2"/>
        <v>7.333333333333333</v>
      </c>
      <c r="K148" s="16">
        <v>1</v>
      </c>
      <c r="L148" s="16">
        <v>1</v>
      </c>
    </row>
    <row r="149" spans="2:12" x14ac:dyDescent="0.25">
      <c r="B149" s="5" t="s">
        <v>502</v>
      </c>
      <c r="D149" s="3" t="s">
        <v>293</v>
      </c>
      <c r="F149" s="16">
        <v>5</v>
      </c>
      <c r="G149" s="16">
        <v>44</v>
      </c>
      <c r="H149" s="16">
        <v>44</v>
      </c>
      <c r="I149" s="16"/>
      <c r="J149" s="19">
        <f t="shared" si="2"/>
        <v>8.8000000000000007</v>
      </c>
    </row>
    <row r="150" spans="2:12" x14ac:dyDescent="0.25">
      <c r="B150" s="5" t="s">
        <v>503</v>
      </c>
      <c r="D150" s="3" t="s">
        <v>294</v>
      </c>
      <c r="F150" s="16">
        <v>4</v>
      </c>
      <c r="G150" s="16">
        <v>44</v>
      </c>
      <c r="H150" s="16">
        <v>21</v>
      </c>
      <c r="I150" s="16">
        <v>23</v>
      </c>
      <c r="J150" s="19">
        <f t="shared" si="2"/>
        <v>11</v>
      </c>
      <c r="L150" s="16">
        <v>1</v>
      </c>
    </row>
    <row r="151" spans="2:12" x14ac:dyDescent="0.25">
      <c r="B151" s="5" t="s">
        <v>504</v>
      </c>
      <c r="D151" s="3" t="s">
        <v>296</v>
      </c>
      <c r="E151" s="7" t="s">
        <v>439</v>
      </c>
      <c r="F151" s="16">
        <v>5</v>
      </c>
      <c r="G151" s="16">
        <v>43</v>
      </c>
      <c r="H151" s="16">
        <v>20</v>
      </c>
      <c r="I151" s="16">
        <v>23</v>
      </c>
      <c r="J151" s="19">
        <f t="shared" si="2"/>
        <v>8.6</v>
      </c>
    </row>
    <row r="152" spans="2:12" x14ac:dyDescent="0.25">
      <c r="B152" s="5" t="s">
        <v>505</v>
      </c>
      <c r="D152" s="3" t="s">
        <v>297</v>
      </c>
      <c r="F152" s="16">
        <v>5</v>
      </c>
      <c r="G152" s="16">
        <v>43</v>
      </c>
      <c r="H152" s="16">
        <v>43</v>
      </c>
      <c r="I152" s="16"/>
      <c r="J152" s="19">
        <f t="shared" si="2"/>
        <v>8.6</v>
      </c>
    </row>
    <row r="153" spans="2:12" x14ac:dyDescent="0.25">
      <c r="B153" s="5" t="s">
        <v>506</v>
      </c>
      <c r="D153" s="3" t="s">
        <v>298</v>
      </c>
      <c r="F153" s="16">
        <v>4</v>
      </c>
      <c r="G153" s="16">
        <v>42</v>
      </c>
      <c r="H153" s="16"/>
      <c r="I153" s="16">
        <v>42</v>
      </c>
      <c r="J153" s="19">
        <f t="shared" si="2"/>
        <v>10.5</v>
      </c>
    </row>
    <row r="154" spans="2:12" x14ac:dyDescent="0.25">
      <c r="B154" s="5" t="s">
        <v>507</v>
      </c>
      <c r="D154" s="3" t="s">
        <v>282</v>
      </c>
      <c r="E154" s="7" t="s">
        <v>672</v>
      </c>
      <c r="F154" s="16">
        <v>4</v>
      </c>
      <c r="G154" s="16">
        <v>41</v>
      </c>
      <c r="H154" s="16">
        <v>16</v>
      </c>
      <c r="I154" s="16">
        <v>25</v>
      </c>
      <c r="J154" s="19">
        <f t="shared" si="2"/>
        <v>10.25</v>
      </c>
      <c r="L154" s="16">
        <v>1</v>
      </c>
    </row>
    <row r="155" spans="2:12" x14ac:dyDescent="0.25">
      <c r="B155" s="5" t="s">
        <v>508</v>
      </c>
      <c r="D155" s="3" t="s">
        <v>301</v>
      </c>
      <c r="F155" s="16">
        <v>4</v>
      </c>
      <c r="G155" s="16">
        <v>39</v>
      </c>
      <c r="H155" s="16"/>
      <c r="I155" s="16">
        <v>39</v>
      </c>
      <c r="J155" s="19">
        <f t="shared" si="2"/>
        <v>9.75</v>
      </c>
    </row>
    <row r="156" spans="2:12" x14ac:dyDescent="0.25">
      <c r="B156" s="5" t="s">
        <v>509</v>
      </c>
      <c r="D156" s="3" t="s">
        <v>303</v>
      </c>
      <c r="F156" s="16">
        <v>5</v>
      </c>
      <c r="G156" s="16">
        <v>38</v>
      </c>
      <c r="H156" s="16">
        <v>17</v>
      </c>
      <c r="I156" s="16">
        <v>21</v>
      </c>
      <c r="J156" s="19">
        <f t="shared" si="2"/>
        <v>7.6</v>
      </c>
      <c r="K156" s="16">
        <v>1</v>
      </c>
      <c r="L156" s="16">
        <v>1</v>
      </c>
    </row>
    <row r="157" spans="2:12" x14ac:dyDescent="0.25">
      <c r="B157" s="5" t="s">
        <v>510</v>
      </c>
      <c r="D157" s="3" t="s">
        <v>357</v>
      </c>
      <c r="E157" s="7" t="s">
        <v>1234</v>
      </c>
      <c r="F157" s="16">
        <v>5</v>
      </c>
      <c r="G157" s="16">
        <v>38</v>
      </c>
      <c r="H157" s="16"/>
      <c r="I157" s="16">
        <v>38</v>
      </c>
      <c r="J157" s="19">
        <f t="shared" si="2"/>
        <v>7.6</v>
      </c>
    </row>
    <row r="158" spans="2:12" x14ac:dyDescent="0.25">
      <c r="B158" s="5" t="s">
        <v>511</v>
      </c>
      <c r="D158" s="3" t="s">
        <v>304</v>
      </c>
      <c r="F158" s="16">
        <v>5</v>
      </c>
      <c r="G158" s="16">
        <v>37</v>
      </c>
      <c r="H158" s="16">
        <v>21</v>
      </c>
      <c r="I158" s="16">
        <v>16</v>
      </c>
      <c r="J158" s="19">
        <f t="shared" si="2"/>
        <v>7.4</v>
      </c>
    </row>
    <row r="159" spans="2:12" x14ac:dyDescent="0.25">
      <c r="B159" s="5" t="s">
        <v>512</v>
      </c>
      <c r="D159" s="3" t="s">
        <v>305</v>
      </c>
      <c r="E159" s="7" t="s">
        <v>694</v>
      </c>
      <c r="F159" s="16">
        <v>4</v>
      </c>
      <c r="G159" s="16">
        <v>37</v>
      </c>
      <c r="H159" s="16">
        <v>1</v>
      </c>
      <c r="I159" s="16">
        <v>36</v>
      </c>
      <c r="J159" s="19">
        <f t="shared" si="2"/>
        <v>9.25</v>
      </c>
    </row>
    <row r="160" spans="2:12" x14ac:dyDescent="0.25">
      <c r="B160" s="5" t="s">
        <v>513</v>
      </c>
      <c r="D160" s="3" t="s">
        <v>308</v>
      </c>
      <c r="E160" s="7" t="s">
        <v>649</v>
      </c>
      <c r="F160" s="16">
        <v>5</v>
      </c>
      <c r="G160" s="16">
        <v>35</v>
      </c>
      <c r="H160" s="16">
        <v>19</v>
      </c>
      <c r="I160" s="16">
        <v>16</v>
      </c>
      <c r="J160" s="19">
        <f t="shared" si="2"/>
        <v>7</v>
      </c>
    </row>
    <row r="161" spans="2:12" x14ac:dyDescent="0.25">
      <c r="B161" s="5" t="s">
        <v>514</v>
      </c>
      <c r="D161" s="3" t="s">
        <v>310</v>
      </c>
      <c r="E161" s="7" t="s">
        <v>648</v>
      </c>
      <c r="F161" s="16">
        <v>3</v>
      </c>
      <c r="G161" s="16">
        <v>35</v>
      </c>
      <c r="H161" s="16">
        <v>29</v>
      </c>
      <c r="I161" s="16">
        <v>6</v>
      </c>
      <c r="J161" s="19">
        <f t="shared" si="2"/>
        <v>11.666666666666666</v>
      </c>
    </row>
    <row r="162" spans="2:12" x14ac:dyDescent="0.25">
      <c r="B162" s="5" t="s">
        <v>515</v>
      </c>
      <c r="D162" s="3" t="s">
        <v>311</v>
      </c>
      <c r="E162" s="7" t="s">
        <v>649</v>
      </c>
      <c r="F162" s="16">
        <v>5</v>
      </c>
      <c r="G162" s="16">
        <v>34</v>
      </c>
      <c r="H162" s="16">
        <v>17</v>
      </c>
      <c r="I162" s="16">
        <v>17</v>
      </c>
      <c r="J162" s="19">
        <f t="shared" si="2"/>
        <v>6.8</v>
      </c>
    </row>
    <row r="163" spans="2:12" x14ac:dyDescent="0.25">
      <c r="B163" s="5" t="s">
        <v>516</v>
      </c>
      <c r="D163" s="3" t="s">
        <v>371</v>
      </c>
      <c r="E163" s="7" t="s">
        <v>711</v>
      </c>
      <c r="F163" s="16">
        <v>4</v>
      </c>
      <c r="G163" s="16">
        <v>34</v>
      </c>
      <c r="H163" s="16"/>
      <c r="I163" s="16">
        <v>34</v>
      </c>
      <c r="J163" s="19">
        <f t="shared" si="2"/>
        <v>8.5</v>
      </c>
    </row>
    <row r="164" spans="2:12" x14ac:dyDescent="0.25">
      <c r="B164" s="5" t="s">
        <v>517</v>
      </c>
      <c r="D164" s="3" t="s">
        <v>314</v>
      </c>
      <c r="F164" s="16">
        <v>4</v>
      </c>
      <c r="G164" s="16">
        <v>33</v>
      </c>
      <c r="H164" s="16">
        <v>16</v>
      </c>
      <c r="I164" s="16">
        <v>17</v>
      </c>
      <c r="J164" s="19">
        <f t="shared" si="2"/>
        <v>8.25</v>
      </c>
      <c r="L164" s="16">
        <v>1</v>
      </c>
    </row>
    <row r="165" spans="2:12" x14ac:dyDescent="0.25">
      <c r="B165" s="5" t="s">
        <v>518</v>
      </c>
      <c r="D165" s="3" t="s">
        <v>317</v>
      </c>
      <c r="F165" s="16">
        <v>3</v>
      </c>
      <c r="G165" s="16">
        <v>31</v>
      </c>
      <c r="H165" s="16"/>
      <c r="I165" s="16">
        <v>31</v>
      </c>
      <c r="J165" s="19">
        <f t="shared" si="2"/>
        <v>10.333333333333334</v>
      </c>
    </row>
    <row r="166" spans="2:12" x14ac:dyDescent="0.25">
      <c r="B166" s="5" t="s">
        <v>519</v>
      </c>
      <c r="D166" s="3" t="s">
        <v>319</v>
      </c>
      <c r="F166" s="16">
        <v>3</v>
      </c>
      <c r="G166" s="16">
        <v>30</v>
      </c>
      <c r="H166" s="16">
        <v>30</v>
      </c>
      <c r="I166" s="16"/>
      <c r="J166" s="19">
        <f t="shared" si="2"/>
        <v>10</v>
      </c>
    </row>
    <row r="167" spans="2:12" x14ac:dyDescent="0.25">
      <c r="B167" s="5" t="s">
        <v>520</v>
      </c>
      <c r="D167" s="3" t="s">
        <v>320</v>
      </c>
      <c r="E167" s="7" t="s">
        <v>678</v>
      </c>
      <c r="F167" s="16">
        <v>2</v>
      </c>
      <c r="G167" s="16">
        <v>30</v>
      </c>
      <c r="H167" s="16"/>
      <c r="I167" s="16">
        <v>30</v>
      </c>
      <c r="J167" s="19">
        <f t="shared" si="2"/>
        <v>15</v>
      </c>
    </row>
    <row r="168" spans="2:12" x14ac:dyDescent="0.25">
      <c r="B168" s="5" t="s">
        <v>521</v>
      </c>
      <c r="D168" s="3" t="s">
        <v>322</v>
      </c>
      <c r="E168" s="7" t="s">
        <v>696</v>
      </c>
      <c r="F168" s="16">
        <v>3</v>
      </c>
      <c r="G168" s="16">
        <v>29</v>
      </c>
      <c r="H168" s="16">
        <v>15</v>
      </c>
      <c r="I168" s="16">
        <v>14</v>
      </c>
      <c r="J168" s="19">
        <f t="shared" si="2"/>
        <v>9.6666666666666661</v>
      </c>
    </row>
    <row r="169" spans="2:12" x14ac:dyDescent="0.25">
      <c r="B169" s="5" t="s">
        <v>522</v>
      </c>
      <c r="D169" s="3" t="s">
        <v>323</v>
      </c>
      <c r="F169" s="16">
        <v>3</v>
      </c>
      <c r="G169" s="16">
        <v>29</v>
      </c>
      <c r="H169" s="16">
        <v>15</v>
      </c>
      <c r="I169" s="16">
        <v>14</v>
      </c>
      <c r="J169" s="19">
        <f t="shared" si="2"/>
        <v>9.6666666666666661</v>
      </c>
    </row>
    <row r="170" spans="2:12" x14ac:dyDescent="0.25">
      <c r="B170" s="5" t="s">
        <v>523</v>
      </c>
      <c r="D170" s="3" t="s">
        <v>324</v>
      </c>
      <c r="F170" s="16">
        <v>2</v>
      </c>
      <c r="G170" s="16">
        <v>29</v>
      </c>
      <c r="H170" s="16">
        <v>29</v>
      </c>
      <c r="I170" s="16"/>
      <c r="J170" s="19">
        <f t="shared" si="2"/>
        <v>14.5</v>
      </c>
    </row>
    <row r="171" spans="2:12" x14ac:dyDescent="0.25">
      <c r="B171" s="5" t="s">
        <v>524</v>
      </c>
      <c r="D171" s="3" t="s">
        <v>708</v>
      </c>
      <c r="E171" s="7" t="s">
        <v>1250</v>
      </c>
      <c r="F171" s="16">
        <v>3</v>
      </c>
      <c r="G171" s="16">
        <v>29</v>
      </c>
      <c r="H171" s="16"/>
      <c r="I171" s="16">
        <v>29</v>
      </c>
      <c r="J171" s="19">
        <f t="shared" si="2"/>
        <v>9.6666666666666661</v>
      </c>
    </row>
    <row r="172" spans="2:12" x14ac:dyDescent="0.25">
      <c r="B172" s="5" t="s">
        <v>525</v>
      </c>
      <c r="D172" s="3" t="s">
        <v>326</v>
      </c>
      <c r="E172" s="7" t="s">
        <v>672</v>
      </c>
      <c r="F172" s="16">
        <v>4</v>
      </c>
      <c r="G172" s="16">
        <v>28</v>
      </c>
      <c r="H172" s="16">
        <v>13</v>
      </c>
      <c r="I172" s="16">
        <v>15</v>
      </c>
      <c r="J172" s="19">
        <f t="shared" si="2"/>
        <v>7</v>
      </c>
    </row>
    <row r="173" spans="2:12" x14ac:dyDescent="0.25">
      <c r="B173" s="5" t="s">
        <v>526</v>
      </c>
      <c r="D173" s="3" t="s">
        <v>325</v>
      </c>
      <c r="F173" s="16">
        <v>4</v>
      </c>
      <c r="G173" s="16">
        <v>28</v>
      </c>
      <c r="H173" s="16">
        <v>14</v>
      </c>
      <c r="I173" s="16">
        <v>14</v>
      </c>
      <c r="J173" s="19">
        <f t="shared" si="2"/>
        <v>7</v>
      </c>
      <c r="K173" s="16">
        <v>1</v>
      </c>
    </row>
    <row r="174" spans="2:12" x14ac:dyDescent="0.25">
      <c r="B174" s="5" t="s">
        <v>527</v>
      </c>
      <c r="D174" s="3" t="s">
        <v>327</v>
      </c>
      <c r="F174" s="16">
        <v>3</v>
      </c>
      <c r="G174" s="16">
        <v>28</v>
      </c>
      <c r="H174" s="16">
        <v>28</v>
      </c>
      <c r="I174" s="16"/>
      <c r="J174" s="19">
        <f t="shared" si="2"/>
        <v>9.3333333333333339</v>
      </c>
    </row>
    <row r="175" spans="2:12" x14ac:dyDescent="0.25">
      <c r="B175" s="5" t="s">
        <v>528</v>
      </c>
      <c r="D175" s="3" t="s">
        <v>328</v>
      </c>
      <c r="E175" s="7" t="s">
        <v>690</v>
      </c>
      <c r="F175" s="16">
        <v>2</v>
      </c>
      <c r="G175" s="16">
        <v>28</v>
      </c>
      <c r="H175" s="16"/>
      <c r="I175" s="16">
        <v>28</v>
      </c>
      <c r="J175" s="19">
        <f t="shared" si="2"/>
        <v>14</v>
      </c>
    </row>
    <row r="176" spans="2:12" x14ac:dyDescent="0.25">
      <c r="B176" s="5" t="s">
        <v>529</v>
      </c>
      <c r="D176" s="3" t="s">
        <v>329</v>
      </c>
      <c r="E176" s="7" t="s">
        <v>672</v>
      </c>
      <c r="F176" s="16">
        <v>4</v>
      </c>
      <c r="G176" s="16">
        <v>27</v>
      </c>
      <c r="H176" s="16">
        <v>16</v>
      </c>
      <c r="I176" s="16">
        <v>11</v>
      </c>
      <c r="J176" s="19">
        <f t="shared" si="2"/>
        <v>6.75</v>
      </c>
      <c r="L176" s="16">
        <v>1</v>
      </c>
    </row>
    <row r="177" spans="2:11" x14ac:dyDescent="0.25">
      <c r="B177" s="5" t="s">
        <v>530</v>
      </c>
      <c r="D177" s="3" t="s">
        <v>330</v>
      </c>
      <c r="E177" s="7" t="s">
        <v>683</v>
      </c>
      <c r="F177" s="16">
        <v>3</v>
      </c>
      <c r="G177" s="16">
        <v>27</v>
      </c>
      <c r="H177" s="16">
        <v>14</v>
      </c>
      <c r="I177" s="16">
        <v>13</v>
      </c>
      <c r="J177" s="19">
        <f t="shared" si="2"/>
        <v>9</v>
      </c>
    </row>
    <row r="178" spans="2:11" x14ac:dyDescent="0.25">
      <c r="B178" s="5" t="s">
        <v>531</v>
      </c>
      <c r="D178" s="3" t="s">
        <v>332</v>
      </c>
      <c r="E178" s="7" t="s">
        <v>691</v>
      </c>
      <c r="F178" s="16">
        <v>2</v>
      </c>
      <c r="G178" s="16">
        <v>27</v>
      </c>
      <c r="H178" s="16">
        <v>27</v>
      </c>
      <c r="I178" s="16"/>
      <c r="J178" s="19">
        <f t="shared" si="2"/>
        <v>13.5</v>
      </c>
    </row>
    <row r="179" spans="2:11" x14ac:dyDescent="0.25">
      <c r="B179" s="5" t="s">
        <v>532</v>
      </c>
      <c r="D179" s="3" t="s">
        <v>335</v>
      </c>
      <c r="E179" s="7" t="s">
        <v>685</v>
      </c>
      <c r="F179" s="16">
        <v>2</v>
      </c>
      <c r="G179" s="16">
        <v>26</v>
      </c>
      <c r="H179" s="16">
        <v>12</v>
      </c>
      <c r="I179" s="16">
        <v>14</v>
      </c>
      <c r="J179" s="19">
        <f t="shared" si="2"/>
        <v>13</v>
      </c>
    </row>
    <row r="180" spans="2:11" x14ac:dyDescent="0.25">
      <c r="B180" s="5" t="s">
        <v>533</v>
      </c>
      <c r="D180" s="3" t="s">
        <v>336</v>
      </c>
      <c r="F180" s="16">
        <v>2</v>
      </c>
      <c r="G180" s="16">
        <v>26</v>
      </c>
      <c r="H180" s="16"/>
      <c r="I180" s="16">
        <v>26</v>
      </c>
      <c r="J180" s="19">
        <f t="shared" si="2"/>
        <v>13</v>
      </c>
    </row>
    <row r="181" spans="2:11" x14ac:dyDescent="0.25">
      <c r="B181" s="5" t="s">
        <v>534</v>
      </c>
      <c r="D181" s="3" t="s">
        <v>275</v>
      </c>
      <c r="E181" s="7" t="s">
        <v>672</v>
      </c>
      <c r="F181" s="16">
        <v>3</v>
      </c>
      <c r="G181" s="16">
        <v>25</v>
      </c>
      <c r="H181" s="16">
        <v>11</v>
      </c>
      <c r="I181" s="16">
        <v>14</v>
      </c>
      <c r="J181" s="19">
        <f t="shared" si="2"/>
        <v>8.3333333333333339</v>
      </c>
    </row>
    <row r="182" spans="2:11" x14ac:dyDescent="0.25">
      <c r="B182" s="5" t="s">
        <v>535</v>
      </c>
      <c r="D182" s="3" t="s">
        <v>338</v>
      </c>
      <c r="E182" s="7" t="s">
        <v>677</v>
      </c>
      <c r="F182" s="16">
        <v>2</v>
      </c>
      <c r="G182" s="16">
        <v>25</v>
      </c>
      <c r="H182" s="16"/>
      <c r="I182" s="16">
        <v>25</v>
      </c>
      <c r="J182" s="19">
        <f t="shared" si="2"/>
        <v>12.5</v>
      </c>
    </row>
    <row r="183" spans="2:11" x14ac:dyDescent="0.25">
      <c r="B183" s="5" t="s">
        <v>536</v>
      </c>
      <c r="D183" s="3" t="s">
        <v>276</v>
      </c>
      <c r="E183" s="7" t="s">
        <v>673</v>
      </c>
      <c r="F183" s="16">
        <v>3</v>
      </c>
      <c r="G183" s="16">
        <v>24</v>
      </c>
      <c r="H183" s="16">
        <v>12</v>
      </c>
      <c r="I183" s="16">
        <v>12</v>
      </c>
      <c r="J183" s="19">
        <f t="shared" si="2"/>
        <v>8</v>
      </c>
      <c r="K183" s="16">
        <v>1</v>
      </c>
    </row>
    <row r="184" spans="2:11" x14ac:dyDescent="0.25">
      <c r="B184" s="5" t="s">
        <v>537</v>
      </c>
      <c r="D184" s="3" t="s">
        <v>339</v>
      </c>
      <c r="E184" s="7" t="s">
        <v>700</v>
      </c>
      <c r="F184" s="16">
        <v>3</v>
      </c>
      <c r="G184" s="16">
        <v>24</v>
      </c>
      <c r="H184" s="16">
        <v>24</v>
      </c>
      <c r="I184" s="16"/>
      <c r="J184" s="19">
        <f t="shared" si="2"/>
        <v>8</v>
      </c>
    </row>
    <row r="185" spans="2:11" x14ac:dyDescent="0.25">
      <c r="B185" s="5" t="s">
        <v>538</v>
      </c>
      <c r="D185" s="3" t="s">
        <v>1224</v>
      </c>
      <c r="E185" s="7" t="s">
        <v>1251</v>
      </c>
      <c r="F185" s="7">
        <v>2</v>
      </c>
      <c r="G185" s="7">
        <v>24</v>
      </c>
      <c r="H185" s="7">
        <v>24</v>
      </c>
      <c r="J185" s="19">
        <f t="shared" si="2"/>
        <v>12</v>
      </c>
    </row>
    <row r="186" spans="2:11" x14ac:dyDescent="0.25">
      <c r="B186" s="5" t="s">
        <v>539</v>
      </c>
      <c r="D186" s="3" t="s">
        <v>342</v>
      </c>
      <c r="E186" s="7" t="s">
        <v>697</v>
      </c>
      <c r="F186" s="16">
        <v>2</v>
      </c>
      <c r="G186" s="16">
        <v>23</v>
      </c>
      <c r="H186" s="16">
        <v>8</v>
      </c>
      <c r="I186" s="16">
        <v>15</v>
      </c>
      <c r="J186" s="19">
        <f t="shared" si="2"/>
        <v>11.5</v>
      </c>
    </row>
    <row r="187" spans="2:11" x14ac:dyDescent="0.25">
      <c r="B187" s="5" t="s">
        <v>540</v>
      </c>
      <c r="D187" s="3" t="s">
        <v>344</v>
      </c>
      <c r="E187" s="7" t="s">
        <v>687</v>
      </c>
      <c r="F187" s="16">
        <v>2</v>
      </c>
      <c r="G187" s="16">
        <v>23</v>
      </c>
      <c r="H187" s="16"/>
      <c r="I187" s="16">
        <v>23</v>
      </c>
      <c r="J187" s="19">
        <f t="shared" si="2"/>
        <v>11.5</v>
      </c>
    </row>
    <row r="188" spans="2:11" x14ac:dyDescent="0.25">
      <c r="B188" s="5" t="s">
        <v>541</v>
      </c>
      <c r="D188" s="3" t="s">
        <v>343</v>
      </c>
      <c r="E188" s="7" t="s">
        <v>675</v>
      </c>
      <c r="F188" s="16">
        <v>2</v>
      </c>
      <c r="G188" s="16">
        <v>23</v>
      </c>
      <c r="H188" s="16">
        <v>23</v>
      </c>
      <c r="I188" s="16"/>
      <c r="J188" s="19">
        <f t="shared" si="2"/>
        <v>11.5</v>
      </c>
    </row>
    <row r="189" spans="2:11" x14ac:dyDescent="0.25">
      <c r="B189" s="5" t="s">
        <v>542</v>
      </c>
      <c r="D189" s="3" t="s">
        <v>1225</v>
      </c>
      <c r="E189" s="7" t="s">
        <v>1251</v>
      </c>
      <c r="F189" s="7">
        <v>2</v>
      </c>
      <c r="G189" s="7">
        <v>23</v>
      </c>
      <c r="I189" s="7">
        <v>23</v>
      </c>
      <c r="J189" s="19">
        <f t="shared" si="2"/>
        <v>11.5</v>
      </c>
    </row>
    <row r="190" spans="2:11" x14ac:dyDescent="0.25">
      <c r="B190" s="5" t="s">
        <v>543</v>
      </c>
      <c r="D190" s="3" t="s">
        <v>345</v>
      </c>
      <c r="F190" s="16">
        <v>3</v>
      </c>
      <c r="G190" s="16">
        <v>22</v>
      </c>
      <c r="H190" s="16">
        <v>22</v>
      </c>
      <c r="I190" s="16"/>
      <c r="J190" s="19">
        <f t="shared" si="2"/>
        <v>7.333333333333333</v>
      </c>
    </row>
    <row r="191" spans="2:11" x14ac:dyDescent="0.25">
      <c r="B191" s="5" t="s">
        <v>544</v>
      </c>
      <c r="D191" s="3" t="s">
        <v>347</v>
      </c>
      <c r="E191" s="7" t="s">
        <v>675</v>
      </c>
      <c r="F191" s="16">
        <v>2</v>
      </c>
      <c r="G191" s="16">
        <v>22</v>
      </c>
      <c r="H191" s="16"/>
      <c r="I191" s="16">
        <v>22</v>
      </c>
      <c r="J191" s="19">
        <f t="shared" si="2"/>
        <v>11</v>
      </c>
    </row>
    <row r="192" spans="2:11" x14ac:dyDescent="0.25">
      <c r="B192" s="5" t="s">
        <v>545</v>
      </c>
      <c r="D192" s="3" t="s">
        <v>381</v>
      </c>
      <c r="E192" s="7">
        <v>1971</v>
      </c>
      <c r="F192" s="16">
        <v>1</v>
      </c>
      <c r="G192" s="16">
        <v>22</v>
      </c>
      <c r="H192" s="16">
        <v>11</v>
      </c>
      <c r="I192" s="16">
        <v>11</v>
      </c>
      <c r="J192" s="19">
        <f t="shared" si="2"/>
        <v>22</v>
      </c>
    </row>
    <row r="193" spans="2:12" x14ac:dyDescent="0.25">
      <c r="B193" s="5" t="s">
        <v>546</v>
      </c>
      <c r="D193" s="3" t="s">
        <v>295</v>
      </c>
      <c r="E193" s="7" t="s">
        <v>672</v>
      </c>
      <c r="F193" s="16">
        <v>4</v>
      </c>
      <c r="G193" s="16">
        <v>21</v>
      </c>
      <c r="H193" s="16">
        <v>12</v>
      </c>
      <c r="I193" s="16">
        <v>9</v>
      </c>
      <c r="J193" s="19">
        <f t="shared" si="2"/>
        <v>5.25</v>
      </c>
    </row>
    <row r="194" spans="2:12" x14ac:dyDescent="0.25">
      <c r="B194" s="5" t="s">
        <v>547</v>
      </c>
      <c r="D194" s="3" t="s">
        <v>349</v>
      </c>
      <c r="E194" s="7" t="s">
        <v>679</v>
      </c>
      <c r="F194" s="16">
        <v>2</v>
      </c>
      <c r="G194" s="16">
        <v>21</v>
      </c>
      <c r="H194" s="16">
        <v>10</v>
      </c>
      <c r="I194" s="16">
        <v>11</v>
      </c>
      <c r="J194" s="19">
        <f t="shared" si="2"/>
        <v>10.5</v>
      </c>
      <c r="L194" s="16">
        <v>1</v>
      </c>
    </row>
    <row r="195" spans="2:12" x14ac:dyDescent="0.25">
      <c r="B195" s="5" t="s">
        <v>548</v>
      </c>
      <c r="D195" s="3" t="s">
        <v>348</v>
      </c>
      <c r="E195" s="7" t="s">
        <v>684</v>
      </c>
      <c r="F195" s="16">
        <v>2</v>
      </c>
      <c r="G195" s="16">
        <v>21</v>
      </c>
      <c r="H195" s="16">
        <v>12</v>
      </c>
      <c r="I195" s="16">
        <v>9</v>
      </c>
      <c r="J195" s="19">
        <f t="shared" si="2"/>
        <v>10.5</v>
      </c>
    </row>
    <row r="196" spans="2:12" x14ac:dyDescent="0.25">
      <c r="B196" s="5" t="s">
        <v>549</v>
      </c>
      <c r="D196" s="3" t="s">
        <v>350</v>
      </c>
      <c r="E196" s="7">
        <v>1979</v>
      </c>
      <c r="F196" s="16">
        <v>1</v>
      </c>
      <c r="G196" s="16">
        <v>20</v>
      </c>
      <c r="H196" s="16">
        <v>7</v>
      </c>
      <c r="I196" s="16">
        <v>13</v>
      </c>
      <c r="J196" s="19">
        <f t="shared" si="2"/>
        <v>20</v>
      </c>
    </row>
    <row r="197" spans="2:12" x14ac:dyDescent="0.25">
      <c r="B197" s="5" t="s">
        <v>550</v>
      </c>
      <c r="D197" s="3" t="s">
        <v>383</v>
      </c>
      <c r="F197" s="16">
        <v>1</v>
      </c>
      <c r="G197" s="16">
        <v>20</v>
      </c>
      <c r="H197" s="16">
        <v>10</v>
      </c>
      <c r="I197" s="16">
        <v>10</v>
      </c>
      <c r="J197" s="19">
        <f t="shared" ref="J197:J260" si="3">PRODUCT(G197/F197)</f>
        <v>20</v>
      </c>
    </row>
    <row r="198" spans="2:12" x14ac:dyDescent="0.25">
      <c r="B198" s="5" t="s">
        <v>551</v>
      </c>
      <c r="D198" s="3" t="s">
        <v>309</v>
      </c>
      <c r="F198" s="16">
        <v>4</v>
      </c>
      <c r="G198" s="16">
        <v>19</v>
      </c>
      <c r="H198" s="16">
        <v>9</v>
      </c>
      <c r="I198" s="16">
        <v>10</v>
      </c>
      <c r="J198" s="19">
        <f t="shared" si="3"/>
        <v>4.75</v>
      </c>
      <c r="K198" s="16">
        <v>1</v>
      </c>
    </row>
    <row r="199" spans="2:12" x14ac:dyDescent="0.25">
      <c r="B199" s="5" t="s">
        <v>552</v>
      </c>
      <c r="D199" s="3" t="s">
        <v>302</v>
      </c>
      <c r="E199" s="7" t="s">
        <v>695</v>
      </c>
      <c r="F199" s="16">
        <v>4</v>
      </c>
      <c r="G199" s="16">
        <v>19</v>
      </c>
      <c r="H199" s="16">
        <v>12</v>
      </c>
      <c r="I199" s="16">
        <v>7</v>
      </c>
      <c r="J199" s="19">
        <f t="shared" si="3"/>
        <v>4.75</v>
      </c>
    </row>
    <row r="200" spans="2:12" x14ac:dyDescent="0.25">
      <c r="B200" s="5" t="s">
        <v>553</v>
      </c>
      <c r="D200" s="3" t="s">
        <v>331</v>
      </c>
      <c r="F200" s="16">
        <v>3</v>
      </c>
      <c r="G200" s="16">
        <v>19</v>
      </c>
      <c r="H200" s="16">
        <v>9</v>
      </c>
      <c r="I200" s="16">
        <v>10</v>
      </c>
      <c r="J200" s="19">
        <f t="shared" si="3"/>
        <v>6.333333333333333</v>
      </c>
    </row>
    <row r="201" spans="2:12" x14ac:dyDescent="0.25">
      <c r="B201" s="5" t="s">
        <v>554</v>
      </c>
      <c r="D201" s="3" t="s">
        <v>352</v>
      </c>
      <c r="F201" s="16">
        <v>3</v>
      </c>
      <c r="G201" s="16">
        <v>19</v>
      </c>
      <c r="H201" s="16">
        <v>9</v>
      </c>
      <c r="I201" s="16">
        <v>10</v>
      </c>
      <c r="J201" s="19">
        <f t="shared" si="3"/>
        <v>6.333333333333333</v>
      </c>
    </row>
    <row r="202" spans="2:12" x14ac:dyDescent="0.25">
      <c r="B202" s="5" t="s">
        <v>555</v>
      </c>
      <c r="D202" s="3" t="s">
        <v>353</v>
      </c>
      <c r="E202" s="7" t="s">
        <v>688</v>
      </c>
      <c r="F202" s="16">
        <v>2</v>
      </c>
      <c r="G202" s="16">
        <v>19</v>
      </c>
      <c r="H202" s="16"/>
      <c r="I202" s="16">
        <v>19</v>
      </c>
      <c r="J202" s="19">
        <f t="shared" si="3"/>
        <v>9.5</v>
      </c>
    </row>
    <row r="203" spans="2:12" x14ac:dyDescent="0.25">
      <c r="B203" s="5" t="s">
        <v>556</v>
      </c>
      <c r="D203" s="3" t="s">
        <v>355</v>
      </c>
      <c r="E203" s="7" t="s">
        <v>688</v>
      </c>
      <c r="F203" s="16">
        <v>2</v>
      </c>
      <c r="G203" s="16">
        <v>19</v>
      </c>
      <c r="H203" s="16">
        <v>19</v>
      </c>
      <c r="I203" s="16"/>
      <c r="J203" s="19">
        <f t="shared" si="3"/>
        <v>9.5</v>
      </c>
    </row>
    <row r="204" spans="2:12" x14ac:dyDescent="0.25">
      <c r="B204" s="5" t="s">
        <v>557</v>
      </c>
      <c r="D204" s="3" t="s">
        <v>354</v>
      </c>
      <c r="F204" s="16">
        <v>2</v>
      </c>
      <c r="G204" s="16">
        <v>19</v>
      </c>
      <c r="H204" s="16">
        <v>19</v>
      </c>
      <c r="I204" s="16"/>
      <c r="J204" s="19">
        <f t="shared" si="3"/>
        <v>9.5</v>
      </c>
    </row>
    <row r="205" spans="2:12" x14ac:dyDescent="0.25">
      <c r="B205" s="5" t="s">
        <v>558</v>
      </c>
      <c r="D205" s="3" t="s">
        <v>286</v>
      </c>
      <c r="F205" s="16">
        <v>8</v>
      </c>
      <c r="G205" s="16">
        <v>18</v>
      </c>
      <c r="H205" s="16">
        <v>6</v>
      </c>
      <c r="I205" s="16">
        <v>12</v>
      </c>
      <c r="J205" s="19">
        <f t="shared" si="3"/>
        <v>2.25</v>
      </c>
    </row>
    <row r="206" spans="2:12" x14ac:dyDescent="0.25">
      <c r="B206" s="5" t="s">
        <v>559</v>
      </c>
      <c r="D206" s="3" t="s">
        <v>356</v>
      </c>
      <c r="E206" s="7" t="s">
        <v>692</v>
      </c>
      <c r="F206" s="16">
        <v>4</v>
      </c>
      <c r="G206" s="16">
        <v>18</v>
      </c>
      <c r="H206" s="16"/>
      <c r="I206" s="16">
        <v>18</v>
      </c>
      <c r="J206" s="19">
        <f t="shared" si="3"/>
        <v>4.5</v>
      </c>
    </row>
    <row r="207" spans="2:12" x14ac:dyDescent="0.25">
      <c r="B207" s="5" t="s">
        <v>560</v>
      </c>
      <c r="D207" s="3" t="s">
        <v>340</v>
      </c>
      <c r="F207" s="16">
        <v>3</v>
      </c>
      <c r="G207" s="16">
        <v>18</v>
      </c>
      <c r="H207" s="16">
        <v>8</v>
      </c>
      <c r="I207" s="16">
        <v>10</v>
      </c>
      <c r="J207" s="19">
        <f t="shared" si="3"/>
        <v>6</v>
      </c>
    </row>
    <row r="208" spans="2:12" x14ac:dyDescent="0.25">
      <c r="B208" s="5" t="s">
        <v>561</v>
      </c>
      <c r="D208" s="3" t="s">
        <v>307</v>
      </c>
      <c r="E208" s="7" t="s">
        <v>680</v>
      </c>
      <c r="F208" s="16">
        <v>2</v>
      </c>
      <c r="G208" s="16">
        <v>18</v>
      </c>
      <c r="H208" s="16">
        <v>8</v>
      </c>
      <c r="I208" s="16">
        <v>10</v>
      </c>
      <c r="J208" s="19">
        <f t="shared" si="3"/>
        <v>9</v>
      </c>
    </row>
    <row r="209" spans="2:10" x14ac:dyDescent="0.25">
      <c r="B209" s="5" t="s">
        <v>562</v>
      </c>
      <c r="D209" s="3" t="s">
        <v>299</v>
      </c>
      <c r="F209" s="16">
        <v>5</v>
      </c>
      <c r="G209" s="16">
        <v>17</v>
      </c>
      <c r="H209" s="16">
        <v>8</v>
      </c>
      <c r="I209" s="16">
        <v>9</v>
      </c>
      <c r="J209" s="19">
        <f t="shared" si="3"/>
        <v>3.4</v>
      </c>
    </row>
    <row r="210" spans="2:10" x14ac:dyDescent="0.25">
      <c r="B210" s="5" t="s">
        <v>563</v>
      </c>
      <c r="D210" s="3" t="s">
        <v>341</v>
      </c>
      <c r="E210" s="7">
        <v>1970</v>
      </c>
      <c r="F210" s="16">
        <v>3</v>
      </c>
      <c r="G210" s="16">
        <v>17</v>
      </c>
      <c r="H210" s="16">
        <v>8</v>
      </c>
      <c r="I210" s="16">
        <v>9</v>
      </c>
      <c r="J210" s="19">
        <f t="shared" si="3"/>
        <v>5.666666666666667</v>
      </c>
    </row>
    <row r="211" spans="2:10" x14ac:dyDescent="0.25">
      <c r="B211" s="5" t="s">
        <v>564</v>
      </c>
      <c r="D211" s="3" t="s">
        <v>361</v>
      </c>
      <c r="F211" s="16">
        <v>2</v>
      </c>
      <c r="G211" s="16">
        <v>17</v>
      </c>
      <c r="H211" s="16">
        <v>8</v>
      </c>
      <c r="I211" s="16">
        <v>9</v>
      </c>
      <c r="J211" s="19">
        <f t="shared" si="3"/>
        <v>8.5</v>
      </c>
    </row>
    <row r="212" spans="2:10" x14ac:dyDescent="0.25">
      <c r="B212" s="5" t="s">
        <v>565</v>
      </c>
      <c r="D212" s="3" t="s">
        <v>366</v>
      </c>
      <c r="F212" s="16">
        <v>2</v>
      </c>
      <c r="G212" s="16">
        <v>17</v>
      </c>
      <c r="H212" s="16">
        <v>8</v>
      </c>
      <c r="I212" s="16">
        <v>9</v>
      </c>
      <c r="J212" s="19">
        <f t="shared" si="3"/>
        <v>8.5</v>
      </c>
    </row>
    <row r="213" spans="2:10" x14ac:dyDescent="0.25">
      <c r="B213" s="5" t="s">
        <v>566</v>
      </c>
      <c r="D213" s="3" t="s">
        <v>306</v>
      </c>
      <c r="F213" s="16">
        <v>5</v>
      </c>
      <c r="G213" s="16">
        <v>16</v>
      </c>
      <c r="H213" s="16">
        <v>7</v>
      </c>
      <c r="I213" s="16">
        <v>9</v>
      </c>
      <c r="J213" s="19">
        <f t="shared" si="3"/>
        <v>3.2</v>
      </c>
    </row>
    <row r="214" spans="2:10" x14ac:dyDescent="0.25">
      <c r="B214" s="5" t="s">
        <v>567</v>
      </c>
      <c r="D214" s="3" t="s">
        <v>358</v>
      </c>
      <c r="F214" s="16">
        <v>4</v>
      </c>
      <c r="G214" s="16">
        <v>16</v>
      </c>
      <c r="H214" s="16">
        <v>8</v>
      </c>
      <c r="I214" s="16">
        <v>8</v>
      </c>
      <c r="J214" s="19">
        <f t="shared" si="3"/>
        <v>4</v>
      </c>
    </row>
    <row r="215" spans="2:10" x14ac:dyDescent="0.25">
      <c r="B215" s="5" t="s">
        <v>568</v>
      </c>
      <c r="D215" s="3" t="s">
        <v>359</v>
      </c>
      <c r="F215" s="16">
        <v>4</v>
      </c>
      <c r="G215" s="16">
        <v>16</v>
      </c>
      <c r="H215" s="16"/>
      <c r="I215" s="16">
        <v>16</v>
      </c>
      <c r="J215" s="19">
        <f t="shared" si="3"/>
        <v>4</v>
      </c>
    </row>
    <row r="216" spans="2:10" x14ac:dyDescent="0.25">
      <c r="B216" s="5" t="s">
        <v>569</v>
      </c>
      <c r="D216" s="3" t="s">
        <v>360</v>
      </c>
      <c r="E216" s="7" t="s">
        <v>682</v>
      </c>
      <c r="F216" s="16">
        <v>2</v>
      </c>
      <c r="G216" s="16">
        <v>16</v>
      </c>
      <c r="H216" s="16">
        <v>9</v>
      </c>
      <c r="I216" s="16">
        <v>7</v>
      </c>
      <c r="J216" s="19">
        <f t="shared" si="3"/>
        <v>8</v>
      </c>
    </row>
    <row r="217" spans="2:10" x14ac:dyDescent="0.25">
      <c r="B217" s="5" t="s">
        <v>570</v>
      </c>
      <c r="D217" s="3" t="s">
        <v>362</v>
      </c>
      <c r="F217" s="16">
        <v>2</v>
      </c>
      <c r="G217" s="16">
        <v>16</v>
      </c>
      <c r="H217" s="16">
        <v>7</v>
      </c>
      <c r="I217" s="16">
        <v>9</v>
      </c>
      <c r="J217" s="19">
        <f t="shared" si="3"/>
        <v>8</v>
      </c>
    </row>
    <row r="218" spans="2:10" x14ac:dyDescent="0.25">
      <c r="B218" s="5" t="s">
        <v>571</v>
      </c>
      <c r="D218" s="3" t="s">
        <v>370</v>
      </c>
      <c r="F218" s="16">
        <v>2</v>
      </c>
      <c r="G218" s="16">
        <v>16</v>
      </c>
      <c r="H218" s="16">
        <v>7</v>
      </c>
      <c r="I218" s="16">
        <v>9</v>
      </c>
      <c r="J218" s="19">
        <f t="shared" si="3"/>
        <v>8</v>
      </c>
    </row>
    <row r="219" spans="2:10" x14ac:dyDescent="0.25">
      <c r="B219" s="5" t="s">
        <v>572</v>
      </c>
      <c r="D219" s="3" t="s">
        <v>363</v>
      </c>
      <c r="E219" s="7">
        <v>1982</v>
      </c>
      <c r="F219" s="16">
        <v>1</v>
      </c>
      <c r="G219" s="16">
        <v>16</v>
      </c>
      <c r="H219" s="16">
        <v>8</v>
      </c>
      <c r="I219" s="16">
        <v>8</v>
      </c>
      <c r="J219" s="19">
        <f t="shared" si="3"/>
        <v>16</v>
      </c>
    </row>
    <row r="220" spans="2:10" x14ac:dyDescent="0.25">
      <c r="B220" s="5" t="s">
        <v>573</v>
      </c>
      <c r="D220" s="3" t="s">
        <v>364</v>
      </c>
      <c r="E220" s="7">
        <v>1983</v>
      </c>
      <c r="F220" s="16">
        <v>1</v>
      </c>
      <c r="G220" s="16">
        <v>16</v>
      </c>
      <c r="H220" s="16">
        <v>8</v>
      </c>
      <c r="I220" s="16">
        <v>8</v>
      </c>
      <c r="J220" s="19">
        <f t="shared" si="3"/>
        <v>16</v>
      </c>
    </row>
    <row r="221" spans="2:10" x14ac:dyDescent="0.25">
      <c r="B221" s="5" t="s">
        <v>574</v>
      </c>
      <c r="D221" s="3" t="s">
        <v>389</v>
      </c>
      <c r="F221" s="16">
        <v>1</v>
      </c>
      <c r="G221" s="16">
        <v>16</v>
      </c>
      <c r="H221" s="16">
        <v>8</v>
      </c>
      <c r="I221" s="16">
        <v>8</v>
      </c>
      <c r="J221" s="19">
        <f t="shared" si="3"/>
        <v>16</v>
      </c>
    </row>
    <row r="222" spans="2:10" x14ac:dyDescent="0.25">
      <c r="B222" s="5" t="s">
        <v>575</v>
      </c>
      <c r="D222" s="3" t="s">
        <v>396</v>
      </c>
      <c r="E222" s="7" t="s">
        <v>703</v>
      </c>
      <c r="F222" s="16">
        <v>3</v>
      </c>
      <c r="G222" s="16">
        <v>15</v>
      </c>
      <c r="H222" s="16"/>
      <c r="I222" s="16">
        <v>15</v>
      </c>
      <c r="J222" s="19">
        <f t="shared" si="3"/>
        <v>5</v>
      </c>
    </row>
    <row r="223" spans="2:10" x14ac:dyDescent="0.25">
      <c r="B223" s="5"/>
      <c r="D223" s="3" t="s">
        <v>365</v>
      </c>
      <c r="F223" s="16">
        <v>3</v>
      </c>
      <c r="G223" s="16">
        <v>15</v>
      </c>
      <c r="H223" s="16">
        <v>8</v>
      </c>
      <c r="I223" s="16">
        <v>7</v>
      </c>
      <c r="J223" s="19">
        <f t="shared" si="3"/>
        <v>5</v>
      </c>
    </row>
    <row r="224" spans="2:10" x14ac:dyDescent="0.25">
      <c r="B224" s="5" t="s">
        <v>576</v>
      </c>
      <c r="D224" s="3" t="s">
        <v>337</v>
      </c>
      <c r="F224" s="16">
        <v>8</v>
      </c>
      <c r="G224" s="16">
        <v>14</v>
      </c>
      <c r="H224" s="16">
        <v>3</v>
      </c>
      <c r="I224" s="16">
        <v>11</v>
      </c>
      <c r="J224" s="19">
        <f t="shared" si="3"/>
        <v>1.75</v>
      </c>
    </row>
    <row r="225" spans="2:12" x14ac:dyDescent="0.25">
      <c r="B225" s="5" t="s">
        <v>577</v>
      </c>
      <c r="D225" s="3" t="s">
        <v>315</v>
      </c>
      <c r="F225" s="16">
        <v>6</v>
      </c>
      <c r="G225" s="16">
        <v>14</v>
      </c>
      <c r="H225" s="16">
        <v>5</v>
      </c>
      <c r="I225" s="16">
        <v>9</v>
      </c>
      <c r="J225" s="19">
        <f t="shared" si="3"/>
        <v>2.3333333333333335</v>
      </c>
    </row>
    <row r="226" spans="2:12" x14ac:dyDescent="0.25">
      <c r="B226" s="5" t="s">
        <v>578</v>
      </c>
      <c r="D226" s="3" t="s">
        <v>369</v>
      </c>
      <c r="F226" s="16">
        <v>2</v>
      </c>
      <c r="G226" s="16">
        <v>14</v>
      </c>
      <c r="H226" s="16">
        <v>7</v>
      </c>
      <c r="I226" s="16">
        <v>7</v>
      </c>
      <c r="J226" s="19">
        <f t="shared" si="3"/>
        <v>7</v>
      </c>
      <c r="L226" s="16">
        <v>1</v>
      </c>
    </row>
    <row r="227" spans="2:12" x14ac:dyDescent="0.25">
      <c r="B227" s="5" t="s">
        <v>579</v>
      </c>
      <c r="D227" s="3" t="s">
        <v>351</v>
      </c>
      <c r="F227" s="16">
        <v>3</v>
      </c>
      <c r="G227" s="16">
        <v>13</v>
      </c>
      <c r="H227" s="16">
        <v>6</v>
      </c>
      <c r="I227" s="16">
        <v>7</v>
      </c>
      <c r="J227" s="19">
        <f t="shared" si="3"/>
        <v>4.333333333333333</v>
      </c>
    </row>
    <row r="228" spans="2:12" x14ac:dyDescent="0.25">
      <c r="B228" s="5" t="s">
        <v>580</v>
      </c>
      <c r="D228" s="3" t="s">
        <v>321</v>
      </c>
      <c r="E228" s="7" t="s">
        <v>681</v>
      </c>
      <c r="F228" s="16">
        <v>2</v>
      </c>
      <c r="G228" s="16">
        <v>13</v>
      </c>
      <c r="H228" s="16">
        <v>6</v>
      </c>
      <c r="I228" s="16">
        <v>7</v>
      </c>
      <c r="J228" s="19">
        <f t="shared" si="3"/>
        <v>6.5</v>
      </c>
    </row>
    <row r="229" spans="2:12" x14ac:dyDescent="0.25">
      <c r="B229" s="5" t="s">
        <v>581</v>
      </c>
      <c r="D229" s="3" t="s">
        <v>372</v>
      </c>
      <c r="F229" s="16">
        <v>2</v>
      </c>
      <c r="G229" s="16">
        <v>13</v>
      </c>
      <c r="H229" s="16"/>
      <c r="I229" s="16">
        <v>13</v>
      </c>
      <c r="J229" s="19">
        <f t="shared" si="3"/>
        <v>6.5</v>
      </c>
    </row>
    <row r="230" spans="2:12" x14ac:dyDescent="0.25">
      <c r="B230" s="5" t="s">
        <v>582</v>
      </c>
      <c r="D230" s="3" t="s">
        <v>373</v>
      </c>
      <c r="E230" s="7">
        <v>1996</v>
      </c>
      <c r="F230" s="16">
        <v>1</v>
      </c>
      <c r="G230" s="16">
        <v>13</v>
      </c>
      <c r="H230" s="16"/>
      <c r="I230" s="16">
        <v>13</v>
      </c>
      <c r="J230" s="19">
        <f t="shared" si="3"/>
        <v>13</v>
      </c>
    </row>
    <row r="231" spans="2:12" x14ac:dyDescent="0.25">
      <c r="B231" s="5" t="s">
        <v>583</v>
      </c>
      <c r="D231" s="3" t="s">
        <v>376</v>
      </c>
      <c r="E231" s="7">
        <v>1982</v>
      </c>
      <c r="F231" s="16">
        <v>1</v>
      </c>
      <c r="G231" s="16">
        <v>12</v>
      </c>
      <c r="H231" s="16">
        <v>6</v>
      </c>
      <c r="I231" s="16">
        <v>6</v>
      </c>
      <c r="J231" s="19">
        <f t="shared" si="3"/>
        <v>12</v>
      </c>
    </row>
    <row r="232" spans="2:12" x14ac:dyDescent="0.25">
      <c r="B232" s="5" t="s">
        <v>584</v>
      </c>
      <c r="D232" s="3" t="s">
        <v>375</v>
      </c>
      <c r="E232" s="7">
        <v>1986</v>
      </c>
      <c r="F232" s="16">
        <v>1</v>
      </c>
      <c r="G232" s="16">
        <v>12</v>
      </c>
      <c r="H232" s="16">
        <v>6</v>
      </c>
      <c r="I232" s="16">
        <v>6</v>
      </c>
      <c r="J232" s="19">
        <f t="shared" si="3"/>
        <v>12</v>
      </c>
    </row>
    <row r="233" spans="2:12" x14ac:dyDescent="0.25">
      <c r="B233" s="5" t="s">
        <v>585</v>
      </c>
      <c r="D233" s="3" t="s">
        <v>399</v>
      </c>
      <c r="E233" s="7">
        <v>1970</v>
      </c>
      <c r="F233" s="16">
        <v>1</v>
      </c>
      <c r="G233" s="16">
        <v>12</v>
      </c>
      <c r="H233" s="16">
        <v>6</v>
      </c>
      <c r="I233" s="16">
        <v>6</v>
      </c>
      <c r="J233" s="19">
        <f t="shared" si="3"/>
        <v>12</v>
      </c>
    </row>
    <row r="234" spans="2:12" x14ac:dyDescent="0.25">
      <c r="B234" s="5" t="s">
        <v>586</v>
      </c>
      <c r="D234" s="3" t="s">
        <v>405</v>
      </c>
      <c r="E234" s="7">
        <v>1970</v>
      </c>
      <c r="F234" s="16">
        <v>1</v>
      </c>
      <c r="G234" s="16">
        <v>12</v>
      </c>
      <c r="H234" s="16">
        <v>6</v>
      </c>
      <c r="I234" s="16">
        <v>6</v>
      </c>
      <c r="J234" s="19">
        <f t="shared" si="3"/>
        <v>12</v>
      </c>
    </row>
    <row r="235" spans="2:12" x14ac:dyDescent="0.25">
      <c r="B235" s="5" t="s">
        <v>587</v>
      </c>
      <c r="D235" s="3" t="s">
        <v>377</v>
      </c>
      <c r="F235" s="16">
        <v>4</v>
      </c>
      <c r="G235" s="16">
        <v>11</v>
      </c>
      <c r="H235" s="16">
        <v>6</v>
      </c>
      <c r="I235" s="16">
        <v>5</v>
      </c>
      <c r="J235" s="19">
        <f t="shared" si="3"/>
        <v>2.75</v>
      </c>
      <c r="L235" s="16">
        <v>1</v>
      </c>
    </row>
    <row r="236" spans="2:12" x14ac:dyDescent="0.25">
      <c r="B236" s="5" t="s">
        <v>588</v>
      </c>
      <c r="D236" s="3" t="s">
        <v>378</v>
      </c>
      <c r="E236" s="7" t="s">
        <v>673</v>
      </c>
      <c r="F236" s="16">
        <v>3</v>
      </c>
      <c r="G236" s="16">
        <v>11</v>
      </c>
      <c r="H236" s="16">
        <v>7</v>
      </c>
      <c r="I236" s="16">
        <v>4</v>
      </c>
      <c r="J236" s="19">
        <f t="shared" si="3"/>
        <v>3.6666666666666665</v>
      </c>
    </row>
    <row r="237" spans="2:12" x14ac:dyDescent="0.25">
      <c r="B237" s="5" t="s">
        <v>589</v>
      </c>
      <c r="D237" s="3" t="s">
        <v>380</v>
      </c>
      <c r="E237" s="7">
        <v>1976</v>
      </c>
      <c r="F237" s="16">
        <v>1</v>
      </c>
      <c r="G237" s="16">
        <v>11</v>
      </c>
      <c r="H237" s="16">
        <v>4</v>
      </c>
      <c r="I237" s="16">
        <v>7</v>
      </c>
      <c r="J237" s="19">
        <f t="shared" si="3"/>
        <v>11</v>
      </c>
    </row>
    <row r="238" spans="2:12" x14ac:dyDescent="0.25">
      <c r="B238" s="5" t="s">
        <v>590</v>
      </c>
      <c r="D238" s="3" t="s">
        <v>300</v>
      </c>
      <c r="F238" s="16">
        <v>12</v>
      </c>
      <c r="G238" s="16">
        <v>10</v>
      </c>
      <c r="H238" s="16">
        <v>3</v>
      </c>
      <c r="I238" s="16">
        <v>7</v>
      </c>
      <c r="J238" s="19">
        <f t="shared" si="3"/>
        <v>0.83333333333333337</v>
      </c>
    </row>
    <row r="239" spans="2:12" x14ac:dyDescent="0.25">
      <c r="B239" s="5" t="s">
        <v>591</v>
      </c>
      <c r="D239" s="3" t="s">
        <v>346</v>
      </c>
      <c r="E239" s="7" t="s">
        <v>673</v>
      </c>
      <c r="F239" s="16">
        <v>2</v>
      </c>
      <c r="G239" s="16">
        <v>10</v>
      </c>
      <c r="H239" s="16">
        <v>2</v>
      </c>
      <c r="I239" s="16">
        <v>8</v>
      </c>
      <c r="J239" s="19">
        <f t="shared" si="3"/>
        <v>5</v>
      </c>
      <c r="K239" s="16">
        <v>1</v>
      </c>
    </row>
    <row r="240" spans="2:12" x14ac:dyDescent="0.25">
      <c r="B240" s="5" t="s">
        <v>592</v>
      </c>
      <c r="D240" s="3" t="s">
        <v>382</v>
      </c>
      <c r="E240" s="7" t="s">
        <v>681</v>
      </c>
      <c r="F240" s="16">
        <v>2</v>
      </c>
      <c r="G240" s="16">
        <v>10</v>
      </c>
      <c r="H240" s="16">
        <v>3</v>
      </c>
      <c r="I240" s="16">
        <v>7</v>
      </c>
      <c r="J240" s="19">
        <f t="shared" si="3"/>
        <v>5</v>
      </c>
    </row>
    <row r="241" spans="2:10" x14ac:dyDescent="0.25">
      <c r="B241" s="5" t="s">
        <v>593</v>
      </c>
      <c r="D241" s="3" t="s">
        <v>385</v>
      </c>
      <c r="F241" s="16">
        <v>2</v>
      </c>
      <c r="G241" s="16">
        <v>10</v>
      </c>
      <c r="H241" s="16">
        <v>5</v>
      </c>
      <c r="I241" s="16">
        <v>5</v>
      </c>
      <c r="J241" s="19">
        <f t="shared" si="3"/>
        <v>5</v>
      </c>
    </row>
    <row r="242" spans="2:10" x14ac:dyDescent="0.25">
      <c r="B242" s="5" t="s">
        <v>594</v>
      </c>
      <c r="D242" s="3" t="s">
        <v>384</v>
      </c>
      <c r="E242" s="7">
        <v>1978</v>
      </c>
      <c r="F242" s="16">
        <v>1</v>
      </c>
      <c r="G242" s="16">
        <v>10</v>
      </c>
      <c r="H242" s="16">
        <v>5</v>
      </c>
      <c r="I242" s="16">
        <v>5</v>
      </c>
      <c r="J242" s="19">
        <f t="shared" si="3"/>
        <v>10</v>
      </c>
    </row>
    <row r="243" spans="2:10" x14ac:dyDescent="0.25">
      <c r="B243" s="5" t="s">
        <v>595</v>
      </c>
      <c r="D243" s="3" t="s">
        <v>410</v>
      </c>
      <c r="E243" s="7">
        <v>1970</v>
      </c>
      <c r="F243" s="16">
        <v>1</v>
      </c>
      <c r="G243" s="16">
        <v>10</v>
      </c>
      <c r="H243" s="16">
        <v>5</v>
      </c>
      <c r="I243" s="16">
        <v>5</v>
      </c>
      <c r="J243" s="19">
        <f t="shared" si="3"/>
        <v>10</v>
      </c>
    </row>
    <row r="244" spans="2:10" x14ac:dyDescent="0.25">
      <c r="B244" s="5" t="s">
        <v>596</v>
      </c>
      <c r="D244" s="3" t="s">
        <v>411</v>
      </c>
      <c r="E244" s="7">
        <v>1972</v>
      </c>
      <c r="F244" s="16">
        <v>1</v>
      </c>
      <c r="G244" s="16">
        <v>10</v>
      </c>
      <c r="H244" s="16">
        <v>5</v>
      </c>
      <c r="I244" s="16">
        <v>5</v>
      </c>
      <c r="J244" s="19">
        <f t="shared" si="3"/>
        <v>10</v>
      </c>
    </row>
    <row r="245" spans="2:10" x14ac:dyDescent="0.25">
      <c r="B245" s="5" t="s">
        <v>597</v>
      </c>
      <c r="D245" s="3" t="s">
        <v>412</v>
      </c>
      <c r="F245" s="16">
        <v>1</v>
      </c>
      <c r="G245" s="16">
        <v>10</v>
      </c>
      <c r="H245" s="16">
        <v>5</v>
      </c>
      <c r="I245" s="16">
        <v>5</v>
      </c>
      <c r="J245" s="19">
        <f t="shared" si="3"/>
        <v>10</v>
      </c>
    </row>
    <row r="246" spans="2:10" x14ac:dyDescent="0.25">
      <c r="B246" s="5" t="s">
        <v>598</v>
      </c>
      <c r="D246" s="3" t="s">
        <v>701</v>
      </c>
      <c r="E246" s="7" t="s">
        <v>1252</v>
      </c>
      <c r="F246" s="16">
        <v>3</v>
      </c>
      <c r="G246" s="16">
        <v>9</v>
      </c>
      <c r="H246" s="16"/>
      <c r="I246" s="16">
        <v>9</v>
      </c>
      <c r="J246" s="19">
        <f t="shared" si="3"/>
        <v>3</v>
      </c>
    </row>
    <row r="247" spans="2:10" x14ac:dyDescent="0.25">
      <c r="B247" s="5" t="s">
        <v>599</v>
      </c>
      <c r="D247" s="3" t="s">
        <v>263</v>
      </c>
      <c r="E247" s="7">
        <v>1970</v>
      </c>
      <c r="F247" s="16">
        <v>1</v>
      </c>
      <c r="G247" s="16">
        <v>9</v>
      </c>
      <c r="H247" s="16">
        <v>4</v>
      </c>
      <c r="I247" s="16">
        <v>5</v>
      </c>
      <c r="J247" s="19">
        <f t="shared" si="3"/>
        <v>9</v>
      </c>
    </row>
    <row r="248" spans="2:10" x14ac:dyDescent="0.25">
      <c r="B248" s="5" t="s">
        <v>600</v>
      </c>
      <c r="D248" s="3" t="s">
        <v>386</v>
      </c>
      <c r="E248" s="7">
        <v>1974</v>
      </c>
      <c r="F248" s="16">
        <v>1</v>
      </c>
      <c r="G248" s="16">
        <v>9</v>
      </c>
      <c r="H248" s="16">
        <v>4</v>
      </c>
      <c r="I248" s="16">
        <v>5</v>
      </c>
      <c r="J248" s="19">
        <f t="shared" si="3"/>
        <v>9</v>
      </c>
    </row>
    <row r="249" spans="2:10" x14ac:dyDescent="0.25">
      <c r="B249" s="5" t="s">
        <v>601</v>
      </c>
      <c r="D249" s="3" t="s">
        <v>388</v>
      </c>
      <c r="E249" s="7">
        <v>1973</v>
      </c>
      <c r="F249" s="16">
        <v>1</v>
      </c>
      <c r="G249" s="16">
        <v>9</v>
      </c>
      <c r="H249" s="16">
        <v>4</v>
      </c>
      <c r="I249" s="16">
        <v>5</v>
      </c>
      <c r="J249" s="19">
        <f t="shared" si="3"/>
        <v>9</v>
      </c>
    </row>
    <row r="250" spans="2:10" x14ac:dyDescent="0.25">
      <c r="B250" s="5" t="s">
        <v>602</v>
      </c>
      <c r="D250" s="3" t="s">
        <v>387</v>
      </c>
      <c r="E250" s="7" t="s">
        <v>679</v>
      </c>
      <c r="F250" s="16">
        <v>2</v>
      </c>
      <c r="G250" s="16">
        <v>8</v>
      </c>
      <c r="H250" s="16">
        <v>4</v>
      </c>
      <c r="I250" s="16">
        <v>4</v>
      </c>
      <c r="J250" s="19">
        <f t="shared" si="3"/>
        <v>4</v>
      </c>
    </row>
    <row r="251" spans="2:10" x14ac:dyDescent="0.25">
      <c r="B251" s="5" t="s">
        <v>603</v>
      </c>
      <c r="D251" s="3" t="s">
        <v>390</v>
      </c>
      <c r="E251" s="7">
        <v>1974</v>
      </c>
      <c r="F251" s="16">
        <v>1</v>
      </c>
      <c r="G251" s="16">
        <v>8</v>
      </c>
      <c r="H251" s="16">
        <v>4</v>
      </c>
      <c r="I251" s="16">
        <v>4</v>
      </c>
      <c r="J251" s="19">
        <f t="shared" si="3"/>
        <v>8</v>
      </c>
    </row>
    <row r="252" spans="2:10" x14ac:dyDescent="0.25">
      <c r="B252" s="5" t="s">
        <v>604</v>
      </c>
      <c r="D252" s="3" t="s">
        <v>414</v>
      </c>
      <c r="F252" s="16">
        <v>1</v>
      </c>
      <c r="G252" s="16">
        <v>8</v>
      </c>
      <c r="H252" s="16">
        <v>4</v>
      </c>
      <c r="I252" s="16">
        <v>4</v>
      </c>
      <c r="J252" s="19">
        <f t="shared" si="3"/>
        <v>8</v>
      </c>
    </row>
    <row r="253" spans="2:10" x14ac:dyDescent="0.25">
      <c r="B253" s="5" t="s">
        <v>605</v>
      </c>
      <c r="D253" s="3" t="s">
        <v>419</v>
      </c>
      <c r="F253" s="16">
        <v>1</v>
      </c>
      <c r="G253" s="16">
        <v>8</v>
      </c>
      <c r="H253" s="16">
        <v>4</v>
      </c>
      <c r="I253" s="16">
        <v>4</v>
      </c>
      <c r="J253" s="19">
        <f t="shared" si="3"/>
        <v>8</v>
      </c>
    </row>
    <row r="254" spans="2:10" x14ac:dyDescent="0.25">
      <c r="B254" s="5" t="s">
        <v>606</v>
      </c>
      <c r="D254" s="3" t="s">
        <v>392</v>
      </c>
      <c r="E254" s="7" t="s">
        <v>693</v>
      </c>
      <c r="F254" s="16">
        <v>2</v>
      </c>
      <c r="G254" s="16">
        <v>7</v>
      </c>
      <c r="H254" s="16">
        <v>7</v>
      </c>
      <c r="I254" s="16"/>
      <c r="J254" s="19">
        <f t="shared" si="3"/>
        <v>3.5</v>
      </c>
    </row>
    <row r="255" spans="2:10" x14ac:dyDescent="0.25">
      <c r="B255" s="5" t="s">
        <v>607</v>
      </c>
      <c r="D255" s="3" t="s">
        <v>393</v>
      </c>
      <c r="E255" s="7">
        <v>1994</v>
      </c>
      <c r="F255" s="16">
        <v>1</v>
      </c>
      <c r="G255" s="16">
        <v>7</v>
      </c>
      <c r="H255" s="16">
        <v>7</v>
      </c>
      <c r="I255" s="16"/>
      <c r="J255" s="19">
        <f t="shared" si="3"/>
        <v>7</v>
      </c>
    </row>
    <row r="256" spans="2:10" x14ac:dyDescent="0.25">
      <c r="B256" s="5" t="s">
        <v>608</v>
      </c>
      <c r="D256" s="3" t="s">
        <v>395</v>
      </c>
      <c r="E256" s="7">
        <v>2007</v>
      </c>
      <c r="F256" s="16">
        <v>1</v>
      </c>
      <c r="G256" s="16">
        <v>7</v>
      </c>
      <c r="H256" s="16"/>
      <c r="I256" s="16">
        <v>7</v>
      </c>
      <c r="J256" s="19">
        <f t="shared" si="3"/>
        <v>7</v>
      </c>
    </row>
    <row r="257" spans="2:10" x14ac:dyDescent="0.25">
      <c r="B257" s="5" t="s">
        <v>609</v>
      </c>
      <c r="D257" s="3" t="s">
        <v>394</v>
      </c>
      <c r="F257" s="16">
        <v>1</v>
      </c>
      <c r="G257" s="16">
        <v>7</v>
      </c>
      <c r="H257" s="16">
        <v>4</v>
      </c>
      <c r="I257" s="16">
        <v>3</v>
      </c>
      <c r="J257" s="19">
        <f t="shared" si="3"/>
        <v>7</v>
      </c>
    </row>
    <row r="258" spans="2:10" x14ac:dyDescent="0.25">
      <c r="B258" s="5" t="s">
        <v>610</v>
      </c>
      <c r="D258" s="3" t="s">
        <v>398</v>
      </c>
      <c r="F258" s="16">
        <v>2</v>
      </c>
      <c r="G258" s="16">
        <v>6</v>
      </c>
      <c r="H258" s="16">
        <v>3</v>
      </c>
      <c r="I258" s="16">
        <v>3</v>
      </c>
      <c r="J258" s="19">
        <f t="shared" si="3"/>
        <v>3</v>
      </c>
    </row>
    <row r="259" spans="2:10" x14ac:dyDescent="0.25">
      <c r="B259" s="5" t="s">
        <v>611</v>
      </c>
      <c r="D259" s="3" t="s">
        <v>402</v>
      </c>
      <c r="E259" s="7">
        <v>1973</v>
      </c>
      <c r="F259" s="16">
        <v>1</v>
      </c>
      <c r="G259" s="16">
        <v>6</v>
      </c>
      <c r="H259" s="16">
        <v>3</v>
      </c>
      <c r="I259" s="16">
        <v>3</v>
      </c>
      <c r="J259" s="19">
        <f t="shared" si="3"/>
        <v>6</v>
      </c>
    </row>
    <row r="260" spans="2:10" x14ac:dyDescent="0.25">
      <c r="B260" s="5" t="s">
        <v>612</v>
      </c>
      <c r="D260" s="3" t="s">
        <v>400</v>
      </c>
      <c r="F260" s="16">
        <v>1</v>
      </c>
      <c r="G260" s="16">
        <v>6</v>
      </c>
      <c r="H260" s="16"/>
      <c r="I260" s="16">
        <v>6</v>
      </c>
      <c r="J260" s="19">
        <f t="shared" si="3"/>
        <v>6</v>
      </c>
    </row>
    <row r="261" spans="2:10" x14ac:dyDescent="0.25">
      <c r="B261" s="5" t="s">
        <v>613</v>
      </c>
      <c r="D261" s="3" t="s">
        <v>401</v>
      </c>
      <c r="F261" s="16">
        <v>1</v>
      </c>
      <c r="G261" s="16">
        <v>6</v>
      </c>
      <c r="H261" s="16"/>
      <c r="I261" s="16">
        <v>6</v>
      </c>
      <c r="J261" s="19">
        <f t="shared" ref="J261:J300" si="4">PRODUCT(G261/F261)</f>
        <v>6</v>
      </c>
    </row>
    <row r="262" spans="2:10" x14ac:dyDescent="0.25">
      <c r="B262" s="5" t="s">
        <v>614</v>
      </c>
      <c r="D262" s="3" t="s">
        <v>403</v>
      </c>
      <c r="F262" s="16">
        <v>1</v>
      </c>
      <c r="G262" s="16">
        <v>6</v>
      </c>
      <c r="H262" s="16">
        <v>3</v>
      </c>
      <c r="I262" s="16">
        <v>3</v>
      </c>
      <c r="J262" s="19">
        <f t="shared" si="4"/>
        <v>6</v>
      </c>
    </row>
    <row r="263" spans="2:10" x14ac:dyDescent="0.25">
      <c r="B263" s="5" t="s">
        <v>615</v>
      </c>
      <c r="D263" s="3" t="s">
        <v>404</v>
      </c>
      <c r="F263" s="16">
        <v>1</v>
      </c>
      <c r="G263" s="16">
        <v>6</v>
      </c>
      <c r="H263" s="16">
        <v>6</v>
      </c>
      <c r="I263" s="16"/>
      <c r="J263" s="19">
        <f t="shared" si="4"/>
        <v>6</v>
      </c>
    </row>
    <row r="264" spans="2:10" x14ac:dyDescent="0.25">
      <c r="B264" s="5" t="s">
        <v>616</v>
      </c>
      <c r="D264" s="3" t="s">
        <v>406</v>
      </c>
      <c r="F264" s="16">
        <v>1</v>
      </c>
      <c r="G264" s="16">
        <v>6</v>
      </c>
      <c r="H264" s="16"/>
      <c r="I264" s="16">
        <v>6</v>
      </c>
      <c r="J264" s="19">
        <f t="shared" si="4"/>
        <v>6</v>
      </c>
    </row>
    <row r="265" spans="2:10" x14ac:dyDescent="0.25">
      <c r="B265" s="5" t="s">
        <v>617</v>
      </c>
      <c r="D265" s="3" t="s">
        <v>407</v>
      </c>
      <c r="F265" s="16">
        <v>2</v>
      </c>
      <c r="G265" s="16">
        <v>5</v>
      </c>
      <c r="H265" s="16">
        <v>1</v>
      </c>
      <c r="I265" s="16">
        <v>4</v>
      </c>
      <c r="J265" s="19">
        <f t="shared" si="4"/>
        <v>2.5</v>
      </c>
    </row>
    <row r="266" spans="2:10" x14ac:dyDescent="0.25">
      <c r="B266" s="5" t="s">
        <v>618</v>
      </c>
      <c r="D266" s="3" t="s">
        <v>408</v>
      </c>
      <c r="E266" s="7">
        <v>1994</v>
      </c>
      <c r="F266" s="16">
        <v>1</v>
      </c>
      <c r="G266" s="16">
        <v>5</v>
      </c>
      <c r="H266" s="16">
        <v>5</v>
      </c>
      <c r="I266" s="16"/>
      <c r="J266" s="19">
        <f t="shared" si="4"/>
        <v>5</v>
      </c>
    </row>
    <row r="267" spans="2:10" x14ac:dyDescent="0.25">
      <c r="B267" s="5" t="s">
        <v>619</v>
      </c>
      <c r="D267" s="3" t="s">
        <v>409</v>
      </c>
      <c r="E267" s="7">
        <v>2019</v>
      </c>
      <c r="F267" s="16">
        <v>1</v>
      </c>
      <c r="G267" s="16">
        <v>5</v>
      </c>
      <c r="H267" s="16">
        <v>5</v>
      </c>
      <c r="I267" s="16"/>
      <c r="J267" s="19">
        <f t="shared" si="4"/>
        <v>5</v>
      </c>
    </row>
    <row r="268" spans="2:10" x14ac:dyDescent="0.25">
      <c r="B268" s="5" t="s">
        <v>620</v>
      </c>
      <c r="D268" s="9" t="s">
        <v>1253</v>
      </c>
      <c r="E268" s="7">
        <v>2023</v>
      </c>
      <c r="F268" s="7">
        <v>1</v>
      </c>
      <c r="G268" s="7">
        <v>5</v>
      </c>
      <c r="I268" s="7">
        <v>5</v>
      </c>
      <c r="J268" s="19">
        <f t="shared" si="4"/>
        <v>5</v>
      </c>
    </row>
    <row r="269" spans="2:10" x14ac:dyDescent="0.25">
      <c r="B269" s="5" t="s">
        <v>621</v>
      </c>
      <c r="D269" s="3" t="s">
        <v>413</v>
      </c>
      <c r="E269" s="7" t="s">
        <v>699</v>
      </c>
      <c r="F269" s="16">
        <v>2</v>
      </c>
      <c r="G269" s="16">
        <v>4</v>
      </c>
      <c r="H269" s="16"/>
      <c r="I269" s="16">
        <v>4</v>
      </c>
      <c r="J269" s="19">
        <f t="shared" si="4"/>
        <v>2</v>
      </c>
    </row>
    <row r="270" spans="2:10" x14ac:dyDescent="0.25">
      <c r="B270" s="5" t="s">
        <v>622</v>
      </c>
      <c r="D270" s="3" t="s">
        <v>709</v>
      </c>
      <c r="E270" s="7" t="s">
        <v>1233</v>
      </c>
      <c r="F270" s="16">
        <v>2</v>
      </c>
      <c r="G270" s="16">
        <v>4</v>
      </c>
      <c r="H270" s="16">
        <v>4</v>
      </c>
      <c r="I270" s="16"/>
      <c r="J270" s="19">
        <f t="shared" si="4"/>
        <v>2</v>
      </c>
    </row>
    <row r="271" spans="2:10" x14ac:dyDescent="0.25">
      <c r="B271" s="5" t="s">
        <v>623</v>
      </c>
      <c r="D271" s="3" t="s">
        <v>281</v>
      </c>
      <c r="E271" s="7">
        <v>1973</v>
      </c>
      <c r="F271" s="16">
        <v>1</v>
      </c>
      <c r="G271" s="16">
        <v>4</v>
      </c>
      <c r="H271" s="16">
        <v>2</v>
      </c>
      <c r="I271" s="16">
        <v>2</v>
      </c>
      <c r="J271" s="19">
        <f t="shared" si="4"/>
        <v>4</v>
      </c>
    </row>
    <row r="272" spans="2:10" x14ac:dyDescent="0.25">
      <c r="B272" s="5" t="s">
        <v>624</v>
      </c>
      <c r="D272" s="3" t="s">
        <v>415</v>
      </c>
      <c r="E272" s="7">
        <v>1994</v>
      </c>
      <c r="F272" s="16">
        <v>1</v>
      </c>
      <c r="G272" s="16">
        <v>4</v>
      </c>
      <c r="H272" s="16">
        <v>4</v>
      </c>
      <c r="I272" s="16"/>
      <c r="J272" s="19">
        <f t="shared" si="4"/>
        <v>4</v>
      </c>
    </row>
    <row r="273" spans="2:11" x14ac:dyDescent="0.25">
      <c r="B273" s="5" t="s">
        <v>625</v>
      </c>
      <c r="D273" s="3" t="s">
        <v>416</v>
      </c>
      <c r="E273" s="7">
        <v>1994</v>
      </c>
      <c r="F273" s="16">
        <v>1</v>
      </c>
      <c r="G273" s="16">
        <v>4</v>
      </c>
      <c r="H273" s="16"/>
      <c r="I273" s="16">
        <v>4</v>
      </c>
      <c r="J273" s="19">
        <f t="shared" si="4"/>
        <v>4</v>
      </c>
    </row>
    <row r="274" spans="2:11" x14ac:dyDescent="0.25">
      <c r="B274" s="5" t="s">
        <v>626</v>
      </c>
      <c r="D274" s="3" t="s">
        <v>417</v>
      </c>
      <c r="E274" s="7">
        <v>1994</v>
      </c>
      <c r="F274" s="16">
        <v>1</v>
      </c>
      <c r="G274" s="16">
        <v>4</v>
      </c>
      <c r="H274" s="16"/>
      <c r="I274" s="16">
        <v>4</v>
      </c>
      <c r="J274" s="19">
        <f t="shared" si="4"/>
        <v>4</v>
      </c>
    </row>
    <row r="275" spans="2:11" x14ac:dyDescent="0.25">
      <c r="B275" s="5" t="s">
        <v>627</v>
      </c>
      <c r="D275" s="3" t="s">
        <v>418</v>
      </c>
      <c r="E275" s="7">
        <v>1994</v>
      </c>
      <c r="F275" s="16">
        <v>1</v>
      </c>
      <c r="G275" s="16">
        <v>4</v>
      </c>
      <c r="H275" s="16"/>
      <c r="I275" s="16">
        <v>4</v>
      </c>
      <c r="J275" s="19">
        <f t="shared" si="4"/>
        <v>4</v>
      </c>
    </row>
    <row r="276" spans="2:11" x14ac:dyDescent="0.25">
      <c r="B276" s="5" t="s">
        <v>628</v>
      </c>
      <c r="D276" s="3" t="s">
        <v>421</v>
      </c>
      <c r="E276" s="7">
        <v>1972</v>
      </c>
      <c r="F276" s="16">
        <v>1</v>
      </c>
      <c r="G276" s="16">
        <v>4</v>
      </c>
      <c r="H276" s="16">
        <v>2</v>
      </c>
      <c r="I276" s="16">
        <v>2</v>
      </c>
      <c r="J276" s="19">
        <f t="shared" si="4"/>
        <v>4</v>
      </c>
    </row>
    <row r="277" spans="2:11" x14ac:dyDescent="0.25">
      <c r="B277" s="5" t="s">
        <v>629</v>
      </c>
      <c r="D277" s="3" t="s">
        <v>316</v>
      </c>
      <c r="F277" s="16">
        <v>11</v>
      </c>
      <c r="G277" s="16">
        <v>3</v>
      </c>
      <c r="H277" s="16">
        <v>3</v>
      </c>
      <c r="I277" s="16"/>
      <c r="J277" s="19">
        <f t="shared" si="4"/>
        <v>0.27272727272727271</v>
      </c>
      <c r="K277" s="16">
        <v>1</v>
      </c>
    </row>
    <row r="278" spans="2:11" x14ac:dyDescent="0.25">
      <c r="B278" s="5" t="s">
        <v>630</v>
      </c>
      <c r="D278" s="3" t="s">
        <v>420</v>
      </c>
      <c r="F278" s="16">
        <v>1</v>
      </c>
      <c r="G278" s="16">
        <v>3</v>
      </c>
      <c r="H278" s="16">
        <v>3</v>
      </c>
      <c r="I278" s="16"/>
      <c r="J278" s="19">
        <f t="shared" si="4"/>
        <v>3</v>
      </c>
    </row>
    <row r="279" spans="2:11" x14ac:dyDescent="0.25">
      <c r="B279" s="5" t="s">
        <v>631</v>
      </c>
      <c r="D279" s="3" t="s">
        <v>707</v>
      </c>
      <c r="E279" s="7">
        <v>2021</v>
      </c>
      <c r="F279" s="16">
        <v>1</v>
      </c>
      <c r="G279" s="16">
        <v>3</v>
      </c>
      <c r="H279" s="16">
        <v>3</v>
      </c>
      <c r="I279" s="16"/>
      <c r="J279" s="19">
        <f t="shared" si="4"/>
        <v>3</v>
      </c>
    </row>
    <row r="280" spans="2:11" x14ac:dyDescent="0.25">
      <c r="B280" s="5" t="s">
        <v>632</v>
      </c>
      <c r="D280" s="3" t="s">
        <v>427</v>
      </c>
      <c r="F280" s="16">
        <v>1</v>
      </c>
      <c r="G280" s="16">
        <v>2</v>
      </c>
      <c r="H280" s="16">
        <v>1</v>
      </c>
      <c r="I280" s="16">
        <v>1</v>
      </c>
      <c r="J280" s="19">
        <f t="shared" si="4"/>
        <v>2</v>
      </c>
    </row>
    <row r="281" spans="2:11" x14ac:dyDescent="0.25">
      <c r="B281" s="5" t="s">
        <v>633</v>
      </c>
      <c r="D281" s="3" t="s">
        <v>428</v>
      </c>
      <c r="F281" s="16">
        <v>1</v>
      </c>
      <c r="G281" s="16">
        <v>2</v>
      </c>
      <c r="H281" s="16">
        <v>1</v>
      </c>
      <c r="I281" s="16">
        <v>1</v>
      </c>
      <c r="J281" s="19">
        <f t="shared" si="4"/>
        <v>2</v>
      </c>
    </row>
    <row r="282" spans="2:11" x14ac:dyDescent="0.25">
      <c r="B282" s="5" t="s">
        <v>634</v>
      </c>
      <c r="D282" s="3" t="s">
        <v>431</v>
      </c>
      <c r="F282" s="16">
        <v>1</v>
      </c>
      <c r="G282" s="16">
        <v>2</v>
      </c>
      <c r="H282" s="16">
        <v>1</v>
      </c>
      <c r="I282" s="16">
        <v>1</v>
      </c>
      <c r="J282" s="19">
        <f t="shared" si="4"/>
        <v>2</v>
      </c>
    </row>
    <row r="283" spans="2:11" x14ac:dyDescent="0.25">
      <c r="B283" s="5" t="s">
        <v>635</v>
      </c>
      <c r="D283" s="3" t="s">
        <v>1222</v>
      </c>
      <c r="E283" s="7">
        <v>2022</v>
      </c>
      <c r="F283" s="7">
        <v>1</v>
      </c>
      <c r="G283" s="7">
        <v>2</v>
      </c>
      <c r="H283" s="7">
        <v>2</v>
      </c>
      <c r="J283" s="19">
        <f t="shared" si="4"/>
        <v>2</v>
      </c>
    </row>
    <row r="284" spans="2:11" x14ac:dyDescent="0.25">
      <c r="B284" s="5" t="s">
        <v>636</v>
      </c>
      <c r="D284" s="3" t="s">
        <v>1221</v>
      </c>
      <c r="E284" s="7">
        <v>2022</v>
      </c>
      <c r="F284" s="7">
        <v>1</v>
      </c>
      <c r="G284" s="7">
        <v>2</v>
      </c>
      <c r="H284" s="7">
        <v>2</v>
      </c>
      <c r="J284" s="19">
        <f t="shared" si="4"/>
        <v>2</v>
      </c>
    </row>
    <row r="285" spans="2:11" x14ac:dyDescent="0.25">
      <c r="B285" s="5" t="s">
        <v>637</v>
      </c>
      <c r="D285" s="3" t="s">
        <v>1223</v>
      </c>
      <c r="E285" s="7">
        <v>2022</v>
      </c>
      <c r="F285" s="7">
        <v>1</v>
      </c>
      <c r="G285" s="7">
        <v>2</v>
      </c>
      <c r="I285" s="7">
        <v>2</v>
      </c>
      <c r="J285" s="19">
        <f t="shared" si="4"/>
        <v>2</v>
      </c>
    </row>
    <row r="286" spans="2:11" x14ac:dyDescent="0.25">
      <c r="B286" s="5" t="s">
        <v>638</v>
      </c>
      <c r="D286" s="3" t="s">
        <v>391</v>
      </c>
      <c r="E286" s="7" t="s">
        <v>663</v>
      </c>
      <c r="F286" s="16">
        <v>1</v>
      </c>
      <c r="G286" s="16">
        <v>1</v>
      </c>
      <c r="H286" s="16">
        <v>1</v>
      </c>
      <c r="I286" s="16"/>
      <c r="J286" s="19">
        <f t="shared" si="4"/>
        <v>1</v>
      </c>
    </row>
    <row r="287" spans="2:11" x14ac:dyDescent="0.25">
      <c r="B287" s="5" t="s">
        <v>639</v>
      </c>
      <c r="D287" s="3" t="s">
        <v>422</v>
      </c>
      <c r="E287" s="7" t="s">
        <v>698</v>
      </c>
      <c r="F287" s="16">
        <v>1</v>
      </c>
      <c r="G287" s="16">
        <v>1</v>
      </c>
      <c r="H287" s="16"/>
      <c r="I287" s="16">
        <v>1</v>
      </c>
      <c r="J287" s="19">
        <f t="shared" si="4"/>
        <v>1</v>
      </c>
    </row>
    <row r="288" spans="2:11" x14ac:dyDescent="0.25">
      <c r="B288" s="5" t="s">
        <v>640</v>
      </c>
      <c r="D288" s="3" t="s">
        <v>426</v>
      </c>
      <c r="E288" s="7" t="s">
        <v>698</v>
      </c>
      <c r="F288" s="16">
        <v>1</v>
      </c>
      <c r="G288" s="16">
        <v>1</v>
      </c>
      <c r="H288" s="16"/>
      <c r="I288" s="16">
        <v>1</v>
      </c>
      <c r="J288" s="19">
        <f t="shared" si="4"/>
        <v>1</v>
      </c>
    </row>
    <row r="289" spans="2:12" x14ac:dyDescent="0.25">
      <c r="B289" s="5" t="s">
        <v>641</v>
      </c>
      <c r="D289" s="3" t="s">
        <v>430</v>
      </c>
      <c r="E289" s="7" t="s">
        <v>686</v>
      </c>
      <c r="F289" s="16">
        <v>1</v>
      </c>
      <c r="G289" s="16">
        <v>1</v>
      </c>
      <c r="H289" s="16">
        <v>1</v>
      </c>
      <c r="I289" s="16"/>
      <c r="J289" s="19">
        <f t="shared" si="4"/>
        <v>1</v>
      </c>
    </row>
    <row r="290" spans="2:12" x14ac:dyDescent="0.25">
      <c r="B290" s="5" t="s">
        <v>642</v>
      </c>
      <c r="D290" s="3" t="s">
        <v>424</v>
      </c>
      <c r="E290" s="7" t="s">
        <v>676</v>
      </c>
      <c r="F290" s="16">
        <v>1</v>
      </c>
      <c r="G290" s="16">
        <v>1</v>
      </c>
      <c r="H290" s="16">
        <v>1</v>
      </c>
      <c r="I290" s="16"/>
      <c r="J290" s="19">
        <f t="shared" si="4"/>
        <v>1</v>
      </c>
    </row>
    <row r="291" spans="2:12" x14ac:dyDescent="0.25">
      <c r="B291" s="5" t="s">
        <v>643</v>
      </c>
      <c r="D291" s="3" t="s">
        <v>425</v>
      </c>
      <c r="E291" s="7">
        <v>2017</v>
      </c>
      <c r="F291" s="16">
        <v>1</v>
      </c>
      <c r="G291" s="16">
        <v>1</v>
      </c>
      <c r="H291" s="16"/>
      <c r="I291" s="16">
        <v>1</v>
      </c>
      <c r="J291" s="19">
        <f t="shared" si="4"/>
        <v>1</v>
      </c>
    </row>
    <row r="292" spans="2:12" x14ac:dyDescent="0.25">
      <c r="B292" s="5" t="s">
        <v>644</v>
      </c>
      <c r="D292" s="3" t="s">
        <v>436</v>
      </c>
      <c r="E292" s="7">
        <v>2018</v>
      </c>
      <c r="F292" s="16">
        <v>1</v>
      </c>
      <c r="G292" s="16">
        <v>1</v>
      </c>
      <c r="H292" s="16">
        <v>1</v>
      </c>
      <c r="I292" s="16"/>
      <c r="J292" s="19">
        <f t="shared" si="4"/>
        <v>1</v>
      </c>
    </row>
    <row r="293" spans="2:12" x14ac:dyDescent="0.25">
      <c r="B293" s="5" t="s">
        <v>645</v>
      </c>
      <c r="D293" s="3" t="s">
        <v>423</v>
      </c>
      <c r="F293" s="16">
        <v>1</v>
      </c>
      <c r="G293" s="16">
        <v>1</v>
      </c>
      <c r="H293" s="16">
        <v>1</v>
      </c>
      <c r="I293" s="16"/>
      <c r="J293" s="19">
        <f t="shared" si="4"/>
        <v>1</v>
      </c>
    </row>
    <row r="294" spans="2:12" x14ac:dyDescent="0.25">
      <c r="B294" s="4" t="s">
        <v>712</v>
      </c>
      <c r="D294" s="3" t="s">
        <v>429</v>
      </c>
      <c r="F294" s="16">
        <v>1</v>
      </c>
      <c r="G294" s="16">
        <v>1</v>
      </c>
      <c r="H294" s="16">
        <v>1</v>
      </c>
      <c r="I294" s="16"/>
      <c r="J294" s="19">
        <f t="shared" si="4"/>
        <v>1</v>
      </c>
    </row>
    <row r="295" spans="2:12" x14ac:dyDescent="0.25">
      <c r="B295" s="4" t="s">
        <v>1228</v>
      </c>
      <c r="D295" s="3" t="s">
        <v>432</v>
      </c>
      <c r="F295" s="16">
        <v>1</v>
      </c>
      <c r="G295" s="16">
        <v>1</v>
      </c>
      <c r="H295" s="16"/>
      <c r="I295" s="16">
        <v>1</v>
      </c>
      <c r="J295" s="19">
        <f t="shared" si="4"/>
        <v>1</v>
      </c>
    </row>
    <row r="296" spans="2:12" x14ac:dyDescent="0.25">
      <c r="B296" s="4" t="s">
        <v>1231</v>
      </c>
      <c r="D296" s="3" t="s">
        <v>435</v>
      </c>
      <c r="F296" s="16">
        <v>1</v>
      </c>
      <c r="G296" s="16">
        <v>1</v>
      </c>
      <c r="H296" s="16">
        <v>1</v>
      </c>
      <c r="I296" s="16"/>
      <c r="J296" s="19">
        <f t="shared" si="4"/>
        <v>1</v>
      </c>
    </row>
    <row r="297" spans="2:12" x14ac:dyDescent="0.25">
      <c r="B297" s="4" t="s">
        <v>1232</v>
      </c>
      <c r="D297" s="3" t="s">
        <v>433</v>
      </c>
      <c r="F297" s="16">
        <v>1</v>
      </c>
      <c r="G297" s="16">
        <v>1</v>
      </c>
      <c r="H297" s="16"/>
      <c r="I297" s="16">
        <v>1</v>
      </c>
      <c r="J297" s="19">
        <f t="shared" si="4"/>
        <v>1</v>
      </c>
    </row>
    <row r="298" spans="2:12" x14ac:dyDescent="0.25">
      <c r="B298" s="4" t="s">
        <v>1235</v>
      </c>
      <c r="D298" s="3" t="s">
        <v>434</v>
      </c>
      <c r="E298" s="7">
        <v>2002</v>
      </c>
      <c r="F298" s="16">
        <v>1</v>
      </c>
      <c r="G298" s="16">
        <v>1</v>
      </c>
      <c r="H298" s="16">
        <v>1</v>
      </c>
      <c r="I298" s="16"/>
      <c r="J298" s="19">
        <f t="shared" si="4"/>
        <v>1</v>
      </c>
    </row>
    <row r="299" spans="2:12" x14ac:dyDescent="0.25">
      <c r="B299" s="4" t="s">
        <v>1236</v>
      </c>
      <c r="D299" s="3" t="s">
        <v>257</v>
      </c>
      <c r="E299" s="7" t="s">
        <v>440</v>
      </c>
      <c r="F299" s="16">
        <v>7</v>
      </c>
      <c r="G299" s="16">
        <v>0</v>
      </c>
      <c r="H299" s="16"/>
      <c r="I299" s="16"/>
      <c r="J299" s="19">
        <f t="shared" si="4"/>
        <v>0</v>
      </c>
      <c r="K299" s="16">
        <v>1</v>
      </c>
    </row>
    <row r="300" spans="2:12" x14ac:dyDescent="0.25">
      <c r="B300" s="4" t="s">
        <v>1254</v>
      </c>
      <c r="D300" s="3" t="s">
        <v>236</v>
      </c>
      <c r="E300" s="7" t="s">
        <v>439</v>
      </c>
      <c r="F300" s="16">
        <v>5</v>
      </c>
      <c r="G300" s="16">
        <v>0</v>
      </c>
      <c r="H300" s="16"/>
      <c r="I300" s="16"/>
      <c r="J300" s="19">
        <f t="shared" si="4"/>
        <v>0</v>
      </c>
      <c r="L300" s="16">
        <v>1</v>
      </c>
    </row>
    <row r="301" spans="2:12" x14ac:dyDescent="0.2">
      <c r="J301" s="16"/>
    </row>
    <row r="302" spans="2:12" x14ac:dyDescent="0.2">
      <c r="J302" s="16"/>
    </row>
    <row r="303" spans="2:12" x14ac:dyDescent="0.2">
      <c r="J303" s="16"/>
    </row>
    <row r="304" spans="2:12" x14ac:dyDescent="0.2">
      <c r="J304" s="16"/>
    </row>
    <row r="305" spans="10:10" x14ac:dyDescent="0.2">
      <c r="J305" s="16"/>
    </row>
    <row r="306" spans="10:10" x14ac:dyDescent="0.2">
      <c r="J306" s="16"/>
    </row>
    <row r="307" spans="10:10" x14ac:dyDescent="0.2">
      <c r="J307" s="16"/>
    </row>
    <row r="308" spans="10:10" x14ac:dyDescent="0.2">
      <c r="J308" s="16"/>
    </row>
    <row r="309" spans="10:10" x14ac:dyDescent="0.2">
      <c r="J309" s="16"/>
    </row>
    <row r="310" spans="10:10" x14ac:dyDescent="0.2">
      <c r="J310" s="16"/>
    </row>
    <row r="311" spans="10:10" x14ac:dyDescent="0.2">
      <c r="J311" s="16"/>
    </row>
    <row r="312" spans="10:10" x14ac:dyDescent="0.2">
      <c r="J312" s="16"/>
    </row>
    <row r="313" spans="10:10" x14ac:dyDescent="0.2">
      <c r="J313" s="16"/>
    </row>
    <row r="314" spans="10:10" x14ac:dyDescent="0.2">
      <c r="J314" s="16"/>
    </row>
  </sheetData>
  <sortState xmlns:xlrd2="http://schemas.microsoft.com/office/spreadsheetml/2017/richdata2" ref="C5:P299">
    <sortCondition descending="1" ref="F5:F29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:R464"/>
  <sheetViews>
    <sheetView topLeftCell="D1" workbookViewId="0">
      <selection activeCell="D1" sqref="D1"/>
    </sheetView>
  </sheetViews>
  <sheetFormatPr defaultRowHeight="15" x14ac:dyDescent="0.25"/>
  <cols>
    <col min="1" max="3" width="9" style="9"/>
    <col min="4" max="4" width="4.625" style="9" customWidth="1"/>
    <col min="5" max="5" width="29.625" style="9" customWidth="1"/>
    <col min="6" max="6" width="14.75" style="10" customWidth="1"/>
    <col min="7" max="17" width="3.625" style="10" customWidth="1"/>
    <col min="18" max="18" width="9" style="10"/>
    <col min="19" max="16384" width="9" style="9"/>
  </cols>
  <sheetData>
    <row r="1" spans="4:18" x14ac:dyDescent="0.25">
      <c r="D1" s="8"/>
      <c r="E1" s="8" t="s">
        <v>1255</v>
      </c>
    </row>
    <row r="2" spans="4:18" x14ac:dyDescent="0.25">
      <c r="D2" s="10"/>
      <c r="E2" s="9" t="s">
        <v>1260</v>
      </c>
    </row>
    <row r="3" spans="4:18" x14ac:dyDescent="0.25">
      <c r="D3" s="10"/>
      <c r="F3" s="11" t="s">
        <v>195</v>
      </c>
      <c r="G3" s="15" t="s">
        <v>714</v>
      </c>
      <c r="M3" s="15" t="s">
        <v>715</v>
      </c>
      <c r="R3" s="11" t="s">
        <v>1141</v>
      </c>
    </row>
    <row r="4" spans="4:18" x14ac:dyDescent="0.25">
      <c r="D4" s="10"/>
      <c r="G4" s="11" t="s">
        <v>1208</v>
      </c>
      <c r="H4" s="11" t="s">
        <v>1209</v>
      </c>
      <c r="I4" s="11" t="s">
        <v>1210</v>
      </c>
      <c r="J4" s="11" t="s">
        <v>1211</v>
      </c>
      <c r="K4" s="11" t="s">
        <v>1212</v>
      </c>
      <c r="L4" s="11"/>
      <c r="M4" s="11" t="s">
        <v>1208</v>
      </c>
      <c r="N4" s="11" t="s">
        <v>1209</v>
      </c>
      <c r="O4" s="11" t="s">
        <v>1210</v>
      </c>
      <c r="P4" s="11" t="s">
        <v>1211</v>
      </c>
      <c r="Q4" s="11" t="s">
        <v>1212</v>
      </c>
    </row>
    <row r="5" spans="4:18" x14ac:dyDescent="0.25">
      <c r="D5" s="10"/>
      <c r="E5" s="9" t="s">
        <v>840</v>
      </c>
      <c r="F5" s="12" t="s">
        <v>1188</v>
      </c>
      <c r="M5" s="10">
        <v>2</v>
      </c>
      <c r="N5" s="10">
        <v>1</v>
      </c>
      <c r="O5" s="10">
        <v>2</v>
      </c>
      <c r="Q5" s="10">
        <v>1</v>
      </c>
      <c r="R5" s="10">
        <v>6</v>
      </c>
    </row>
    <row r="6" spans="4:18" x14ac:dyDescent="0.25">
      <c r="D6" s="10"/>
      <c r="E6" s="9" t="s">
        <v>847</v>
      </c>
      <c r="F6" s="10" t="s">
        <v>1182</v>
      </c>
      <c r="G6" s="10">
        <v>1</v>
      </c>
      <c r="H6" s="10">
        <v>1</v>
      </c>
      <c r="I6" s="10">
        <v>1</v>
      </c>
      <c r="K6" s="10">
        <v>1</v>
      </c>
      <c r="R6" s="10">
        <v>4</v>
      </c>
    </row>
    <row r="7" spans="4:18" x14ac:dyDescent="0.25">
      <c r="D7" s="10"/>
      <c r="E7" s="9" t="s">
        <v>796</v>
      </c>
      <c r="F7" s="10" t="s">
        <v>1198</v>
      </c>
      <c r="H7" s="10">
        <v>1</v>
      </c>
      <c r="M7" s="10">
        <v>1</v>
      </c>
      <c r="O7" s="10">
        <v>2</v>
      </c>
      <c r="R7" s="10">
        <v>4</v>
      </c>
    </row>
    <row r="8" spans="4:18" x14ac:dyDescent="0.25">
      <c r="D8" s="10"/>
      <c r="E8" s="9" t="s">
        <v>997</v>
      </c>
      <c r="F8" s="10" t="s">
        <v>1190</v>
      </c>
      <c r="I8" s="10">
        <v>2</v>
      </c>
      <c r="K8" s="10">
        <v>1</v>
      </c>
      <c r="P8" s="10">
        <v>1</v>
      </c>
      <c r="R8" s="10">
        <v>4</v>
      </c>
    </row>
    <row r="9" spans="4:18" x14ac:dyDescent="0.25">
      <c r="D9" s="10"/>
      <c r="E9" s="9" t="s">
        <v>816</v>
      </c>
      <c r="F9" s="10" t="s">
        <v>1157</v>
      </c>
      <c r="I9" s="10">
        <v>1</v>
      </c>
      <c r="M9" s="10">
        <v>1</v>
      </c>
      <c r="N9" s="10">
        <v>1</v>
      </c>
      <c r="Q9" s="10">
        <v>1</v>
      </c>
      <c r="R9" s="10">
        <v>4</v>
      </c>
    </row>
    <row r="10" spans="4:18" x14ac:dyDescent="0.25">
      <c r="D10" s="10"/>
      <c r="E10" s="9" t="s">
        <v>959</v>
      </c>
      <c r="F10" s="10" t="s">
        <v>1162</v>
      </c>
      <c r="I10" s="10">
        <v>1</v>
      </c>
      <c r="O10" s="10">
        <v>2</v>
      </c>
      <c r="Q10" s="10">
        <v>1</v>
      </c>
      <c r="R10" s="10">
        <v>4</v>
      </c>
    </row>
    <row r="11" spans="4:18" x14ac:dyDescent="0.25">
      <c r="D11" s="10"/>
      <c r="E11" s="9" t="s">
        <v>848</v>
      </c>
      <c r="F11" s="10" t="s">
        <v>1181</v>
      </c>
      <c r="M11" s="10">
        <v>2</v>
      </c>
      <c r="N11" s="10">
        <v>1</v>
      </c>
      <c r="Q11" s="10">
        <v>1</v>
      </c>
      <c r="R11" s="10">
        <v>4</v>
      </c>
    </row>
    <row r="12" spans="4:18" x14ac:dyDescent="0.25">
      <c r="D12" s="10"/>
      <c r="E12" s="9" t="s">
        <v>822</v>
      </c>
      <c r="F12" s="10" t="s">
        <v>1184</v>
      </c>
      <c r="M12" s="10">
        <v>2</v>
      </c>
      <c r="N12" s="10">
        <v>1</v>
      </c>
      <c r="O12" s="10">
        <v>1</v>
      </c>
      <c r="R12" s="10">
        <v>4</v>
      </c>
    </row>
    <row r="13" spans="4:18" x14ac:dyDescent="0.25">
      <c r="D13" s="10"/>
      <c r="E13" s="9" t="s">
        <v>833</v>
      </c>
      <c r="F13" s="12" t="s">
        <v>1158</v>
      </c>
      <c r="G13" s="10">
        <v>2</v>
      </c>
      <c r="H13" s="10">
        <v>1</v>
      </c>
      <c r="R13" s="10">
        <v>3</v>
      </c>
    </row>
    <row r="14" spans="4:18" x14ac:dyDescent="0.25">
      <c r="D14" s="10"/>
      <c r="E14" s="9" t="s">
        <v>819</v>
      </c>
      <c r="F14" s="10" t="s">
        <v>1177</v>
      </c>
      <c r="G14" s="10">
        <v>2</v>
      </c>
      <c r="H14" s="10">
        <v>1</v>
      </c>
      <c r="R14" s="10">
        <v>3</v>
      </c>
    </row>
    <row r="15" spans="4:18" x14ac:dyDescent="0.25">
      <c r="D15" s="10"/>
      <c r="E15" s="9" t="s">
        <v>849</v>
      </c>
      <c r="F15" s="10" t="s">
        <v>1207</v>
      </c>
      <c r="G15" s="10">
        <v>2</v>
      </c>
      <c r="H15" s="10">
        <v>1</v>
      </c>
      <c r="R15" s="10">
        <v>3</v>
      </c>
    </row>
    <row r="16" spans="4:18" x14ac:dyDescent="0.25">
      <c r="D16" s="10"/>
      <c r="E16" s="9" t="s">
        <v>783</v>
      </c>
      <c r="F16" s="10" t="s">
        <v>1145</v>
      </c>
      <c r="G16" s="10">
        <v>2</v>
      </c>
      <c r="I16" s="10">
        <v>1</v>
      </c>
      <c r="R16" s="10">
        <v>3</v>
      </c>
    </row>
    <row r="17" spans="4:18" x14ac:dyDescent="0.25">
      <c r="D17" s="10"/>
      <c r="E17" s="9" t="s">
        <v>828</v>
      </c>
      <c r="F17" s="12" t="s">
        <v>1191</v>
      </c>
      <c r="G17" s="10">
        <v>2</v>
      </c>
      <c r="K17" s="10">
        <v>1</v>
      </c>
      <c r="R17" s="10">
        <v>3</v>
      </c>
    </row>
    <row r="18" spans="4:18" x14ac:dyDescent="0.25">
      <c r="D18" s="10"/>
      <c r="E18" s="9" t="s">
        <v>812</v>
      </c>
      <c r="F18" s="10" t="s">
        <v>1167</v>
      </c>
      <c r="G18" s="10">
        <v>1</v>
      </c>
      <c r="H18" s="10">
        <v>2</v>
      </c>
      <c r="R18" s="10">
        <v>3</v>
      </c>
    </row>
    <row r="19" spans="4:18" x14ac:dyDescent="0.25">
      <c r="D19" s="10"/>
      <c r="E19" s="9" t="s">
        <v>843</v>
      </c>
      <c r="F19" s="10" t="s">
        <v>1205</v>
      </c>
      <c r="G19" s="10">
        <v>1</v>
      </c>
      <c r="H19" s="10">
        <v>1</v>
      </c>
      <c r="K19" s="10">
        <v>1</v>
      </c>
      <c r="R19" s="10">
        <v>3</v>
      </c>
    </row>
    <row r="20" spans="4:18" x14ac:dyDescent="0.25">
      <c r="D20" s="10"/>
      <c r="E20" s="9" t="s">
        <v>802</v>
      </c>
      <c r="F20" s="10" t="s">
        <v>1172</v>
      </c>
      <c r="G20" s="10">
        <v>1</v>
      </c>
      <c r="I20" s="10">
        <v>1</v>
      </c>
      <c r="M20" s="10">
        <v>1</v>
      </c>
      <c r="R20" s="10">
        <v>3</v>
      </c>
    </row>
    <row r="21" spans="4:18" x14ac:dyDescent="0.25">
      <c r="D21" s="10"/>
      <c r="E21" s="9" t="s">
        <v>1070</v>
      </c>
      <c r="F21" s="10" t="s">
        <v>1175</v>
      </c>
      <c r="G21" s="10">
        <v>1</v>
      </c>
      <c r="J21" s="10">
        <v>1</v>
      </c>
      <c r="M21" s="10">
        <v>1</v>
      </c>
      <c r="R21" s="10">
        <v>3</v>
      </c>
    </row>
    <row r="22" spans="4:18" x14ac:dyDescent="0.25">
      <c r="D22" s="10"/>
      <c r="E22" s="9" t="s">
        <v>805</v>
      </c>
      <c r="F22" s="10" t="s">
        <v>1178</v>
      </c>
      <c r="G22" s="10">
        <v>1</v>
      </c>
      <c r="K22" s="10">
        <v>1</v>
      </c>
      <c r="M22" s="10">
        <v>1</v>
      </c>
      <c r="R22" s="10">
        <v>3</v>
      </c>
    </row>
    <row r="23" spans="4:18" x14ac:dyDescent="0.25">
      <c r="D23" s="10"/>
      <c r="E23" s="9" t="s">
        <v>792</v>
      </c>
      <c r="F23" s="10" t="s">
        <v>1202</v>
      </c>
      <c r="G23" s="10">
        <v>1</v>
      </c>
      <c r="M23" s="10">
        <v>2</v>
      </c>
      <c r="R23" s="10">
        <v>3</v>
      </c>
    </row>
    <row r="24" spans="4:18" x14ac:dyDescent="0.25">
      <c r="D24" s="10"/>
      <c r="E24" s="9" t="s">
        <v>786</v>
      </c>
      <c r="F24" s="10" t="s">
        <v>1154</v>
      </c>
      <c r="G24" s="10">
        <v>1</v>
      </c>
      <c r="M24" s="10">
        <v>2</v>
      </c>
      <c r="R24" s="10">
        <v>3</v>
      </c>
    </row>
    <row r="25" spans="4:18" x14ac:dyDescent="0.25">
      <c r="D25" s="10"/>
      <c r="E25" s="9" t="s">
        <v>716</v>
      </c>
      <c r="F25" s="10">
        <v>3233.34</v>
      </c>
      <c r="G25" s="10">
        <v>1</v>
      </c>
      <c r="M25" s="10">
        <v>2</v>
      </c>
      <c r="R25" s="10">
        <v>3</v>
      </c>
    </row>
    <row r="26" spans="4:18" x14ac:dyDescent="0.25">
      <c r="D26" s="10"/>
      <c r="E26" s="9" t="s">
        <v>772</v>
      </c>
      <c r="F26" s="10" t="s">
        <v>1166</v>
      </c>
      <c r="G26" s="10">
        <v>1</v>
      </c>
      <c r="M26" s="10">
        <v>1</v>
      </c>
      <c r="N26" s="10">
        <v>1</v>
      </c>
      <c r="R26" s="10">
        <v>3</v>
      </c>
    </row>
    <row r="27" spans="4:18" x14ac:dyDescent="0.25">
      <c r="D27" s="10"/>
      <c r="E27" s="9" t="s">
        <v>857</v>
      </c>
      <c r="F27" s="10" t="s">
        <v>1192</v>
      </c>
      <c r="H27" s="10">
        <v>3</v>
      </c>
      <c r="R27" s="10">
        <v>3</v>
      </c>
    </row>
    <row r="28" spans="4:18" x14ac:dyDescent="0.25">
      <c r="D28" s="10"/>
      <c r="E28" s="9" t="s">
        <v>803</v>
      </c>
      <c r="F28" s="10" t="s">
        <v>1163</v>
      </c>
      <c r="H28" s="10">
        <v>2</v>
      </c>
      <c r="M28" s="10">
        <v>1</v>
      </c>
      <c r="R28" s="10">
        <v>3</v>
      </c>
    </row>
    <row r="29" spans="4:18" x14ac:dyDescent="0.25">
      <c r="D29" s="10"/>
      <c r="E29" s="9" t="s">
        <v>862</v>
      </c>
      <c r="F29" s="10" t="s">
        <v>1169</v>
      </c>
      <c r="H29" s="10">
        <v>1</v>
      </c>
      <c r="I29" s="10">
        <v>1</v>
      </c>
      <c r="N29" s="10">
        <v>1</v>
      </c>
      <c r="R29" s="10">
        <v>3</v>
      </c>
    </row>
    <row r="30" spans="4:18" x14ac:dyDescent="0.25">
      <c r="D30" s="10"/>
      <c r="E30" s="9" t="s">
        <v>870</v>
      </c>
      <c r="F30" s="10" t="s">
        <v>1170</v>
      </c>
      <c r="H30" s="10">
        <v>1</v>
      </c>
      <c r="J30" s="10">
        <v>1</v>
      </c>
      <c r="N30" s="10">
        <v>1</v>
      </c>
      <c r="R30" s="10">
        <v>3</v>
      </c>
    </row>
    <row r="31" spans="4:18" x14ac:dyDescent="0.25">
      <c r="D31" s="10"/>
      <c r="E31" s="9" t="s">
        <v>800</v>
      </c>
      <c r="F31" s="10" t="s">
        <v>1199</v>
      </c>
      <c r="H31" s="10">
        <v>1</v>
      </c>
      <c r="M31" s="10">
        <v>1</v>
      </c>
      <c r="N31" s="10">
        <v>1</v>
      </c>
      <c r="R31" s="10">
        <v>3</v>
      </c>
    </row>
    <row r="32" spans="4:18" x14ac:dyDescent="0.25">
      <c r="D32" s="10"/>
      <c r="E32" s="9" t="s">
        <v>767</v>
      </c>
      <c r="F32" s="10" t="s">
        <v>1185</v>
      </c>
      <c r="H32" s="10">
        <v>1</v>
      </c>
      <c r="M32" s="10">
        <v>1</v>
      </c>
      <c r="O32" s="10">
        <v>1</v>
      </c>
      <c r="R32" s="10">
        <v>3</v>
      </c>
    </row>
    <row r="33" spans="4:18" x14ac:dyDescent="0.25">
      <c r="D33" s="10"/>
      <c r="E33" s="9" t="s">
        <v>881</v>
      </c>
      <c r="F33" s="10" t="s">
        <v>1156</v>
      </c>
      <c r="H33" s="10">
        <v>1</v>
      </c>
      <c r="M33" s="10">
        <v>1</v>
      </c>
      <c r="O33" s="10">
        <v>1</v>
      </c>
      <c r="R33" s="10">
        <v>3</v>
      </c>
    </row>
    <row r="34" spans="4:18" x14ac:dyDescent="0.25">
      <c r="D34" s="10"/>
      <c r="E34" s="9" t="s">
        <v>890</v>
      </c>
      <c r="F34" s="10" t="s">
        <v>1164</v>
      </c>
      <c r="H34" s="10">
        <v>1</v>
      </c>
      <c r="N34" s="10">
        <v>1</v>
      </c>
      <c r="Q34" s="10">
        <v>1</v>
      </c>
      <c r="R34" s="10">
        <v>3</v>
      </c>
    </row>
    <row r="35" spans="4:18" x14ac:dyDescent="0.25">
      <c r="D35" s="10"/>
      <c r="E35" s="9" t="s">
        <v>960</v>
      </c>
      <c r="F35" s="10" t="s">
        <v>1155</v>
      </c>
      <c r="I35" s="10">
        <v>2</v>
      </c>
      <c r="O35" s="10">
        <v>1</v>
      </c>
      <c r="R35" s="10">
        <v>3</v>
      </c>
    </row>
    <row r="36" spans="4:18" x14ac:dyDescent="0.25">
      <c r="D36" s="10"/>
      <c r="E36" s="9" t="s">
        <v>901</v>
      </c>
      <c r="F36" s="10" t="s">
        <v>1195</v>
      </c>
      <c r="I36" s="10">
        <v>1</v>
      </c>
      <c r="M36" s="10">
        <v>1</v>
      </c>
      <c r="N36" s="10">
        <v>1</v>
      </c>
      <c r="R36" s="10">
        <v>3</v>
      </c>
    </row>
    <row r="37" spans="4:18" x14ac:dyDescent="0.25">
      <c r="D37" s="10"/>
      <c r="E37" s="9" t="s">
        <v>818</v>
      </c>
      <c r="F37" s="10" t="s">
        <v>1171</v>
      </c>
      <c r="K37" s="10">
        <v>1</v>
      </c>
      <c r="M37" s="10">
        <v>1</v>
      </c>
      <c r="N37" s="10">
        <v>1</v>
      </c>
      <c r="R37" s="10">
        <v>3</v>
      </c>
    </row>
    <row r="38" spans="4:18" x14ac:dyDescent="0.25">
      <c r="D38" s="10"/>
      <c r="E38" s="9" t="s">
        <v>838</v>
      </c>
      <c r="F38" s="12" t="s">
        <v>1161</v>
      </c>
      <c r="K38" s="10">
        <v>1</v>
      </c>
      <c r="M38" s="10">
        <v>1</v>
      </c>
      <c r="O38" s="10">
        <v>1</v>
      </c>
      <c r="R38" s="10">
        <v>3</v>
      </c>
    </row>
    <row r="39" spans="4:18" x14ac:dyDescent="0.25">
      <c r="D39" s="10"/>
      <c r="E39" s="9" t="s">
        <v>886</v>
      </c>
      <c r="F39" s="10" t="s">
        <v>1204</v>
      </c>
      <c r="K39" s="10">
        <v>1</v>
      </c>
      <c r="N39" s="10">
        <v>2</v>
      </c>
      <c r="R39" s="10">
        <v>3</v>
      </c>
    </row>
    <row r="40" spans="4:18" x14ac:dyDescent="0.25">
      <c r="D40" s="10"/>
      <c r="E40" s="9" t="s">
        <v>834</v>
      </c>
      <c r="F40" s="12" t="s">
        <v>1160</v>
      </c>
      <c r="M40" s="10">
        <v>2</v>
      </c>
      <c r="N40" s="10">
        <v>1</v>
      </c>
      <c r="R40" s="10">
        <v>3</v>
      </c>
    </row>
    <row r="41" spans="4:18" x14ac:dyDescent="0.25">
      <c r="D41" s="10"/>
      <c r="E41" s="9" t="s">
        <v>846</v>
      </c>
      <c r="F41" s="10" t="s">
        <v>1173</v>
      </c>
      <c r="M41" s="10">
        <v>2</v>
      </c>
      <c r="N41" s="10">
        <v>1</v>
      </c>
      <c r="R41" s="10">
        <v>3</v>
      </c>
    </row>
    <row r="42" spans="4:18" x14ac:dyDescent="0.25">
      <c r="D42" s="10"/>
      <c r="E42" s="9" t="s">
        <v>746</v>
      </c>
      <c r="F42" s="10" t="s">
        <v>1176</v>
      </c>
      <c r="M42" s="10">
        <v>2</v>
      </c>
      <c r="O42" s="10">
        <v>1</v>
      </c>
      <c r="R42" s="10">
        <v>3</v>
      </c>
    </row>
    <row r="43" spans="4:18" x14ac:dyDescent="0.25">
      <c r="D43" s="10"/>
      <c r="E43" s="9" t="s">
        <v>829</v>
      </c>
      <c r="F43" s="12" t="s">
        <v>1191</v>
      </c>
      <c r="M43" s="10">
        <v>2</v>
      </c>
      <c r="Q43" s="10">
        <v>1</v>
      </c>
      <c r="R43" s="10">
        <v>3</v>
      </c>
    </row>
    <row r="44" spans="4:18" x14ac:dyDescent="0.25">
      <c r="D44" s="10"/>
      <c r="E44" s="9" t="s">
        <v>820</v>
      </c>
      <c r="F44" s="10" t="s">
        <v>1165</v>
      </c>
      <c r="M44" s="10">
        <v>1</v>
      </c>
      <c r="N44" s="10">
        <v>1</v>
      </c>
      <c r="O44" s="10">
        <v>1</v>
      </c>
      <c r="R44" s="10">
        <v>3</v>
      </c>
    </row>
    <row r="45" spans="4:18" x14ac:dyDescent="0.25">
      <c r="D45" s="10"/>
      <c r="E45" s="9" t="s">
        <v>809</v>
      </c>
      <c r="F45" s="10" t="s">
        <v>1197</v>
      </c>
      <c r="M45" s="10">
        <v>1</v>
      </c>
      <c r="N45" s="10">
        <v>1</v>
      </c>
      <c r="O45" s="10">
        <v>1</v>
      </c>
      <c r="R45" s="10">
        <v>3</v>
      </c>
    </row>
    <row r="46" spans="4:18" x14ac:dyDescent="0.25">
      <c r="D46" s="10"/>
      <c r="E46" s="9" t="s">
        <v>836</v>
      </c>
      <c r="F46" s="12" t="s">
        <v>1196</v>
      </c>
      <c r="M46" s="10">
        <v>1</v>
      </c>
      <c r="N46" s="10">
        <v>1</v>
      </c>
      <c r="O46" s="10">
        <v>1</v>
      </c>
      <c r="R46" s="10">
        <v>3</v>
      </c>
    </row>
    <row r="47" spans="4:18" x14ac:dyDescent="0.25">
      <c r="D47" s="10"/>
      <c r="E47" s="9" t="s">
        <v>937</v>
      </c>
      <c r="F47" s="10" t="s">
        <v>1180</v>
      </c>
      <c r="N47" s="10">
        <v>1</v>
      </c>
      <c r="O47" s="10">
        <v>2</v>
      </c>
      <c r="R47" s="10">
        <v>3</v>
      </c>
    </row>
    <row r="48" spans="4:18" x14ac:dyDescent="0.25">
      <c r="D48" s="10"/>
      <c r="E48" s="9" t="s">
        <v>903</v>
      </c>
      <c r="F48" s="10" t="s">
        <v>1189</v>
      </c>
      <c r="N48" s="10">
        <v>1</v>
      </c>
      <c r="O48" s="10">
        <v>2</v>
      </c>
      <c r="R48" s="10">
        <v>3</v>
      </c>
    </row>
    <row r="49" spans="4:18" x14ac:dyDescent="0.25">
      <c r="D49" s="10"/>
      <c r="E49" s="9" t="s">
        <v>912</v>
      </c>
      <c r="F49" s="10" t="s">
        <v>1183</v>
      </c>
      <c r="N49" s="10">
        <v>1</v>
      </c>
      <c r="O49" s="10">
        <v>1</v>
      </c>
      <c r="P49" s="10">
        <v>1</v>
      </c>
      <c r="R49" s="10">
        <v>3</v>
      </c>
    </row>
    <row r="50" spans="4:18" x14ac:dyDescent="0.25">
      <c r="D50" s="10"/>
      <c r="E50" s="9" t="s">
        <v>721</v>
      </c>
      <c r="F50" s="10">
        <v>36.380000000000003</v>
      </c>
      <c r="G50" s="10">
        <v>2</v>
      </c>
      <c r="R50" s="10">
        <v>2</v>
      </c>
    </row>
    <row r="51" spans="4:18" x14ac:dyDescent="0.25">
      <c r="D51" s="10"/>
      <c r="E51" s="9" t="s">
        <v>797</v>
      </c>
      <c r="F51" s="10">
        <v>81.91</v>
      </c>
      <c r="G51" s="10">
        <v>2</v>
      </c>
      <c r="R51" s="10">
        <v>2</v>
      </c>
    </row>
    <row r="52" spans="4:18" x14ac:dyDescent="0.25">
      <c r="D52" s="10"/>
      <c r="E52" s="9" t="s">
        <v>845</v>
      </c>
      <c r="F52" s="10">
        <v>12.18</v>
      </c>
      <c r="G52" s="10">
        <v>2</v>
      </c>
      <c r="R52" s="10">
        <v>2</v>
      </c>
    </row>
    <row r="53" spans="4:18" x14ac:dyDescent="0.25">
      <c r="D53" s="10"/>
      <c r="E53" s="9" t="s">
        <v>831</v>
      </c>
      <c r="F53" s="12" t="s">
        <v>1168</v>
      </c>
      <c r="G53" s="10">
        <v>1</v>
      </c>
      <c r="H53" s="10">
        <v>1</v>
      </c>
      <c r="R53" s="10">
        <v>2</v>
      </c>
    </row>
    <row r="54" spans="4:18" x14ac:dyDescent="0.25">
      <c r="D54" s="10"/>
      <c r="E54" s="9" t="s">
        <v>850</v>
      </c>
      <c r="F54" s="10">
        <v>16.13</v>
      </c>
      <c r="G54" s="10">
        <v>1</v>
      </c>
      <c r="H54" s="10">
        <v>1</v>
      </c>
      <c r="R54" s="10">
        <v>2</v>
      </c>
    </row>
    <row r="55" spans="4:18" x14ac:dyDescent="0.25">
      <c r="D55" s="10"/>
      <c r="E55" s="9" t="s">
        <v>841</v>
      </c>
      <c r="F55" s="10">
        <v>10.08</v>
      </c>
      <c r="G55" s="10">
        <v>1</v>
      </c>
      <c r="H55" s="10">
        <v>1</v>
      </c>
      <c r="R55" s="10">
        <v>2</v>
      </c>
    </row>
    <row r="56" spans="4:18" x14ac:dyDescent="0.25">
      <c r="D56" s="10"/>
      <c r="E56" s="9" t="s">
        <v>839</v>
      </c>
      <c r="F56" s="12" t="s">
        <v>1179</v>
      </c>
      <c r="G56" s="10">
        <v>1</v>
      </c>
      <c r="H56" s="10">
        <v>1</v>
      </c>
      <c r="R56" s="10">
        <v>2</v>
      </c>
    </row>
    <row r="57" spans="4:18" x14ac:dyDescent="0.25">
      <c r="D57" s="10"/>
      <c r="E57" s="9" t="s">
        <v>810</v>
      </c>
      <c r="F57" s="10">
        <v>93.92</v>
      </c>
      <c r="G57" s="10">
        <v>1</v>
      </c>
      <c r="H57" s="10">
        <v>1</v>
      </c>
      <c r="R57" s="10">
        <v>2</v>
      </c>
    </row>
    <row r="58" spans="4:18" x14ac:dyDescent="0.25">
      <c r="D58" s="10"/>
      <c r="E58" s="9" t="s">
        <v>821</v>
      </c>
      <c r="F58" s="10">
        <v>99.94</v>
      </c>
      <c r="G58" s="10">
        <v>1</v>
      </c>
      <c r="H58" s="10">
        <v>1</v>
      </c>
      <c r="R58" s="10">
        <v>2</v>
      </c>
    </row>
    <row r="59" spans="4:18" x14ac:dyDescent="0.25">
      <c r="D59" s="10"/>
      <c r="E59" s="9" t="s">
        <v>808</v>
      </c>
      <c r="F59" s="10">
        <v>92.01</v>
      </c>
      <c r="G59" s="10">
        <v>1</v>
      </c>
      <c r="H59" s="10">
        <v>1</v>
      </c>
      <c r="R59" s="10">
        <v>2</v>
      </c>
    </row>
    <row r="60" spans="4:18" x14ac:dyDescent="0.25">
      <c r="D60" s="10"/>
      <c r="E60" s="9" t="s">
        <v>1214</v>
      </c>
      <c r="F60" s="10">
        <v>22.16</v>
      </c>
      <c r="G60" s="10">
        <v>1</v>
      </c>
      <c r="H60" s="10">
        <v>1</v>
      </c>
      <c r="R60" s="10">
        <v>2</v>
      </c>
    </row>
    <row r="61" spans="4:18" x14ac:dyDescent="0.25">
      <c r="D61" s="10"/>
      <c r="E61" s="9" t="s">
        <v>835</v>
      </c>
      <c r="F61" s="12" t="s">
        <v>1194</v>
      </c>
      <c r="G61" s="10">
        <v>1</v>
      </c>
      <c r="H61" s="10">
        <v>1</v>
      </c>
      <c r="R61" s="10">
        <v>2</v>
      </c>
    </row>
    <row r="62" spans="4:18" x14ac:dyDescent="0.25">
      <c r="D62" s="10"/>
      <c r="E62" s="9" t="s">
        <v>1174</v>
      </c>
      <c r="F62" s="10">
        <v>19.14</v>
      </c>
      <c r="G62" s="10">
        <v>1</v>
      </c>
      <c r="I62" s="10">
        <v>1</v>
      </c>
      <c r="R62" s="10">
        <v>2</v>
      </c>
    </row>
    <row r="63" spans="4:18" x14ac:dyDescent="0.25">
      <c r="D63" s="10"/>
      <c r="E63" s="9" t="s">
        <v>758</v>
      </c>
      <c r="F63" s="10">
        <v>61.67</v>
      </c>
      <c r="G63" s="10">
        <v>1</v>
      </c>
      <c r="I63" s="10">
        <v>1</v>
      </c>
      <c r="R63" s="10">
        <v>2</v>
      </c>
    </row>
    <row r="64" spans="4:18" x14ac:dyDescent="0.25">
      <c r="D64" s="10"/>
      <c r="E64" s="9" t="s">
        <v>823</v>
      </c>
      <c r="F64" s="12" t="s">
        <v>1159</v>
      </c>
      <c r="G64" s="10">
        <v>1</v>
      </c>
      <c r="I64" s="10">
        <v>1</v>
      </c>
      <c r="R64" s="10">
        <v>2</v>
      </c>
    </row>
    <row r="65" spans="4:18" x14ac:dyDescent="0.25">
      <c r="D65" s="10"/>
      <c r="E65" s="9" t="s">
        <v>717</v>
      </c>
      <c r="F65" s="10">
        <v>35.32</v>
      </c>
      <c r="G65" s="10">
        <v>1</v>
      </c>
      <c r="M65" s="10">
        <v>1</v>
      </c>
      <c r="R65" s="10">
        <v>2</v>
      </c>
    </row>
    <row r="66" spans="4:18" x14ac:dyDescent="0.25">
      <c r="D66" s="10"/>
      <c r="E66" s="9" t="s">
        <v>722</v>
      </c>
      <c r="F66" s="10">
        <v>39.36</v>
      </c>
      <c r="G66" s="10">
        <v>1</v>
      </c>
      <c r="M66" s="10">
        <v>1</v>
      </c>
      <c r="R66" s="10">
        <v>2</v>
      </c>
    </row>
    <row r="67" spans="4:18" x14ac:dyDescent="0.25">
      <c r="D67" s="10"/>
      <c r="E67" s="9" t="s">
        <v>730</v>
      </c>
      <c r="F67" s="10">
        <v>45.38</v>
      </c>
      <c r="G67" s="10">
        <v>1</v>
      </c>
      <c r="M67" s="10">
        <v>1</v>
      </c>
      <c r="R67" s="10">
        <v>2</v>
      </c>
    </row>
    <row r="68" spans="4:18" x14ac:dyDescent="0.25">
      <c r="D68" s="10"/>
      <c r="E68" s="9" t="s">
        <v>739</v>
      </c>
      <c r="F68" s="13">
        <v>51.5</v>
      </c>
      <c r="G68" s="10">
        <v>1</v>
      </c>
      <c r="M68" s="10">
        <v>1</v>
      </c>
      <c r="R68" s="10">
        <v>2</v>
      </c>
    </row>
    <row r="69" spans="4:18" x14ac:dyDescent="0.25">
      <c r="D69" s="10"/>
      <c r="E69" s="9" t="s">
        <v>785</v>
      </c>
      <c r="F69" s="10">
        <v>68.739999999999995</v>
      </c>
      <c r="G69" s="10">
        <v>1</v>
      </c>
      <c r="M69" s="10">
        <v>1</v>
      </c>
      <c r="R69" s="10">
        <v>2</v>
      </c>
    </row>
    <row r="70" spans="4:18" x14ac:dyDescent="0.25">
      <c r="D70" s="10"/>
      <c r="E70" s="9" t="s">
        <v>794</v>
      </c>
      <c r="F70" s="10">
        <v>87.79</v>
      </c>
      <c r="G70" s="10">
        <v>1</v>
      </c>
      <c r="M70" s="10">
        <v>1</v>
      </c>
      <c r="R70" s="10">
        <v>2</v>
      </c>
    </row>
    <row r="71" spans="4:18" x14ac:dyDescent="0.25">
      <c r="D71" s="10"/>
      <c r="E71" s="9" t="s">
        <v>804</v>
      </c>
      <c r="F71" s="10">
        <v>89.86</v>
      </c>
      <c r="G71" s="10">
        <v>1</v>
      </c>
      <c r="M71" s="10">
        <v>1</v>
      </c>
      <c r="R71" s="10">
        <v>2</v>
      </c>
    </row>
    <row r="72" spans="4:18" x14ac:dyDescent="0.25">
      <c r="D72" s="10"/>
      <c r="E72" s="9" t="s">
        <v>771</v>
      </c>
      <c r="F72" s="10">
        <v>68.62</v>
      </c>
      <c r="G72" s="10">
        <v>1</v>
      </c>
      <c r="N72" s="10">
        <v>1</v>
      </c>
      <c r="R72" s="10">
        <v>2</v>
      </c>
    </row>
    <row r="73" spans="4:18" x14ac:dyDescent="0.25">
      <c r="D73" s="10"/>
      <c r="E73" s="9" t="s">
        <v>769</v>
      </c>
      <c r="F73" s="10">
        <v>67.59</v>
      </c>
      <c r="G73" s="10">
        <v>1</v>
      </c>
      <c r="O73" s="10">
        <v>1</v>
      </c>
      <c r="R73" s="10">
        <v>2</v>
      </c>
    </row>
    <row r="74" spans="4:18" x14ac:dyDescent="0.25">
      <c r="D74" s="10"/>
      <c r="E74" s="9" t="s">
        <v>855</v>
      </c>
      <c r="F74" s="10">
        <v>64.650000000000006</v>
      </c>
      <c r="H74" s="10">
        <v>1</v>
      </c>
      <c r="I74" s="10">
        <v>1</v>
      </c>
      <c r="R74" s="10">
        <v>2</v>
      </c>
    </row>
    <row r="75" spans="4:18" x14ac:dyDescent="0.25">
      <c r="D75" s="10"/>
      <c r="E75" s="9" t="s">
        <v>871</v>
      </c>
      <c r="F75" s="10">
        <v>76.790000000000006</v>
      </c>
      <c r="H75" s="10">
        <v>1</v>
      </c>
      <c r="J75" s="10">
        <v>1</v>
      </c>
      <c r="R75" s="10">
        <v>2</v>
      </c>
    </row>
    <row r="76" spans="4:18" x14ac:dyDescent="0.25">
      <c r="D76" s="10"/>
      <c r="E76" s="9" t="s">
        <v>891</v>
      </c>
      <c r="F76" s="10">
        <v>95.96</v>
      </c>
      <c r="H76" s="10">
        <v>1</v>
      </c>
      <c r="J76" s="10">
        <v>1</v>
      </c>
      <c r="R76" s="10">
        <v>2</v>
      </c>
    </row>
    <row r="77" spans="4:18" x14ac:dyDescent="0.25">
      <c r="D77" s="10"/>
      <c r="E77" s="9" t="s">
        <v>892</v>
      </c>
      <c r="F77" s="10">
        <v>96.88</v>
      </c>
      <c r="H77" s="10">
        <v>1</v>
      </c>
      <c r="J77" s="10">
        <v>1</v>
      </c>
      <c r="R77" s="10">
        <v>2</v>
      </c>
    </row>
    <row r="78" spans="4:18" x14ac:dyDescent="0.25">
      <c r="D78" s="10"/>
      <c r="E78" s="9" t="s">
        <v>906</v>
      </c>
      <c r="F78" s="13">
        <v>14.1</v>
      </c>
      <c r="H78" s="10">
        <v>1</v>
      </c>
      <c r="K78" s="10">
        <v>1</v>
      </c>
      <c r="R78" s="10">
        <v>2</v>
      </c>
    </row>
    <row r="79" spans="4:18" x14ac:dyDescent="0.25">
      <c r="D79" s="10"/>
      <c r="E79" s="9" t="s">
        <v>899</v>
      </c>
      <c r="F79" s="12" t="s">
        <v>1187</v>
      </c>
      <c r="H79" s="10">
        <v>1</v>
      </c>
      <c r="K79" s="10">
        <v>1</v>
      </c>
      <c r="R79" s="10">
        <v>2</v>
      </c>
    </row>
    <row r="80" spans="4:18" x14ac:dyDescent="0.25">
      <c r="D80" s="10"/>
      <c r="E80" s="9" t="s">
        <v>763</v>
      </c>
      <c r="F80" s="10">
        <v>62.63</v>
      </c>
      <c r="H80" s="10">
        <v>1</v>
      </c>
      <c r="M80" s="10">
        <v>1</v>
      </c>
      <c r="R80" s="10">
        <v>2</v>
      </c>
    </row>
    <row r="81" spans="4:18" x14ac:dyDescent="0.25">
      <c r="D81" s="10"/>
      <c r="E81" s="9" t="s">
        <v>782</v>
      </c>
      <c r="F81" s="10">
        <v>72.72</v>
      </c>
      <c r="H81" s="10">
        <v>1</v>
      </c>
      <c r="M81" s="10">
        <v>1</v>
      </c>
      <c r="R81" s="10">
        <v>2</v>
      </c>
    </row>
    <row r="82" spans="4:18" x14ac:dyDescent="0.25">
      <c r="D82" s="10"/>
      <c r="E82" s="9" t="s">
        <v>784</v>
      </c>
      <c r="F82" s="10">
        <v>69.73</v>
      </c>
      <c r="H82" s="10">
        <v>1</v>
      </c>
      <c r="M82" s="10">
        <v>1</v>
      </c>
      <c r="R82" s="10">
        <v>2</v>
      </c>
    </row>
    <row r="83" spans="4:18" x14ac:dyDescent="0.25">
      <c r="D83" s="10"/>
      <c r="E83" s="9" t="s">
        <v>806</v>
      </c>
      <c r="F83" s="10">
        <v>86.88</v>
      </c>
      <c r="H83" s="10">
        <v>1</v>
      </c>
      <c r="M83" s="10">
        <v>1</v>
      </c>
      <c r="R83" s="10">
        <v>2</v>
      </c>
    </row>
    <row r="84" spans="4:18" x14ac:dyDescent="0.25">
      <c r="D84" s="10"/>
      <c r="E84" s="9" t="s">
        <v>980</v>
      </c>
      <c r="F84" s="12" t="s">
        <v>1142</v>
      </c>
      <c r="I84" s="10">
        <v>2</v>
      </c>
      <c r="R84" s="10">
        <v>2</v>
      </c>
    </row>
    <row r="85" spans="4:18" x14ac:dyDescent="0.25">
      <c r="D85" s="10"/>
      <c r="E85" s="9" t="s">
        <v>775</v>
      </c>
      <c r="F85" s="10">
        <v>70.69</v>
      </c>
      <c r="I85" s="10">
        <v>1</v>
      </c>
      <c r="M85" s="10">
        <v>1</v>
      </c>
      <c r="R85" s="10">
        <v>2</v>
      </c>
    </row>
    <row r="86" spans="4:18" x14ac:dyDescent="0.25">
      <c r="D86" s="10"/>
      <c r="E86" s="9" t="s">
        <v>807</v>
      </c>
      <c r="F86" s="10">
        <v>82.9</v>
      </c>
      <c r="I86" s="10">
        <v>1</v>
      </c>
      <c r="M86" s="10">
        <v>1</v>
      </c>
      <c r="R86" s="10">
        <v>2</v>
      </c>
    </row>
    <row r="87" spans="4:18" x14ac:dyDescent="0.25">
      <c r="D87" s="10"/>
      <c r="E87" s="9" t="s">
        <v>765</v>
      </c>
      <c r="F87" s="10">
        <v>61.64</v>
      </c>
      <c r="I87" s="10">
        <v>1</v>
      </c>
      <c r="M87" s="10">
        <v>1</v>
      </c>
      <c r="R87" s="10">
        <v>2</v>
      </c>
    </row>
    <row r="88" spans="4:18" x14ac:dyDescent="0.25">
      <c r="D88" s="10"/>
      <c r="E88" s="9" t="s">
        <v>921</v>
      </c>
      <c r="F88" s="10">
        <v>59.58</v>
      </c>
      <c r="I88" s="10">
        <v>1</v>
      </c>
      <c r="M88" s="10">
        <v>1</v>
      </c>
      <c r="R88" s="10">
        <v>2</v>
      </c>
    </row>
    <row r="89" spans="4:18" x14ac:dyDescent="0.25">
      <c r="D89" s="10"/>
      <c r="E89" s="9" t="s">
        <v>894</v>
      </c>
      <c r="F89" s="10">
        <v>91.97</v>
      </c>
      <c r="I89" s="10">
        <v>1</v>
      </c>
      <c r="N89" s="10">
        <v>1</v>
      </c>
      <c r="R89" s="10">
        <v>2</v>
      </c>
    </row>
    <row r="90" spans="4:18" x14ac:dyDescent="0.25">
      <c r="D90" s="10"/>
      <c r="E90" s="9" t="s">
        <v>945</v>
      </c>
      <c r="F90" s="10">
        <v>77.81</v>
      </c>
      <c r="I90" s="10">
        <v>1</v>
      </c>
      <c r="P90" s="10">
        <v>1</v>
      </c>
      <c r="R90" s="10">
        <v>2</v>
      </c>
    </row>
    <row r="91" spans="4:18" x14ac:dyDescent="0.25">
      <c r="D91" s="10"/>
      <c r="E91" s="9" t="s">
        <v>988</v>
      </c>
      <c r="F91" s="12" t="s">
        <v>1206</v>
      </c>
      <c r="I91" s="10">
        <v>1</v>
      </c>
      <c r="P91" s="10">
        <v>1</v>
      </c>
      <c r="R91" s="10">
        <v>2</v>
      </c>
    </row>
    <row r="92" spans="4:18" x14ac:dyDescent="0.25">
      <c r="D92" s="10"/>
      <c r="E92" s="9" t="s">
        <v>963</v>
      </c>
      <c r="F92" s="10">
        <v>90.89</v>
      </c>
      <c r="I92" s="10">
        <v>1</v>
      </c>
      <c r="P92" s="10">
        <v>1</v>
      </c>
      <c r="R92" s="10">
        <v>2</v>
      </c>
    </row>
    <row r="93" spans="4:18" x14ac:dyDescent="0.25">
      <c r="D93" s="10"/>
      <c r="E93" s="9" t="s">
        <v>1039</v>
      </c>
      <c r="F93" s="10">
        <v>98.99</v>
      </c>
      <c r="J93" s="10">
        <v>1</v>
      </c>
      <c r="K93" s="10">
        <v>1</v>
      </c>
      <c r="R93" s="10">
        <v>2</v>
      </c>
    </row>
    <row r="94" spans="4:18" x14ac:dyDescent="0.25">
      <c r="D94" s="10"/>
      <c r="E94" s="9" t="s">
        <v>962</v>
      </c>
      <c r="F94" s="10">
        <v>85.88</v>
      </c>
      <c r="J94" s="10">
        <v>1</v>
      </c>
      <c r="O94" s="10">
        <v>1</v>
      </c>
      <c r="R94" s="10">
        <v>2</v>
      </c>
    </row>
    <row r="95" spans="4:18" x14ac:dyDescent="0.25">
      <c r="D95" s="10"/>
      <c r="E95" s="9" t="s">
        <v>1023</v>
      </c>
      <c r="F95" s="10">
        <v>86.87</v>
      </c>
      <c r="J95" s="10">
        <v>1</v>
      </c>
      <c r="Q95" s="10">
        <v>1</v>
      </c>
      <c r="R95" s="10">
        <v>2</v>
      </c>
    </row>
    <row r="96" spans="4:18" x14ac:dyDescent="0.25">
      <c r="D96" s="10"/>
      <c r="E96" s="9" t="s">
        <v>1034</v>
      </c>
      <c r="F96" s="10">
        <v>96.96</v>
      </c>
      <c r="K96" s="10">
        <v>1</v>
      </c>
      <c r="P96" s="10">
        <v>1</v>
      </c>
      <c r="R96" s="10">
        <v>2</v>
      </c>
    </row>
    <row r="97" spans="4:18" x14ac:dyDescent="0.25">
      <c r="D97" s="10"/>
      <c r="E97" s="9" t="s">
        <v>1048</v>
      </c>
      <c r="F97" s="10">
        <v>11.07</v>
      </c>
      <c r="K97" s="10">
        <v>1</v>
      </c>
      <c r="Q97" s="10">
        <v>1</v>
      </c>
      <c r="R97" s="10">
        <v>2</v>
      </c>
    </row>
    <row r="98" spans="4:18" x14ac:dyDescent="0.25">
      <c r="D98" s="10"/>
      <c r="E98" s="9" t="s">
        <v>1037</v>
      </c>
      <c r="F98" s="10">
        <v>98.99</v>
      </c>
      <c r="K98" s="10">
        <v>1</v>
      </c>
      <c r="Q98" s="10">
        <v>1</v>
      </c>
      <c r="R98" s="10">
        <v>2</v>
      </c>
    </row>
    <row r="99" spans="4:18" x14ac:dyDescent="0.25">
      <c r="D99" s="10"/>
      <c r="E99" s="9" t="s">
        <v>982</v>
      </c>
      <c r="F99" s="10">
        <v>15.04</v>
      </c>
      <c r="K99" s="10">
        <v>1</v>
      </c>
      <c r="O99" s="10">
        <v>1</v>
      </c>
      <c r="R99" s="10">
        <v>2</v>
      </c>
    </row>
    <row r="100" spans="4:18" x14ac:dyDescent="0.25">
      <c r="D100" s="10"/>
      <c r="E100" s="9" t="s">
        <v>724</v>
      </c>
      <c r="F100" s="10">
        <v>37.450000000000003</v>
      </c>
      <c r="M100" s="10">
        <v>2</v>
      </c>
      <c r="R100" s="10">
        <v>2</v>
      </c>
    </row>
    <row r="101" spans="4:18" x14ac:dyDescent="0.25">
      <c r="D101" s="10"/>
      <c r="E101" s="9" t="s">
        <v>814</v>
      </c>
      <c r="F101" s="10">
        <v>95.94</v>
      </c>
      <c r="M101" s="10">
        <v>1</v>
      </c>
      <c r="N101" s="10">
        <v>1</v>
      </c>
      <c r="R101" s="10">
        <v>2</v>
      </c>
    </row>
    <row r="102" spans="4:18" x14ac:dyDescent="0.25">
      <c r="D102" s="10"/>
      <c r="E102" s="9" t="s">
        <v>842</v>
      </c>
      <c r="F102" s="10">
        <v>10.08</v>
      </c>
      <c r="M102" s="10">
        <v>1</v>
      </c>
      <c r="N102" s="10">
        <v>1</v>
      </c>
      <c r="R102" s="10">
        <v>2</v>
      </c>
    </row>
    <row r="103" spans="4:18" x14ac:dyDescent="0.25">
      <c r="D103" s="10"/>
      <c r="E103" s="9" t="s">
        <v>844</v>
      </c>
      <c r="F103" s="10">
        <v>11.09</v>
      </c>
      <c r="M103" s="10">
        <v>1</v>
      </c>
      <c r="N103" s="10">
        <v>1</v>
      </c>
      <c r="R103" s="10">
        <v>2</v>
      </c>
    </row>
    <row r="104" spans="4:18" x14ac:dyDescent="0.25">
      <c r="D104" s="10"/>
      <c r="E104" s="9" t="s">
        <v>811</v>
      </c>
      <c r="F104" s="10">
        <v>93.92</v>
      </c>
      <c r="M104" s="10">
        <v>1</v>
      </c>
      <c r="N104" s="10">
        <v>1</v>
      </c>
      <c r="R104" s="10">
        <v>2</v>
      </c>
    </row>
    <row r="105" spans="4:18" x14ac:dyDescent="0.25">
      <c r="D105" s="10"/>
      <c r="E105" s="9" t="s">
        <v>827</v>
      </c>
      <c r="F105" s="12" t="s">
        <v>1203</v>
      </c>
      <c r="M105" s="10">
        <v>1</v>
      </c>
      <c r="N105" s="10">
        <v>1</v>
      </c>
      <c r="R105" s="10">
        <v>2</v>
      </c>
    </row>
    <row r="106" spans="4:18" x14ac:dyDescent="0.25">
      <c r="D106" s="10"/>
      <c r="E106" s="9" t="s">
        <v>825</v>
      </c>
      <c r="F106" s="12" t="s">
        <v>1200</v>
      </c>
      <c r="M106" s="10">
        <v>1</v>
      </c>
      <c r="N106" s="10">
        <v>1</v>
      </c>
      <c r="R106" s="10">
        <v>2</v>
      </c>
    </row>
    <row r="107" spans="4:18" x14ac:dyDescent="0.25">
      <c r="D107" s="10"/>
      <c r="E107" s="9" t="s">
        <v>755</v>
      </c>
      <c r="F107" s="13">
        <v>59.6</v>
      </c>
      <c r="M107" s="10">
        <v>1</v>
      </c>
      <c r="O107" s="10">
        <v>1</v>
      </c>
      <c r="R107" s="10">
        <v>2</v>
      </c>
    </row>
    <row r="108" spans="4:18" x14ac:dyDescent="0.25">
      <c r="D108" s="10"/>
      <c r="E108" s="9" t="s">
        <v>824</v>
      </c>
      <c r="F108" s="12" t="s">
        <v>1159</v>
      </c>
      <c r="M108" s="10">
        <v>1</v>
      </c>
      <c r="O108" s="10">
        <v>1</v>
      </c>
      <c r="R108" s="10">
        <v>2</v>
      </c>
    </row>
    <row r="109" spans="4:18" x14ac:dyDescent="0.25">
      <c r="D109" s="10"/>
      <c r="E109" s="9" t="s">
        <v>788</v>
      </c>
      <c r="F109" s="10">
        <v>75.78</v>
      </c>
      <c r="M109" s="10">
        <v>1</v>
      </c>
      <c r="P109" s="10">
        <v>1</v>
      </c>
      <c r="R109" s="10">
        <v>2</v>
      </c>
    </row>
    <row r="110" spans="4:18" x14ac:dyDescent="0.25">
      <c r="D110" s="10"/>
      <c r="E110" s="9" t="s">
        <v>851</v>
      </c>
      <c r="F110" s="10">
        <v>19.14</v>
      </c>
      <c r="M110" s="10">
        <v>1</v>
      </c>
      <c r="O110" s="10">
        <v>1</v>
      </c>
      <c r="R110" s="10">
        <v>2</v>
      </c>
    </row>
    <row r="111" spans="4:18" x14ac:dyDescent="0.25">
      <c r="D111" s="10"/>
      <c r="E111" s="9" t="s">
        <v>872</v>
      </c>
      <c r="F111" s="13">
        <v>77.8</v>
      </c>
      <c r="N111" s="10">
        <v>2</v>
      </c>
      <c r="R111" s="10">
        <v>2</v>
      </c>
    </row>
    <row r="112" spans="4:18" x14ac:dyDescent="0.25">
      <c r="D112" s="10"/>
      <c r="E112" s="9" t="s">
        <v>1056</v>
      </c>
      <c r="F112" s="10" t="s">
        <v>1259</v>
      </c>
      <c r="N112" s="10">
        <v>1</v>
      </c>
      <c r="Q112" s="10">
        <v>1</v>
      </c>
      <c r="R112" s="10">
        <v>2</v>
      </c>
    </row>
    <row r="113" spans="4:18" x14ac:dyDescent="0.25">
      <c r="D113" s="10"/>
      <c r="E113" s="9" t="s">
        <v>987</v>
      </c>
      <c r="F113" s="12" t="s">
        <v>1186</v>
      </c>
      <c r="O113" s="10">
        <v>1</v>
      </c>
      <c r="Q113" s="10">
        <v>1</v>
      </c>
      <c r="R113" s="10">
        <v>2</v>
      </c>
    </row>
    <row r="114" spans="4:18" x14ac:dyDescent="0.25">
      <c r="D114" s="10"/>
      <c r="E114" s="9" t="s">
        <v>1065</v>
      </c>
      <c r="F114" s="10">
        <v>17.170000000000002</v>
      </c>
      <c r="P114" s="10">
        <v>1</v>
      </c>
      <c r="Q114" s="10">
        <v>1</v>
      </c>
      <c r="R114" s="10">
        <v>2</v>
      </c>
    </row>
    <row r="115" spans="4:18" x14ac:dyDescent="0.25">
      <c r="D115" s="10"/>
      <c r="E115" s="9" t="s">
        <v>734</v>
      </c>
      <c r="F115" s="10">
        <v>48</v>
      </c>
      <c r="G115" s="10">
        <v>1</v>
      </c>
      <c r="R115" s="10">
        <v>1</v>
      </c>
    </row>
    <row r="116" spans="4:18" x14ac:dyDescent="0.25">
      <c r="D116" s="10"/>
      <c r="E116" s="9" t="s">
        <v>764</v>
      </c>
      <c r="F116" s="10">
        <v>64</v>
      </c>
      <c r="G116" s="10">
        <v>1</v>
      </c>
      <c r="R116" s="10">
        <v>1</v>
      </c>
    </row>
    <row r="117" spans="4:18" x14ac:dyDescent="0.25">
      <c r="D117" s="10"/>
      <c r="E117" s="9" t="s">
        <v>776</v>
      </c>
      <c r="F117" s="10">
        <v>70</v>
      </c>
      <c r="G117" s="10">
        <v>1</v>
      </c>
      <c r="R117" s="10">
        <v>1</v>
      </c>
    </row>
    <row r="118" spans="4:18" x14ac:dyDescent="0.25">
      <c r="D118" s="10"/>
      <c r="E118" s="9" t="s">
        <v>768</v>
      </c>
      <c r="F118" s="10">
        <v>66</v>
      </c>
      <c r="G118" s="10">
        <v>1</v>
      </c>
      <c r="R118" s="10">
        <v>1</v>
      </c>
    </row>
    <row r="119" spans="4:18" x14ac:dyDescent="0.25">
      <c r="D119" s="10"/>
      <c r="E119" s="9" t="s">
        <v>747</v>
      </c>
      <c r="F119" s="10">
        <v>55</v>
      </c>
      <c r="G119" s="10">
        <v>1</v>
      </c>
      <c r="R119" s="10">
        <v>1</v>
      </c>
    </row>
    <row r="120" spans="4:18" x14ac:dyDescent="0.25">
      <c r="D120" s="10"/>
      <c r="E120" s="9" t="s">
        <v>723</v>
      </c>
      <c r="F120" s="10">
        <v>37</v>
      </c>
      <c r="G120" s="10">
        <v>1</v>
      </c>
      <c r="R120" s="10">
        <v>1</v>
      </c>
    </row>
    <row r="121" spans="4:18" x14ac:dyDescent="0.25">
      <c r="D121" s="10"/>
      <c r="E121" s="9" t="s">
        <v>731</v>
      </c>
      <c r="F121" s="10">
        <v>46</v>
      </c>
      <c r="G121" s="10">
        <v>1</v>
      </c>
      <c r="R121" s="10">
        <v>1</v>
      </c>
    </row>
    <row r="122" spans="4:18" x14ac:dyDescent="0.25">
      <c r="D122" s="10"/>
      <c r="E122" s="9" t="s">
        <v>774</v>
      </c>
      <c r="F122" s="10">
        <v>69</v>
      </c>
      <c r="G122" s="10">
        <v>1</v>
      </c>
      <c r="R122" s="10">
        <v>1</v>
      </c>
    </row>
    <row r="123" spans="4:18" x14ac:dyDescent="0.25">
      <c r="D123" s="10"/>
      <c r="E123" s="9" t="s">
        <v>813</v>
      </c>
      <c r="F123" s="10">
        <v>95</v>
      </c>
      <c r="G123" s="10">
        <v>1</v>
      </c>
      <c r="R123" s="10">
        <v>1</v>
      </c>
    </row>
    <row r="124" spans="4:18" x14ac:dyDescent="0.25">
      <c r="D124" s="10"/>
      <c r="E124" s="9" t="s">
        <v>743</v>
      </c>
      <c r="F124" s="10">
        <v>53</v>
      </c>
      <c r="G124" s="10">
        <v>1</v>
      </c>
      <c r="R124" s="10">
        <v>1</v>
      </c>
    </row>
    <row r="125" spans="4:18" x14ac:dyDescent="0.25">
      <c r="D125" s="10"/>
      <c r="E125" s="9" t="s">
        <v>801</v>
      </c>
      <c r="F125" s="10">
        <v>84</v>
      </c>
      <c r="G125" s="10">
        <v>1</v>
      </c>
      <c r="R125" s="10">
        <v>1</v>
      </c>
    </row>
    <row r="126" spans="4:18" x14ac:dyDescent="0.25">
      <c r="D126" s="10"/>
      <c r="E126" s="9" t="s">
        <v>1256</v>
      </c>
      <c r="F126" s="10">
        <v>23</v>
      </c>
      <c r="G126" s="10">
        <v>1</v>
      </c>
      <c r="R126" s="10">
        <v>1</v>
      </c>
    </row>
    <row r="127" spans="4:18" x14ac:dyDescent="0.25">
      <c r="D127" s="10"/>
      <c r="E127" s="9" t="s">
        <v>817</v>
      </c>
      <c r="F127" s="10">
        <v>97</v>
      </c>
      <c r="G127" s="10">
        <v>1</v>
      </c>
      <c r="R127" s="10">
        <v>1</v>
      </c>
    </row>
    <row r="128" spans="4:18" x14ac:dyDescent="0.25">
      <c r="D128" s="10"/>
      <c r="E128" s="9" t="s">
        <v>787</v>
      </c>
      <c r="F128" s="10">
        <v>75</v>
      </c>
      <c r="G128" s="10">
        <v>1</v>
      </c>
      <c r="R128" s="10">
        <v>1</v>
      </c>
    </row>
    <row r="129" spans="4:18" x14ac:dyDescent="0.25">
      <c r="D129" s="10"/>
      <c r="E129" s="9" t="s">
        <v>826</v>
      </c>
      <c r="F129" s="12" t="s">
        <v>1149</v>
      </c>
      <c r="G129" s="10">
        <v>1</v>
      </c>
      <c r="R129" s="10">
        <v>1</v>
      </c>
    </row>
    <row r="130" spans="4:18" x14ac:dyDescent="0.25">
      <c r="D130" s="10"/>
      <c r="E130" s="9" t="s">
        <v>728</v>
      </c>
      <c r="F130" s="10">
        <v>43</v>
      </c>
      <c r="G130" s="10">
        <v>1</v>
      </c>
      <c r="R130" s="10">
        <v>1</v>
      </c>
    </row>
    <row r="131" spans="4:18" x14ac:dyDescent="0.25">
      <c r="D131" s="10"/>
      <c r="E131" s="9" t="s">
        <v>795</v>
      </c>
      <c r="F131" s="10">
        <v>80</v>
      </c>
      <c r="G131" s="10">
        <v>1</v>
      </c>
      <c r="R131" s="10">
        <v>1</v>
      </c>
    </row>
    <row r="132" spans="4:18" x14ac:dyDescent="0.25">
      <c r="D132" s="10"/>
      <c r="E132" s="9" t="s">
        <v>791</v>
      </c>
      <c r="F132" s="10">
        <v>77</v>
      </c>
      <c r="G132" s="10">
        <v>1</v>
      </c>
      <c r="R132" s="10">
        <v>1</v>
      </c>
    </row>
    <row r="133" spans="4:18" x14ac:dyDescent="0.25">
      <c r="D133" s="10"/>
      <c r="E133" s="9" t="s">
        <v>780</v>
      </c>
      <c r="F133" s="10">
        <v>71</v>
      </c>
      <c r="G133" s="10">
        <v>1</v>
      </c>
      <c r="R133" s="10">
        <v>1</v>
      </c>
    </row>
    <row r="134" spans="4:18" x14ac:dyDescent="0.25">
      <c r="D134" s="10"/>
      <c r="E134" s="9" t="s">
        <v>756</v>
      </c>
      <c r="F134" s="10">
        <v>60</v>
      </c>
      <c r="G134" s="10">
        <v>1</v>
      </c>
      <c r="R134" s="10">
        <v>1</v>
      </c>
    </row>
    <row r="135" spans="4:18" x14ac:dyDescent="0.25">
      <c r="D135" s="10"/>
      <c r="E135" s="9" t="s">
        <v>718</v>
      </c>
      <c r="F135" s="10">
        <v>33</v>
      </c>
      <c r="G135" s="10">
        <v>1</v>
      </c>
      <c r="R135" s="10">
        <v>1</v>
      </c>
    </row>
    <row r="136" spans="4:18" x14ac:dyDescent="0.25">
      <c r="D136" s="10"/>
      <c r="E136" s="9" t="s">
        <v>751</v>
      </c>
      <c r="F136" s="10">
        <v>57</v>
      </c>
      <c r="G136" s="10">
        <v>1</v>
      </c>
      <c r="R136" s="10">
        <v>1</v>
      </c>
    </row>
    <row r="137" spans="4:18" x14ac:dyDescent="0.25">
      <c r="D137" s="10"/>
      <c r="E137" s="9" t="s">
        <v>736</v>
      </c>
      <c r="F137" s="10">
        <v>49</v>
      </c>
      <c r="G137" s="10">
        <v>1</v>
      </c>
      <c r="R137" s="10">
        <v>1</v>
      </c>
    </row>
    <row r="138" spans="4:18" x14ac:dyDescent="0.25">
      <c r="D138" s="10"/>
      <c r="E138" s="9" t="s">
        <v>760</v>
      </c>
      <c r="F138" s="10">
        <v>62</v>
      </c>
      <c r="G138" s="10">
        <v>1</v>
      </c>
      <c r="R138" s="10">
        <v>1</v>
      </c>
    </row>
    <row r="139" spans="4:18" x14ac:dyDescent="0.25">
      <c r="D139" s="10"/>
      <c r="E139" s="9" t="s">
        <v>753</v>
      </c>
      <c r="F139" s="10">
        <v>58</v>
      </c>
      <c r="G139" s="10">
        <v>1</v>
      </c>
      <c r="R139" s="10">
        <v>1</v>
      </c>
    </row>
    <row r="140" spans="4:18" x14ac:dyDescent="0.25">
      <c r="D140" s="10"/>
      <c r="E140" s="9" t="s">
        <v>789</v>
      </c>
      <c r="F140" s="10">
        <v>76</v>
      </c>
      <c r="G140" s="10">
        <v>1</v>
      </c>
      <c r="R140" s="10">
        <v>1</v>
      </c>
    </row>
    <row r="141" spans="4:18" x14ac:dyDescent="0.25">
      <c r="D141" s="10"/>
      <c r="E141" s="9" t="s">
        <v>719</v>
      </c>
      <c r="F141" s="10">
        <v>34</v>
      </c>
      <c r="G141" s="10">
        <v>1</v>
      </c>
      <c r="R141" s="10">
        <v>1</v>
      </c>
    </row>
    <row r="142" spans="4:18" x14ac:dyDescent="0.25">
      <c r="D142" s="10"/>
      <c r="E142" s="9" t="s">
        <v>837</v>
      </c>
      <c r="F142" s="12" t="s">
        <v>1147</v>
      </c>
      <c r="G142" s="10">
        <v>1</v>
      </c>
      <c r="R142" s="10">
        <v>1</v>
      </c>
    </row>
    <row r="143" spans="4:18" x14ac:dyDescent="0.25">
      <c r="D143" s="10"/>
      <c r="E143" s="9" t="s">
        <v>749</v>
      </c>
      <c r="F143" s="10">
        <v>56</v>
      </c>
      <c r="G143" s="10">
        <v>1</v>
      </c>
      <c r="R143" s="10">
        <v>1</v>
      </c>
    </row>
    <row r="144" spans="4:18" x14ac:dyDescent="0.25">
      <c r="D144" s="10"/>
      <c r="E144" s="9" t="s">
        <v>726</v>
      </c>
      <c r="F144" s="10">
        <v>40</v>
      </c>
      <c r="G144" s="10">
        <v>1</v>
      </c>
      <c r="R144" s="10">
        <v>1</v>
      </c>
    </row>
    <row r="145" spans="4:18" x14ac:dyDescent="0.25">
      <c r="D145" s="10"/>
      <c r="E145" s="9" t="s">
        <v>738</v>
      </c>
      <c r="F145" s="10">
        <v>50</v>
      </c>
      <c r="G145" s="10">
        <v>1</v>
      </c>
      <c r="R145" s="10">
        <v>1</v>
      </c>
    </row>
    <row r="146" spans="4:18" x14ac:dyDescent="0.25">
      <c r="D146" s="10"/>
      <c r="E146" s="9" t="s">
        <v>754</v>
      </c>
      <c r="F146" s="10">
        <v>59</v>
      </c>
      <c r="G146" s="10">
        <v>1</v>
      </c>
      <c r="R146" s="10">
        <v>1</v>
      </c>
    </row>
    <row r="147" spans="4:18" x14ac:dyDescent="0.25">
      <c r="D147" s="10"/>
      <c r="E147" s="9" t="s">
        <v>778</v>
      </c>
      <c r="F147" s="10">
        <v>70</v>
      </c>
      <c r="G147" s="10">
        <v>1</v>
      </c>
      <c r="R147" s="10">
        <v>1</v>
      </c>
    </row>
    <row r="148" spans="4:18" x14ac:dyDescent="0.25">
      <c r="D148" s="10"/>
      <c r="E148" s="9" t="s">
        <v>830</v>
      </c>
      <c r="F148" s="12" t="s">
        <v>1152</v>
      </c>
      <c r="G148" s="10">
        <v>1</v>
      </c>
      <c r="R148" s="10">
        <v>1</v>
      </c>
    </row>
    <row r="149" spans="4:18" x14ac:dyDescent="0.25">
      <c r="D149" s="10"/>
      <c r="E149" s="9" t="s">
        <v>781</v>
      </c>
      <c r="F149" s="10">
        <v>72</v>
      </c>
      <c r="G149" s="10">
        <v>1</v>
      </c>
      <c r="R149" s="10">
        <v>1</v>
      </c>
    </row>
    <row r="150" spans="4:18" x14ac:dyDescent="0.25">
      <c r="D150" s="10"/>
      <c r="E150" s="9" t="s">
        <v>793</v>
      </c>
      <c r="F150" s="10">
        <v>79</v>
      </c>
      <c r="G150" s="10">
        <v>1</v>
      </c>
      <c r="R150" s="10">
        <v>1</v>
      </c>
    </row>
    <row r="151" spans="4:18" x14ac:dyDescent="0.25">
      <c r="D151" s="10"/>
      <c r="E151" s="9" t="s">
        <v>766</v>
      </c>
      <c r="F151" s="10">
        <v>65</v>
      </c>
      <c r="G151" s="10">
        <v>1</v>
      </c>
      <c r="R151" s="10">
        <v>1</v>
      </c>
    </row>
    <row r="152" spans="4:18" x14ac:dyDescent="0.25">
      <c r="D152" s="10"/>
      <c r="E152" s="9" t="s">
        <v>798</v>
      </c>
      <c r="F152" s="10">
        <v>82</v>
      </c>
      <c r="G152" s="10">
        <v>1</v>
      </c>
      <c r="R152" s="10">
        <v>1</v>
      </c>
    </row>
    <row r="153" spans="4:18" x14ac:dyDescent="0.25">
      <c r="D153" s="10"/>
      <c r="E153" s="9" t="s">
        <v>733</v>
      </c>
      <c r="F153" s="10">
        <v>47</v>
      </c>
      <c r="G153" s="10">
        <v>1</v>
      </c>
      <c r="R153" s="10">
        <v>1</v>
      </c>
    </row>
    <row r="154" spans="4:18" x14ac:dyDescent="0.25">
      <c r="D154" s="10"/>
      <c r="E154" s="9" t="s">
        <v>762</v>
      </c>
      <c r="F154" s="10">
        <v>63</v>
      </c>
      <c r="G154" s="10">
        <v>1</v>
      </c>
      <c r="R154" s="10">
        <v>1</v>
      </c>
    </row>
    <row r="155" spans="4:18" x14ac:dyDescent="0.25">
      <c r="D155" s="10"/>
      <c r="E155" s="9" t="s">
        <v>741</v>
      </c>
      <c r="F155" s="10">
        <v>52</v>
      </c>
      <c r="G155" s="10">
        <v>1</v>
      </c>
      <c r="R155" s="10">
        <v>1</v>
      </c>
    </row>
    <row r="156" spans="4:18" x14ac:dyDescent="0.25">
      <c r="D156" s="10"/>
      <c r="E156" s="9" t="s">
        <v>815</v>
      </c>
      <c r="F156" s="10">
        <v>96</v>
      </c>
      <c r="G156" s="10">
        <v>1</v>
      </c>
      <c r="R156" s="10">
        <v>1</v>
      </c>
    </row>
    <row r="157" spans="4:18" x14ac:dyDescent="0.25">
      <c r="D157" s="10"/>
      <c r="E157" s="9" t="s">
        <v>745</v>
      </c>
      <c r="F157" s="10">
        <v>54</v>
      </c>
      <c r="G157" s="10">
        <v>1</v>
      </c>
      <c r="R157" s="10">
        <v>1</v>
      </c>
    </row>
    <row r="158" spans="4:18" x14ac:dyDescent="0.25">
      <c r="D158" s="10"/>
      <c r="E158" s="9" t="s">
        <v>856</v>
      </c>
      <c r="F158" s="10">
        <v>65</v>
      </c>
      <c r="H158" s="10">
        <v>1</v>
      </c>
      <c r="R158" s="10">
        <v>1</v>
      </c>
    </row>
    <row r="159" spans="4:18" x14ac:dyDescent="0.25">
      <c r="D159" s="10"/>
      <c r="E159" s="9" t="s">
        <v>915</v>
      </c>
      <c r="F159" s="10">
        <v>19</v>
      </c>
      <c r="H159" s="10">
        <v>1</v>
      </c>
      <c r="R159" s="10">
        <v>1</v>
      </c>
    </row>
    <row r="160" spans="4:18" x14ac:dyDescent="0.25">
      <c r="D160" s="10"/>
      <c r="E160" s="9" t="s">
        <v>911</v>
      </c>
      <c r="F160" s="10">
        <v>17</v>
      </c>
      <c r="H160" s="10">
        <v>1</v>
      </c>
      <c r="R160" s="10">
        <v>1</v>
      </c>
    </row>
    <row r="161" spans="4:18" x14ac:dyDescent="0.25">
      <c r="D161" s="10"/>
      <c r="E161" s="9" t="s">
        <v>1215</v>
      </c>
      <c r="F161" s="10">
        <v>22</v>
      </c>
      <c r="H161" s="10">
        <v>1</v>
      </c>
      <c r="R161" s="10">
        <v>1</v>
      </c>
    </row>
    <row r="162" spans="4:18" x14ac:dyDescent="0.25">
      <c r="D162" s="10"/>
      <c r="E162" s="9" t="s">
        <v>904</v>
      </c>
      <c r="F162" s="10">
        <v>12</v>
      </c>
      <c r="H162" s="10">
        <v>1</v>
      </c>
      <c r="R162" s="10">
        <v>1</v>
      </c>
    </row>
    <row r="163" spans="4:18" x14ac:dyDescent="0.25">
      <c r="D163" s="10"/>
      <c r="E163" s="9" t="s">
        <v>1258</v>
      </c>
      <c r="F163" s="10">
        <v>23</v>
      </c>
      <c r="H163" s="10">
        <v>1</v>
      </c>
      <c r="R163" s="10">
        <v>1</v>
      </c>
    </row>
    <row r="164" spans="4:18" x14ac:dyDescent="0.25">
      <c r="D164" s="10"/>
      <c r="E164" s="9" t="s">
        <v>873</v>
      </c>
      <c r="F164" s="10">
        <v>78</v>
      </c>
      <c r="H164" s="10">
        <v>1</v>
      </c>
      <c r="R164" s="10">
        <v>1</v>
      </c>
    </row>
    <row r="165" spans="4:18" x14ac:dyDescent="0.25">
      <c r="D165" s="10"/>
      <c r="E165" s="9" t="s">
        <v>895</v>
      </c>
      <c r="F165" s="10">
        <v>98</v>
      </c>
      <c r="H165" s="10">
        <v>1</v>
      </c>
      <c r="R165" s="10">
        <v>1</v>
      </c>
    </row>
    <row r="166" spans="4:18" x14ac:dyDescent="0.25">
      <c r="D166" s="10"/>
      <c r="E166" s="9" t="s">
        <v>913</v>
      </c>
      <c r="F166" s="10">
        <v>18</v>
      </c>
      <c r="H166" s="10">
        <v>1</v>
      </c>
      <c r="R166" s="10">
        <v>1</v>
      </c>
    </row>
    <row r="167" spans="4:18" x14ac:dyDescent="0.25">
      <c r="D167" s="10"/>
      <c r="E167" s="9" t="s">
        <v>884</v>
      </c>
      <c r="F167" s="10">
        <v>87</v>
      </c>
      <c r="H167" s="10">
        <v>1</v>
      </c>
      <c r="R167" s="10">
        <v>1</v>
      </c>
    </row>
    <row r="168" spans="4:18" x14ac:dyDescent="0.25">
      <c r="D168" s="10"/>
      <c r="E168" s="9" t="s">
        <v>852</v>
      </c>
      <c r="F168" s="10">
        <v>61</v>
      </c>
      <c r="H168" s="10">
        <v>1</v>
      </c>
      <c r="R168" s="10">
        <v>1</v>
      </c>
    </row>
    <row r="169" spans="4:18" x14ac:dyDescent="0.25">
      <c r="D169" s="10"/>
      <c r="E169" s="9" t="s">
        <v>867</v>
      </c>
      <c r="F169" s="10">
        <v>73</v>
      </c>
      <c r="H169" s="10">
        <v>1</v>
      </c>
      <c r="R169" s="10">
        <v>1</v>
      </c>
    </row>
    <row r="170" spans="4:18" x14ac:dyDescent="0.25">
      <c r="D170" s="10"/>
      <c r="E170" s="9" t="s">
        <v>875</v>
      </c>
      <c r="F170" s="10">
        <v>79</v>
      </c>
      <c r="H170" s="10">
        <v>1</v>
      </c>
      <c r="R170" s="10">
        <v>1</v>
      </c>
    </row>
    <row r="171" spans="4:18" x14ac:dyDescent="0.25">
      <c r="D171" s="10"/>
      <c r="E171" s="9" t="s">
        <v>893</v>
      </c>
      <c r="F171" s="10">
        <v>97</v>
      </c>
      <c r="H171" s="10">
        <v>1</v>
      </c>
      <c r="R171" s="10">
        <v>1</v>
      </c>
    </row>
    <row r="172" spans="4:18" x14ac:dyDescent="0.25">
      <c r="D172" s="10"/>
      <c r="E172" s="9" t="s">
        <v>908</v>
      </c>
      <c r="F172" s="10">
        <v>15</v>
      </c>
      <c r="H172" s="10">
        <v>1</v>
      </c>
      <c r="R172" s="10">
        <v>1</v>
      </c>
    </row>
    <row r="173" spans="4:18" x14ac:dyDescent="0.25">
      <c r="D173" s="10"/>
      <c r="E173" s="9" t="s">
        <v>863</v>
      </c>
      <c r="F173" s="10">
        <v>70</v>
      </c>
      <c r="H173" s="10">
        <v>1</v>
      </c>
      <c r="R173" s="10">
        <v>1</v>
      </c>
    </row>
    <row r="174" spans="4:18" x14ac:dyDescent="0.25">
      <c r="D174" s="10"/>
      <c r="E174" s="9" t="s">
        <v>887</v>
      </c>
      <c r="F174" s="10">
        <v>89</v>
      </c>
      <c r="H174" s="10">
        <v>1</v>
      </c>
      <c r="R174" s="10">
        <v>1</v>
      </c>
    </row>
    <row r="175" spans="4:18" x14ac:dyDescent="0.25">
      <c r="D175" s="10"/>
      <c r="E175" s="9" t="s">
        <v>902</v>
      </c>
      <c r="F175" s="10">
        <v>10</v>
      </c>
      <c r="H175" s="10">
        <v>1</v>
      </c>
      <c r="R175" s="10">
        <v>1</v>
      </c>
    </row>
    <row r="176" spans="4:18" x14ac:dyDescent="0.25">
      <c r="D176" s="10"/>
      <c r="E176" s="9" t="s">
        <v>861</v>
      </c>
      <c r="F176" s="10">
        <v>68</v>
      </c>
      <c r="H176" s="10">
        <v>1</v>
      </c>
      <c r="R176" s="10">
        <v>1</v>
      </c>
    </row>
    <row r="177" spans="4:18" x14ac:dyDescent="0.25">
      <c r="D177" s="10"/>
      <c r="E177" s="9" t="s">
        <v>889</v>
      </c>
      <c r="F177" s="10">
        <v>90</v>
      </c>
      <c r="H177" s="10">
        <v>1</v>
      </c>
      <c r="R177" s="10">
        <v>1</v>
      </c>
    </row>
    <row r="178" spans="4:18" x14ac:dyDescent="0.25">
      <c r="D178" s="10"/>
      <c r="E178" s="9" t="s">
        <v>880</v>
      </c>
      <c r="F178" s="10">
        <v>84</v>
      </c>
      <c r="H178" s="10">
        <v>1</v>
      </c>
      <c r="R178" s="10">
        <v>1</v>
      </c>
    </row>
    <row r="179" spans="4:18" x14ac:dyDescent="0.25">
      <c r="D179" s="10"/>
      <c r="E179" s="9" t="s">
        <v>897</v>
      </c>
      <c r="F179" s="12" t="s">
        <v>1148</v>
      </c>
      <c r="H179" s="10">
        <v>1</v>
      </c>
      <c r="R179" s="10">
        <v>1</v>
      </c>
    </row>
    <row r="180" spans="4:18" x14ac:dyDescent="0.25">
      <c r="D180" s="10"/>
      <c r="E180" s="9" t="s">
        <v>917</v>
      </c>
      <c r="F180" s="10">
        <v>21</v>
      </c>
      <c r="H180" s="10">
        <v>1</v>
      </c>
      <c r="R180" s="10">
        <v>1</v>
      </c>
    </row>
    <row r="181" spans="4:18" x14ac:dyDescent="0.25">
      <c r="D181" s="10"/>
      <c r="E181" s="9" t="s">
        <v>859</v>
      </c>
      <c r="F181" s="10">
        <v>67</v>
      </c>
      <c r="H181" s="10">
        <v>1</v>
      </c>
      <c r="R181" s="10">
        <v>1</v>
      </c>
    </row>
    <row r="182" spans="4:18" x14ac:dyDescent="0.25">
      <c r="D182" s="10"/>
      <c r="E182" s="9" t="s">
        <v>993</v>
      </c>
      <c r="F182" s="10">
        <v>13</v>
      </c>
      <c r="I182" s="10">
        <v>1</v>
      </c>
      <c r="R182" s="10">
        <v>1</v>
      </c>
    </row>
    <row r="183" spans="4:18" x14ac:dyDescent="0.25">
      <c r="D183" s="10"/>
      <c r="E183" s="9" t="s">
        <v>930</v>
      </c>
      <c r="F183" s="10">
        <v>66</v>
      </c>
      <c r="I183" s="10">
        <v>1</v>
      </c>
      <c r="R183" s="10">
        <v>1</v>
      </c>
    </row>
    <row r="184" spans="4:18" x14ac:dyDescent="0.25">
      <c r="D184" s="10"/>
      <c r="E184" s="9" t="s">
        <v>957</v>
      </c>
      <c r="F184" s="10">
        <v>86</v>
      </c>
      <c r="I184" s="10">
        <v>1</v>
      </c>
      <c r="R184" s="10">
        <v>1</v>
      </c>
    </row>
    <row r="185" spans="4:18" x14ac:dyDescent="0.25">
      <c r="D185" s="10"/>
      <c r="E185" s="9" t="s">
        <v>943</v>
      </c>
      <c r="F185" s="10">
        <v>76</v>
      </c>
      <c r="I185" s="10">
        <v>1</v>
      </c>
      <c r="R185" s="10">
        <v>1</v>
      </c>
    </row>
    <row r="186" spans="4:18" x14ac:dyDescent="0.25">
      <c r="D186" s="10"/>
      <c r="E186" s="9" t="s">
        <v>952</v>
      </c>
      <c r="F186" s="10">
        <v>81</v>
      </c>
      <c r="I186" s="10">
        <v>1</v>
      </c>
      <c r="R186" s="10">
        <v>1</v>
      </c>
    </row>
    <row r="187" spans="4:18" x14ac:dyDescent="0.25">
      <c r="D187" s="10"/>
      <c r="E187" s="9" t="s">
        <v>933</v>
      </c>
      <c r="F187" s="10">
        <v>69</v>
      </c>
      <c r="I187" s="10">
        <v>1</v>
      </c>
      <c r="R187" s="10">
        <v>1</v>
      </c>
    </row>
    <row r="188" spans="4:18" x14ac:dyDescent="0.25">
      <c r="D188" s="10"/>
      <c r="E188" s="9" t="s">
        <v>972</v>
      </c>
      <c r="F188" s="10">
        <v>99</v>
      </c>
      <c r="I188" s="10">
        <v>1</v>
      </c>
      <c r="R188" s="10">
        <v>1</v>
      </c>
    </row>
    <row r="189" spans="4:18" x14ac:dyDescent="0.25">
      <c r="D189" s="10"/>
      <c r="E189" s="9" t="s">
        <v>1003</v>
      </c>
      <c r="F189" s="10">
        <v>21</v>
      </c>
      <c r="I189" s="10">
        <v>1</v>
      </c>
      <c r="R189" s="10">
        <v>1</v>
      </c>
    </row>
    <row r="190" spans="4:18" x14ac:dyDescent="0.25">
      <c r="D190" s="10"/>
      <c r="E190" s="9" t="s">
        <v>983</v>
      </c>
      <c r="F190" s="12" t="s">
        <v>1146</v>
      </c>
      <c r="I190" s="10">
        <v>1</v>
      </c>
      <c r="R190" s="10">
        <v>1</v>
      </c>
    </row>
    <row r="191" spans="4:18" x14ac:dyDescent="0.25">
      <c r="D191" s="10"/>
      <c r="E191" s="9" t="s">
        <v>990</v>
      </c>
      <c r="F191" s="10">
        <v>10</v>
      </c>
      <c r="I191" s="10">
        <v>1</v>
      </c>
      <c r="R191" s="10">
        <v>1</v>
      </c>
    </row>
    <row r="192" spans="4:18" x14ac:dyDescent="0.25">
      <c r="D192" s="10"/>
      <c r="E192" s="9" t="s">
        <v>974</v>
      </c>
      <c r="F192" s="12" t="s">
        <v>1148</v>
      </c>
      <c r="I192" s="10">
        <v>1</v>
      </c>
      <c r="R192" s="10">
        <v>1</v>
      </c>
    </row>
    <row r="193" spans="4:18" x14ac:dyDescent="0.25">
      <c r="D193" s="10"/>
      <c r="E193" s="9" t="s">
        <v>950</v>
      </c>
      <c r="F193" s="10">
        <v>80</v>
      </c>
      <c r="I193" s="10">
        <v>1</v>
      </c>
      <c r="R193" s="10">
        <v>1</v>
      </c>
    </row>
    <row r="194" spans="4:18" x14ac:dyDescent="0.25">
      <c r="D194" s="10"/>
      <c r="E194" s="9" t="s">
        <v>947</v>
      </c>
      <c r="F194" s="10">
        <v>78</v>
      </c>
      <c r="I194" s="10">
        <v>1</v>
      </c>
      <c r="R194" s="10">
        <v>1</v>
      </c>
    </row>
    <row r="195" spans="4:18" x14ac:dyDescent="0.25">
      <c r="D195" s="10"/>
      <c r="E195" s="9" t="s">
        <v>968</v>
      </c>
      <c r="F195" s="10">
        <v>94</v>
      </c>
      <c r="I195" s="10">
        <v>1</v>
      </c>
      <c r="R195" s="10">
        <v>1</v>
      </c>
    </row>
    <row r="196" spans="4:18" x14ac:dyDescent="0.25">
      <c r="D196" s="10"/>
      <c r="E196" s="9" t="s">
        <v>961</v>
      </c>
      <c r="F196" s="10">
        <v>88</v>
      </c>
      <c r="I196" s="10">
        <v>1</v>
      </c>
      <c r="R196" s="10">
        <v>1</v>
      </c>
    </row>
    <row r="197" spans="4:18" x14ac:dyDescent="0.25">
      <c r="D197" s="10"/>
      <c r="E197" s="9" t="s">
        <v>976</v>
      </c>
      <c r="F197" s="12" t="s">
        <v>1143</v>
      </c>
      <c r="I197" s="10">
        <v>1</v>
      </c>
      <c r="R197" s="10">
        <v>1</v>
      </c>
    </row>
    <row r="198" spans="4:18" x14ac:dyDescent="0.25">
      <c r="D198" s="10"/>
      <c r="E198" s="9" t="s">
        <v>998</v>
      </c>
      <c r="F198" s="10">
        <v>17</v>
      </c>
      <c r="I198" s="10">
        <v>1</v>
      </c>
      <c r="R198" s="10">
        <v>1</v>
      </c>
    </row>
    <row r="199" spans="4:18" x14ac:dyDescent="0.25">
      <c r="D199" s="10"/>
      <c r="E199" s="9" t="s">
        <v>969</v>
      </c>
      <c r="F199" s="10">
        <v>95</v>
      </c>
      <c r="I199" s="10">
        <v>1</v>
      </c>
      <c r="R199" s="10">
        <v>1</v>
      </c>
    </row>
    <row r="200" spans="4:18" x14ac:dyDescent="0.25">
      <c r="D200" s="10"/>
      <c r="E200" s="9" t="s">
        <v>942</v>
      </c>
      <c r="F200" s="10">
        <v>75</v>
      </c>
      <c r="I200" s="10">
        <v>1</v>
      </c>
      <c r="R200" s="10">
        <v>1</v>
      </c>
    </row>
    <row r="201" spans="4:18" x14ac:dyDescent="0.25">
      <c r="D201" s="10"/>
      <c r="E201" s="9" t="s">
        <v>1219</v>
      </c>
      <c r="F201" s="10">
        <v>22</v>
      </c>
      <c r="I201" s="10">
        <v>1</v>
      </c>
      <c r="R201" s="10">
        <v>1</v>
      </c>
    </row>
    <row r="202" spans="4:18" x14ac:dyDescent="0.25">
      <c r="D202" s="10"/>
      <c r="E202" s="9" t="s">
        <v>924</v>
      </c>
      <c r="F202" s="10">
        <v>62</v>
      </c>
      <c r="I202" s="10">
        <v>1</v>
      </c>
      <c r="R202" s="10">
        <v>1</v>
      </c>
    </row>
    <row r="203" spans="4:18" x14ac:dyDescent="0.25">
      <c r="D203" s="10"/>
      <c r="E203" s="9" t="s">
        <v>922</v>
      </c>
      <c r="F203" s="10">
        <v>60</v>
      </c>
      <c r="I203" s="10">
        <v>1</v>
      </c>
      <c r="R203" s="10">
        <v>1</v>
      </c>
    </row>
    <row r="204" spans="4:18" x14ac:dyDescent="0.25">
      <c r="D204" s="10"/>
      <c r="E204" s="9" t="s">
        <v>981</v>
      </c>
      <c r="F204" s="12" t="s">
        <v>1152</v>
      </c>
      <c r="I204" s="10">
        <v>1</v>
      </c>
      <c r="R204" s="10">
        <v>1</v>
      </c>
    </row>
    <row r="205" spans="4:18" x14ac:dyDescent="0.25">
      <c r="D205" s="10"/>
      <c r="E205" s="9" t="s">
        <v>1001</v>
      </c>
      <c r="F205" s="10">
        <v>19</v>
      </c>
      <c r="I205" s="10">
        <v>1</v>
      </c>
      <c r="R205" s="10">
        <v>1</v>
      </c>
    </row>
    <row r="206" spans="4:18" x14ac:dyDescent="0.25">
      <c r="D206" s="10"/>
      <c r="E206" s="9" t="s">
        <v>936</v>
      </c>
      <c r="F206" s="10">
        <v>71</v>
      </c>
      <c r="I206" s="10">
        <v>1</v>
      </c>
      <c r="R206" s="10">
        <v>1</v>
      </c>
    </row>
    <row r="207" spans="4:18" x14ac:dyDescent="0.25">
      <c r="D207" s="10"/>
      <c r="E207" s="9" t="s">
        <v>991</v>
      </c>
      <c r="F207" s="10">
        <v>12</v>
      </c>
      <c r="I207" s="10">
        <v>1</v>
      </c>
      <c r="R207" s="10">
        <v>1</v>
      </c>
    </row>
    <row r="208" spans="4:18" x14ac:dyDescent="0.25">
      <c r="D208" s="10"/>
      <c r="E208" s="9" t="s">
        <v>966</v>
      </c>
      <c r="F208" s="10">
        <v>92</v>
      </c>
      <c r="I208" s="10">
        <v>1</v>
      </c>
      <c r="R208" s="10">
        <v>1</v>
      </c>
    </row>
    <row r="209" spans="4:18" x14ac:dyDescent="0.25">
      <c r="D209" s="10"/>
      <c r="E209" s="9" t="s">
        <v>940</v>
      </c>
      <c r="F209" s="10">
        <v>74</v>
      </c>
      <c r="I209" s="10">
        <v>1</v>
      </c>
      <c r="R209" s="10">
        <v>1</v>
      </c>
    </row>
    <row r="210" spans="4:18" x14ac:dyDescent="0.25">
      <c r="D210" s="10"/>
      <c r="E210" s="9" t="s">
        <v>919</v>
      </c>
      <c r="F210" s="10">
        <v>58</v>
      </c>
      <c r="I210" s="10">
        <v>1</v>
      </c>
      <c r="R210" s="10">
        <v>1</v>
      </c>
    </row>
    <row r="211" spans="4:18" x14ac:dyDescent="0.25">
      <c r="D211" s="10"/>
      <c r="E211" s="9" t="s">
        <v>971</v>
      </c>
      <c r="F211" s="10">
        <v>97</v>
      </c>
      <c r="I211" s="10">
        <v>1</v>
      </c>
      <c r="R211" s="10">
        <v>1</v>
      </c>
    </row>
    <row r="212" spans="4:18" x14ac:dyDescent="0.25">
      <c r="D212" s="10"/>
      <c r="E212" s="9" t="s">
        <v>986</v>
      </c>
      <c r="F212" s="12" t="s">
        <v>1147</v>
      </c>
      <c r="I212" s="10">
        <v>1</v>
      </c>
      <c r="R212" s="10">
        <v>1</v>
      </c>
    </row>
    <row r="213" spans="4:18" x14ac:dyDescent="0.25">
      <c r="D213" s="10"/>
      <c r="E213" s="9" t="s">
        <v>954</v>
      </c>
      <c r="F213" s="10">
        <v>84</v>
      </c>
      <c r="I213" s="10">
        <v>1</v>
      </c>
      <c r="R213" s="10">
        <v>1</v>
      </c>
    </row>
    <row r="214" spans="4:18" x14ac:dyDescent="0.25">
      <c r="D214" s="10"/>
      <c r="E214" s="9" t="s">
        <v>995</v>
      </c>
      <c r="F214" s="10">
        <v>15</v>
      </c>
      <c r="I214" s="10">
        <v>1</v>
      </c>
      <c r="R214" s="10">
        <v>1</v>
      </c>
    </row>
    <row r="215" spans="4:18" x14ac:dyDescent="0.25">
      <c r="D215" s="10"/>
      <c r="E215" s="9" t="s">
        <v>978</v>
      </c>
      <c r="F215" s="12" t="s">
        <v>1149</v>
      </c>
      <c r="I215" s="10">
        <v>1</v>
      </c>
      <c r="R215" s="10">
        <v>1</v>
      </c>
    </row>
    <row r="216" spans="4:18" x14ac:dyDescent="0.25">
      <c r="D216" s="10"/>
      <c r="E216" s="9" t="s">
        <v>938</v>
      </c>
      <c r="F216" s="10">
        <v>73</v>
      </c>
      <c r="I216" s="10">
        <v>1</v>
      </c>
      <c r="R216" s="10">
        <v>1</v>
      </c>
    </row>
    <row r="217" spans="4:18" x14ac:dyDescent="0.25">
      <c r="D217" s="10"/>
      <c r="E217" s="9" t="s">
        <v>932</v>
      </c>
      <c r="F217" s="10">
        <v>68</v>
      </c>
      <c r="I217" s="10">
        <v>1</v>
      </c>
      <c r="R217" s="10">
        <v>1</v>
      </c>
    </row>
    <row r="218" spans="4:18" x14ac:dyDescent="0.25">
      <c r="D218" s="10"/>
      <c r="E218" s="9" t="s">
        <v>999</v>
      </c>
      <c r="F218" s="10">
        <v>18</v>
      </c>
      <c r="I218" s="10">
        <v>1</v>
      </c>
      <c r="R218" s="10">
        <v>1</v>
      </c>
    </row>
    <row r="219" spans="4:18" x14ac:dyDescent="0.25">
      <c r="D219" s="10"/>
      <c r="E219" s="9" t="s">
        <v>926</v>
      </c>
      <c r="F219" s="10">
        <v>63</v>
      </c>
      <c r="I219" s="10">
        <v>1</v>
      </c>
      <c r="R219" s="10">
        <v>1</v>
      </c>
    </row>
    <row r="220" spans="4:18" x14ac:dyDescent="0.25">
      <c r="D220" s="10"/>
      <c r="E220" s="9" t="s">
        <v>928</v>
      </c>
      <c r="F220" s="10">
        <v>64</v>
      </c>
      <c r="I220" s="10">
        <v>1</v>
      </c>
      <c r="R220" s="10">
        <v>1</v>
      </c>
    </row>
    <row r="221" spans="4:18" x14ac:dyDescent="0.25">
      <c r="D221" s="10"/>
      <c r="E221" s="9" t="s">
        <v>1261</v>
      </c>
      <c r="F221" s="10">
        <v>23</v>
      </c>
      <c r="I221" s="10">
        <v>1</v>
      </c>
      <c r="R221" s="10">
        <v>1</v>
      </c>
    </row>
    <row r="222" spans="4:18" x14ac:dyDescent="0.25">
      <c r="D222" s="10"/>
      <c r="E222" s="9" t="s">
        <v>1105</v>
      </c>
      <c r="F222" s="12" t="s">
        <v>1143</v>
      </c>
      <c r="J222" s="10">
        <v>1</v>
      </c>
      <c r="R222" s="10">
        <v>1</v>
      </c>
    </row>
    <row r="223" spans="4:18" x14ac:dyDescent="0.25">
      <c r="D223" s="10"/>
      <c r="E223" s="9" t="s">
        <v>1115</v>
      </c>
      <c r="F223" s="12" t="s">
        <v>1144</v>
      </c>
      <c r="J223" s="10">
        <v>1</v>
      </c>
      <c r="R223" s="10">
        <v>1</v>
      </c>
    </row>
    <row r="224" spans="4:18" x14ac:dyDescent="0.25">
      <c r="D224" s="10"/>
      <c r="E224" s="9" t="s">
        <v>1126</v>
      </c>
      <c r="F224" s="10">
        <v>13</v>
      </c>
      <c r="J224" s="10">
        <v>1</v>
      </c>
      <c r="R224" s="10">
        <v>1</v>
      </c>
    </row>
    <row r="225" spans="4:18" x14ac:dyDescent="0.25">
      <c r="D225" s="10"/>
      <c r="E225" s="9" t="s">
        <v>1121</v>
      </c>
      <c r="F225" s="10">
        <v>10</v>
      </c>
      <c r="J225" s="10">
        <v>1</v>
      </c>
      <c r="R225" s="10">
        <v>1</v>
      </c>
    </row>
    <row r="226" spans="4:18" x14ac:dyDescent="0.25">
      <c r="D226" s="10"/>
      <c r="E226" s="9" t="s">
        <v>1082</v>
      </c>
      <c r="F226" s="10">
        <v>87</v>
      </c>
      <c r="J226" s="10">
        <v>1</v>
      </c>
      <c r="R226" s="10">
        <v>1</v>
      </c>
    </row>
    <row r="227" spans="4:18" x14ac:dyDescent="0.25">
      <c r="D227" s="10"/>
      <c r="E227" s="9" t="s">
        <v>1117</v>
      </c>
      <c r="F227" s="12" t="s">
        <v>1147</v>
      </c>
      <c r="J227" s="10">
        <v>1</v>
      </c>
      <c r="R227" s="10">
        <v>1</v>
      </c>
    </row>
    <row r="228" spans="4:18" x14ac:dyDescent="0.25">
      <c r="D228" s="10"/>
      <c r="E228" s="9" t="s">
        <v>1098</v>
      </c>
      <c r="F228" s="10">
        <v>97</v>
      </c>
      <c r="J228" s="10">
        <v>1</v>
      </c>
      <c r="R228" s="10">
        <v>1</v>
      </c>
    </row>
    <row r="229" spans="4:18" x14ac:dyDescent="0.25">
      <c r="D229" s="10"/>
      <c r="E229" s="9" t="s">
        <v>1074</v>
      </c>
      <c r="F229" s="10">
        <v>82</v>
      </c>
      <c r="J229" s="10">
        <v>1</v>
      </c>
      <c r="R229" s="10">
        <v>1</v>
      </c>
    </row>
    <row r="230" spans="4:18" x14ac:dyDescent="0.25">
      <c r="D230" s="10"/>
      <c r="E230" s="9" t="s">
        <v>1090</v>
      </c>
      <c r="F230" s="10">
        <v>92</v>
      </c>
      <c r="J230" s="10">
        <v>1</v>
      </c>
      <c r="R230" s="10">
        <v>1</v>
      </c>
    </row>
    <row r="231" spans="4:18" x14ac:dyDescent="0.25">
      <c r="D231" s="10"/>
      <c r="E231" s="9" t="s">
        <v>1085</v>
      </c>
      <c r="F231" s="10">
        <v>89</v>
      </c>
      <c r="J231" s="10">
        <v>1</v>
      </c>
      <c r="R231" s="10">
        <v>1</v>
      </c>
    </row>
    <row r="232" spans="4:18" x14ac:dyDescent="0.25">
      <c r="D232" s="10"/>
      <c r="E232" s="9" t="s">
        <v>1106</v>
      </c>
      <c r="F232" s="12" t="s">
        <v>1149</v>
      </c>
      <c r="J232" s="10">
        <v>1</v>
      </c>
      <c r="R232" s="10">
        <v>1</v>
      </c>
    </row>
    <row r="233" spans="4:18" x14ac:dyDescent="0.25">
      <c r="D233" s="10"/>
      <c r="E233" s="9" t="s">
        <v>1103</v>
      </c>
      <c r="F233" s="12" t="s">
        <v>1148</v>
      </c>
      <c r="J233" s="10">
        <v>1</v>
      </c>
      <c r="R233" s="10">
        <v>1</v>
      </c>
    </row>
    <row r="234" spans="4:18" x14ac:dyDescent="0.25">
      <c r="D234" s="10"/>
      <c r="E234" s="9" t="s">
        <v>1128</v>
      </c>
      <c r="F234" s="10">
        <v>14</v>
      </c>
      <c r="J234" s="10">
        <v>1</v>
      </c>
      <c r="R234" s="10">
        <v>1</v>
      </c>
    </row>
    <row r="235" spans="4:18" x14ac:dyDescent="0.25">
      <c r="D235" s="10"/>
      <c r="E235" s="9" t="s">
        <v>1263</v>
      </c>
      <c r="F235" s="10">
        <v>23</v>
      </c>
      <c r="J235" s="10">
        <v>1</v>
      </c>
      <c r="R235" s="10">
        <v>1</v>
      </c>
    </row>
    <row r="236" spans="4:18" x14ac:dyDescent="0.25">
      <c r="D236" s="10"/>
      <c r="E236" s="9" t="s">
        <v>1072</v>
      </c>
      <c r="F236" s="10">
        <v>80</v>
      </c>
      <c r="J236" s="10">
        <v>1</v>
      </c>
      <c r="R236" s="10">
        <v>1</v>
      </c>
    </row>
    <row r="237" spans="4:18" x14ac:dyDescent="0.25">
      <c r="D237" s="10"/>
      <c r="E237" s="9" t="s">
        <v>1101</v>
      </c>
      <c r="F237" s="10">
        <v>99</v>
      </c>
      <c r="J237" s="10">
        <v>1</v>
      </c>
      <c r="R237" s="10">
        <v>1</v>
      </c>
    </row>
    <row r="238" spans="4:18" x14ac:dyDescent="0.25">
      <c r="D238" s="10"/>
      <c r="E238" s="9" t="s">
        <v>1137</v>
      </c>
      <c r="F238" s="10">
        <v>19</v>
      </c>
      <c r="J238" s="10">
        <v>1</v>
      </c>
      <c r="R238" s="10">
        <v>1</v>
      </c>
    </row>
    <row r="239" spans="4:18" x14ac:dyDescent="0.25">
      <c r="D239" s="10"/>
      <c r="E239" s="9" t="s">
        <v>1135</v>
      </c>
      <c r="F239" s="10">
        <v>18</v>
      </c>
      <c r="J239" s="10">
        <v>1</v>
      </c>
      <c r="R239" s="10">
        <v>1</v>
      </c>
    </row>
    <row r="240" spans="4:18" x14ac:dyDescent="0.25">
      <c r="D240" s="10"/>
      <c r="E240" s="9" t="s">
        <v>1217</v>
      </c>
      <c r="F240" s="10">
        <v>22</v>
      </c>
      <c r="J240" s="10">
        <v>1</v>
      </c>
      <c r="R240" s="10">
        <v>1</v>
      </c>
    </row>
    <row r="241" spans="4:18" x14ac:dyDescent="0.25">
      <c r="D241" s="10"/>
      <c r="E241" s="9" t="s">
        <v>1114</v>
      </c>
      <c r="F241" s="12" t="s">
        <v>1153</v>
      </c>
      <c r="J241" s="10">
        <v>1</v>
      </c>
      <c r="R241" s="10">
        <v>1</v>
      </c>
    </row>
    <row r="242" spans="4:18" x14ac:dyDescent="0.25">
      <c r="D242" s="10"/>
      <c r="E242" s="9" t="s">
        <v>1096</v>
      </c>
      <c r="F242" s="10">
        <v>95</v>
      </c>
      <c r="J242" s="10">
        <v>1</v>
      </c>
      <c r="R242" s="10">
        <v>1</v>
      </c>
    </row>
    <row r="243" spans="4:18" x14ac:dyDescent="0.25">
      <c r="D243" s="10"/>
      <c r="E243" s="9" t="s">
        <v>1078</v>
      </c>
      <c r="F243" s="10">
        <v>84</v>
      </c>
      <c r="J243" s="10">
        <v>1</v>
      </c>
      <c r="R243" s="10">
        <v>1</v>
      </c>
    </row>
    <row r="244" spans="4:18" x14ac:dyDescent="0.25">
      <c r="D244" s="10"/>
      <c r="E244" s="9" t="s">
        <v>1086</v>
      </c>
      <c r="F244" s="10">
        <v>90</v>
      </c>
      <c r="J244" s="10">
        <v>1</v>
      </c>
      <c r="R244" s="10">
        <v>1</v>
      </c>
    </row>
    <row r="245" spans="4:18" x14ac:dyDescent="0.25">
      <c r="D245" s="10"/>
      <c r="E245" s="9" t="s">
        <v>1092</v>
      </c>
      <c r="F245" s="10">
        <v>93</v>
      </c>
      <c r="J245" s="10">
        <v>1</v>
      </c>
      <c r="R245" s="10">
        <v>1</v>
      </c>
    </row>
    <row r="246" spans="4:18" x14ac:dyDescent="0.25">
      <c r="D246" s="10"/>
      <c r="E246" s="9" t="s">
        <v>1112</v>
      </c>
      <c r="F246" s="12" t="s">
        <v>1146</v>
      </c>
      <c r="J246" s="10">
        <v>1</v>
      </c>
      <c r="R246" s="10">
        <v>1</v>
      </c>
    </row>
    <row r="247" spans="4:18" x14ac:dyDescent="0.25">
      <c r="D247" s="10"/>
      <c r="E247" s="9" t="s">
        <v>1119</v>
      </c>
      <c r="F247" s="12" t="s">
        <v>1150</v>
      </c>
      <c r="J247" s="10">
        <v>1</v>
      </c>
      <c r="R247" s="10">
        <v>1</v>
      </c>
    </row>
    <row r="248" spans="4:18" x14ac:dyDescent="0.25">
      <c r="D248" s="10"/>
      <c r="E248" s="9" t="s">
        <v>1139</v>
      </c>
      <c r="F248" s="10">
        <v>21</v>
      </c>
      <c r="J248" s="10">
        <v>1</v>
      </c>
      <c r="R248" s="10">
        <v>1</v>
      </c>
    </row>
    <row r="249" spans="4:18" x14ac:dyDescent="0.25">
      <c r="D249" s="10"/>
      <c r="E249" s="9" t="s">
        <v>1134</v>
      </c>
      <c r="F249" s="10">
        <v>17</v>
      </c>
      <c r="J249" s="10">
        <v>1</v>
      </c>
      <c r="R249" s="10">
        <v>1</v>
      </c>
    </row>
    <row r="250" spans="4:18" x14ac:dyDescent="0.25">
      <c r="D250" s="10"/>
      <c r="E250" s="9" t="s">
        <v>1108</v>
      </c>
      <c r="F250" s="12" t="s">
        <v>1151</v>
      </c>
      <c r="J250" s="10">
        <v>1</v>
      </c>
      <c r="R250" s="10">
        <v>1</v>
      </c>
    </row>
    <row r="251" spans="4:18" x14ac:dyDescent="0.25">
      <c r="D251" s="10"/>
      <c r="E251" s="9" t="s">
        <v>1132</v>
      </c>
      <c r="F251" s="10">
        <v>16</v>
      </c>
      <c r="J251" s="10">
        <v>1</v>
      </c>
      <c r="R251" s="10">
        <v>1</v>
      </c>
    </row>
    <row r="252" spans="4:18" x14ac:dyDescent="0.25">
      <c r="D252" s="10"/>
      <c r="E252" s="9" t="s">
        <v>1123</v>
      </c>
      <c r="F252" s="10">
        <v>11</v>
      </c>
      <c r="J252" s="10">
        <v>1</v>
      </c>
      <c r="R252" s="10">
        <v>1</v>
      </c>
    </row>
    <row r="253" spans="4:18" x14ac:dyDescent="0.25">
      <c r="D253" s="10"/>
      <c r="E253" s="9" t="s">
        <v>1088</v>
      </c>
      <c r="F253" s="10">
        <v>91</v>
      </c>
      <c r="J253" s="10">
        <v>1</v>
      </c>
      <c r="R253" s="10">
        <v>1</v>
      </c>
    </row>
    <row r="254" spans="4:18" x14ac:dyDescent="0.25">
      <c r="D254" s="10"/>
      <c r="E254" s="9" t="s">
        <v>1124</v>
      </c>
      <c r="F254" s="10">
        <v>12</v>
      </c>
      <c r="J254" s="10">
        <v>1</v>
      </c>
      <c r="R254" s="10">
        <v>1</v>
      </c>
    </row>
    <row r="255" spans="4:18" x14ac:dyDescent="0.25">
      <c r="D255" s="10"/>
      <c r="E255" s="9" t="s">
        <v>1094</v>
      </c>
      <c r="F255" s="10">
        <v>94</v>
      </c>
      <c r="J255" s="10">
        <v>1</v>
      </c>
      <c r="R255" s="10">
        <v>1</v>
      </c>
    </row>
    <row r="256" spans="4:18" x14ac:dyDescent="0.25">
      <c r="D256" s="10"/>
      <c r="E256" s="9" t="s">
        <v>1110</v>
      </c>
      <c r="F256" s="12" t="s">
        <v>1152</v>
      </c>
      <c r="J256" s="10">
        <v>1</v>
      </c>
      <c r="R256" s="10">
        <v>1</v>
      </c>
    </row>
    <row r="257" spans="4:18" x14ac:dyDescent="0.25">
      <c r="D257" s="10"/>
      <c r="E257" s="9" t="s">
        <v>1130</v>
      </c>
      <c r="F257" s="10">
        <v>15</v>
      </c>
      <c r="J257" s="10">
        <v>1</v>
      </c>
      <c r="R257" s="10">
        <v>1</v>
      </c>
    </row>
    <row r="258" spans="4:18" x14ac:dyDescent="0.25">
      <c r="D258" s="10"/>
      <c r="E258" s="9" t="s">
        <v>1076</v>
      </c>
      <c r="F258" s="10">
        <v>83</v>
      </c>
      <c r="J258" s="10">
        <v>1</v>
      </c>
      <c r="R258" s="10">
        <v>1</v>
      </c>
    </row>
    <row r="259" spans="4:18" x14ac:dyDescent="0.25">
      <c r="D259" s="10"/>
      <c r="E259" s="9" t="s">
        <v>1045</v>
      </c>
      <c r="F259" s="12" t="s">
        <v>1146</v>
      </c>
      <c r="K259" s="10">
        <v>1</v>
      </c>
      <c r="R259" s="10">
        <v>1</v>
      </c>
    </row>
    <row r="260" spans="4:18" x14ac:dyDescent="0.25">
      <c r="D260" s="10"/>
      <c r="E260" s="9" t="s">
        <v>1027</v>
      </c>
      <c r="F260" s="10">
        <v>91</v>
      </c>
      <c r="K260" s="10">
        <v>1</v>
      </c>
      <c r="R260" s="10">
        <v>1</v>
      </c>
    </row>
    <row r="261" spans="4:18" x14ac:dyDescent="0.25">
      <c r="D261" s="10"/>
      <c r="E261" s="9" t="s">
        <v>1030</v>
      </c>
      <c r="F261" s="10">
        <v>93</v>
      </c>
      <c r="K261" s="10">
        <v>1</v>
      </c>
      <c r="R261" s="10">
        <v>1</v>
      </c>
    </row>
    <row r="262" spans="4:18" x14ac:dyDescent="0.25">
      <c r="D262" s="10"/>
      <c r="E262" s="9" t="s">
        <v>1007</v>
      </c>
      <c r="F262" s="10">
        <v>78</v>
      </c>
      <c r="K262" s="10">
        <v>1</v>
      </c>
      <c r="R262" s="10">
        <v>1</v>
      </c>
    </row>
    <row r="263" spans="4:18" x14ac:dyDescent="0.25">
      <c r="D263" s="10"/>
      <c r="E263" s="9" t="s">
        <v>1011</v>
      </c>
      <c r="F263" s="10">
        <v>80</v>
      </c>
      <c r="K263" s="10">
        <v>1</v>
      </c>
      <c r="R263" s="10">
        <v>1</v>
      </c>
    </row>
    <row r="264" spans="4:18" x14ac:dyDescent="0.25">
      <c r="D264" s="10"/>
      <c r="E264" s="9" t="s">
        <v>1012</v>
      </c>
      <c r="F264" s="10">
        <v>81</v>
      </c>
      <c r="K264" s="10">
        <v>1</v>
      </c>
      <c r="R264" s="10">
        <v>1</v>
      </c>
    </row>
    <row r="265" spans="4:18" x14ac:dyDescent="0.25">
      <c r="D265" s="10"/>
      <c r="E265" s="9" t="s">
        <v>1066</v>
      </c>
      <c r="F265" s="10">
        <v>18</v>
      </c>
      <c r="K265" s="10">
        <v>1</v>
      </c>
      <c r="R265" s="10">
        <v>1</v>
      </c>
    </row>
    <row r="266" spans="4:18" x14ac:dyDescent="0.25">
      <c r="D266" s="10"/>
      <c r="E266" s="9" t="s">
        <v>1062</v>
      </c>
      <c r="F266" s="10">
        <v>16</v>
      </c>
      <c r="K266" s="10">
        <v>1</v>
      </c>
      <c r="R266" s="10">
        <v>1</v>
      </c>
    </row>
    <row r="267" spans="4:18" x14ac:dyDescent="0.25">
      <c r="D267" s="10"/>
      <c r="E267" s="9" t="s">
        <v>1051</v>
      </c>
      <c r="F267" s="12" t="s">
        <v>1150</v>
      </c>
      <c r="K267" s="10">
        <v>1</v>
      </c>
      <c r="R267" s="10">
        <v>1</v>
      </c>
    </row>
    <row r="268" spans="4:18" x14ac:dyDescent="0.25">
      <c r="D268" s="10"/>
      <c r="E268" s="9" t="s">
        <v>1057</v>
      </c>
      <c r="F268" s="10">
        <v>13</v>
      </c>
      <c r="K268" s="10">
        <v>1</v>
      </c>
      <c r="R268" s="10">
        <v>1</v>
      </c>
    </row>
    <row r="269" spans="4:18" x14ac:dyDescent="0.25">
      <c r="D269" s="10"/>
      <c r="E269" s="9" t="s">
        <v>1041</v>
      </c>
      <c r="F269" s="12" t="s">
        <v>1151</v>
      </c>
      <c r="K269" s="10">
        <v>1</v>
      </c>
      <c r="R269" s="10">
        <v>1</v>
      </c>
    </row>
    <row r="270" spans="4:18" x14ac:dyDescent="0.25">
      <c r="D270" s="10"/>
      <c r="E270" s="9" t="s">
        <v>1014</v>
      </c>
      <c r="F270" s="10">
        <v>82</v>
      </c>
      <c r="K270" s="10">
        <v>1</v>
      </c>
      <c r="R270" s="10">
        <v>1</v>
      </c>
    </row>
    <row r="271" spans="4:18" x14ac:dyDescent="0.25">
      <c r="D271" s="10"/>
      <c r="E271" s="9" t="s">
        <v>1022</v>
      </c>
      <c r="F271" s="10">
        <v>87</v>
      </c>
      <c r="K271" s="10">
        <v>1</v>
      </c>
      <c r="R271" s="10">
        <v>1</v>
      </c>
    </row>
    <row r="272" spans="4:18" x14ac:dyDescent="0.25">
      <c r="D272" s="10"/>
      <c r="E272" s="9" t="s">
        <v>1046</v>
      </c>
      <c r="F272" s="12" t="s">
        <v>1153</v>
      </c>
      <c r="K272" s="10">
        <v>1</v>
      </c>
      <c r="R272" s="10">
        <v>1</v>
      </c>
    </row>
    <row r="273" spans="4:18" x14ac:dyDescent="0.25">
      <c r="D273" s="10"/>
      <c r="E273" s="9" t="s">
        <v>1032</v>
      </c>
      <c r="F273" s="10">
        <v>94</v>
      </c>
      <c r="K273" s="10">
        <v>1</v>
      </c>
      <c r="R273" s="10">
        <v>1</v>
      </c>
    </row>
    <row r="274" spans="4:18" x14ac:dyDescent="0.25">
      <c r="D274" s="10"/>
      <c r="E274" s="9" t="s">
        <v>1059</v>
      </c>
      <c r="F274" s="10">
        <v>14</v>
      </c>
      <c r="K274" s="10">
        <v>1</v>
      </c>
      <c r="R274" s="10">
        <v>1</v>
      </c>
    </row>
    <row r="275" spans="4:18" x14ac:dyDescent="0.25">
      <c r="D275" s="10"/>
      <c r="E275" s="9" t="s">
        <v>1035</v>
      </c>
      <c r="F275" s="10">
        <v>97</v>
      </c>
      <c r="K275" s="10">
        <v>1</v>
      </c>
      <c r="R275" s="10">
        <v>1</v>
      </c>
    </row>
    <row r="276" spans="4:18" x14ac:dyDescent="0.25">
      <c r="D276" s="10"/>
      <c r="E276" s="9" t="s">
        <v>1018</v>
      </c>
      <c r="F276" s="10">
        <v>85</v>
      </c>
      <c r="K276" s="10">
        <v>1</v>
      </c>
      <c r="R276" s="10">
        <v>1</v>
      </c>
    </row>
    <row r="277" spans="4:18" x14ac:dyDescent="0.25">
      <c r="D277" s="10"/>
      <c r="E277" s="9" t="s">
        <v>1043</v>
      </c>
      <c r="F277" s="12" t="s">
        <v>1152</v>
      </c>
      <c r="K277" s="10">
        <v>1</v>
      </c>
      <c r="R277" s="10">
        <v>1</v>
      </c>
    </row>
    <row r="278" spans="4:18" x14ac:dyDescent="0.25">
      <c r="D278" s="10"/>
      <c r="E278" s="9" t="s">
        <v>1055</v>
      </c>
      <c r="F278" s="10">
        <v>12</v>
      </c>
      <c r="K278" s="10">
        <v>1</v>
      </c>
      <c r="R278" s="10">
        <v>1</v>
      </c>
    </row>
    <row r="279" spans="4:18" x14ac:dyDescent="0.25">
      <c r="D279" s="10"/>
      <c r="E279" s="9" t="s">
        <v>1009</v>
      </c>
      <c r="F279" s="10">
        <v>79</v>
      </c>
      <c r="K279" s="10">
        <v>1</v>
      </c>
      <c r="R279" s="10">
        <v>1</v>
      </c>
    </row>
    <row r="280" spans="4:18" x14ac:dyDescent="0.25">
      <c r="D280" s="10"/>
      <c r="E280" s="9" t="s">
        <v>1005</v>
      </c>
      <c r="F280" s="10">
        <v>77</v>
      </c>
      <c r="K280" s="10">
        <v>1</v>
      </c>
      <c r="R280" s="10">
        <v>1</v>
      </c>
    </row>
    <row r="281" spans="4:18" x14ac:dyDescent="0.25">
      <c r="D281" s="10"/>
      <c r="E281" s="9" t="s">
        <v>1064</v>
      </c>
      <c r="F281" s="10">
        <v>17</v>
      </c>
      <c r="K281" s="10">
        <v>1</v>
      </c>
      <c r="R281" s="10">
        <v>1</v>
      </c>
    </row>
    <row r="282" spans="4:18" x14ac:dyDescent="0.25">
      <c r="D282" s="10"/>
      <c r="E282" s="9" t="s">
        <v>1024</v>
      </c>
      <c r="F282" s="10">
        <v>88</v>
      </c>
      <c r="K282" s="10">
        <v>1</v>
      </c>
      <c r="R282" s="10">
        <v>1</v>
      </c>
    </row>
    <row r="283" spans="4:18" x14ac:dyDescent="0.25">
      <c r="D283" s="10"/>
      <c r="E283" s="9" t="s">
        <v>1049</v>
      </c>
      <c r="F283" s="12" t="s">
        <v>1147</v>
      </c>
      <c r="K283" s="10">
        <v>1</v>
      </c>
      <c r="R283" s="10">
        <v>1</v>
      </c>
    </row>
    <row r="284" spans="4:18" x14ac:dyDescent="0.25">
      <c r="D284" s="10"/>
      <c r="E284" s="9" t="s">
        <v>1068</v>
      </c>
      <c r="F284" s="10">
        <v>19</v>
      </c>
      <c r="K284" s="10">
        <v>1</v>
      </c>
      <c r="R284" s="10">
        <v>1</v>
      </c>
    </row>
    <row r="285" spans="4:18" x14ac:dyDescent="0.25">
      <c r="D285" s="10"/>
      <c r="E285" s="9" t="s">
        <v>1016</v>
      </c>
      <c r="F285" s="10">
        <v>83</v>
      </c>
      <c r="K285" s="10">
        <v>1</v>
      </c>
      <c r="R285" s="10">
        <v>1</v>
      </c>
    </row>
    <row r="286" spans="4:18" x14ac:dyDescent="0.25">
      <c r="D286" s="10"/>
      <c r="E286" s="9" t="s">
        <v>1020</v>
      </c>
      <c r="F286" s="10">
        <v>86</v>
      </c>
      <c r="K286" s="10">
        <v>1</v>
      </c>
      <c r="R286" s="10">
        <v>1</v>
      </c>
    </row>
    <row r="287" spans="4:18" x14ac:dyDescent="0.25">
      <c r="D287" s="10"/>
      <c r="E287" s="9" t="s">
        <v>725</v>
      </c>
      <c r="F287" s="10">
        <v>39</v>
      </c>
      <c r="M287" s="10">
        <v>1</v>
      </c>
      <c r="R287" s="10">
        <v>1</v>
      </c>
    </row>
    <row r="288" spans="4:18" x14ac:dyDescent="0.25">
      <c r="D288" s="10"/>
      <c r="E288" s="9" t="s">
        <v>757</v>
      </c>
      <c r="F288" s="10">
        <v>60</v>
      </c>
      <c r="M288" s="10">
        <v>1</v>
      </c>
      <c r="R288" s="10">
        <v>1</v>
      </c>
    </row>
    <row r="289" spans="4:18" x14ac:dyDescent="0.25">
      <c r="D289" s="10"/>
      <c r="E289" s="9" t="s">
        <v>1257</v>
      </c>
      <c r="F289" s="10">
        <v>23</v>
      </c>
      <c r="M289" s="10">
        <v>1</v>
      </c>
      <c r="R289" s="10">
        <v>1</v>
      </c>
    </row>
    <row r="290" spans="4:18" x14ac:dyDescent="0.25">
      <c r="D290" s="10"/>
      <c r="E290" s="9" t="s">
        <v>752</v>
      </c>
      <c r="F290" s="10">
        <v>57</v>
      </c>
      <c r="M290" s="10">
        <v>1</v>
      </c>
      <c r="R290" s="10">
        <v>1</v>
      </c>
    </row>
    <row r="291" spans="4:18" x14ac:dyDescent="0.25">
      <c r="D291" s="10"/>
      <c r="E291" s="9" t="s">
        <v>732</v>
      </c>
      <c r="F291" s="10">
        <v>46</v>
      </c>
      <c r="M291" s="10">
        <v>1</v>
      </c>
      <c r="R291" s="10">
        <v>1</v>
      </c>
    </row>
    <row r="292" spans="4:18" x14ac:dyDescent="0.25">
      <c r="D292" s="10"/>
      <c r="E292" s="9" t="s">
        <v>799</v>
      </c>
      <c r="F292" s="10">
        <v>82</v>
      </c>
      <c r="M292" s="10">
        <v>1</v>
      </c>
      <c r="R292" s="10">
        <v>1</v>
      </c>
    </row>
    <row r="293" spans="4:18" x14ac:dyDescent="0.25">
      <c r="D293" s="10"/>
      <c r="E293" s="9" t="s">
        <v>727</v>
      </c>
      <c r="F293" s="10">
        <v>40</v>
      </c>
      <c r="M293" s="10">
        <v>1</v>
      </c>
      <c r="R293" s="10">
        <v>1</v>
      </c>
    </row>
    <row r="294" spans="4:18" x14ac:dyDescent="0.25">
      <c r="D294" s="10"/>
      <c r="E294" s="9" t="s">
        <v>750</v>
      </c>
      <c r="F294" s="10">
        <v>56</v>
      </c>
      <c r="M294" s="10">
        <v>1</v>
      </c>
      <c r="R294" s="10">
        <v>1</v>
      </c>
    </row>
    <row r="295" spans="4:18" x14ac:dyDescent="0.25">
      <c r="D295" s="10"/>
      <c r="E295" s="9" t="s">
        <v>735</v>
      </c>
      <c r="F295" s="10">
        <v>48</v>
      </c>
      <c r="M295" s="10">
        <v>1</v>
      </c>
      <c r="R295" s="10">
        <v>1</v>
      </c>
    </row>
    <row r="296" spans="4:18" x14ac:dyDescent="0.25">
      <c r="D296" s="10"/>
      <c r="E296" s="9" t="s">
        <v>748</v>
      </c>
      <c r="F296" s="10">
        <v>55</v>
      </c>
      <c r="M296" s="10">
        <v>1</v>
      </c>
      <c r="R296" s="10">
        <v>1</v>
      </c>
    </row>
    <row r="297" spans="4:18" x14ac:dyDescent="0.25">
      <c r="D297" s="10"/>
      <c r="E297" s="9" t="s">
        <v>770</v>
      </c>
      <c r="F297" s="10">
        <v>67</v>
      </c>
      <c r="M297" s="10">
        <v>1</v>
      </c>
      <c r="R297" s="10">
        <v>1</v>
      </c>
    </row>
    <row r="298" spans="4:18" x14ac:dyDescent="0.25">
      <c r="D298" s="10"/>
      <c r="E298" s="9" t="s">
        <v>744</v>
      </c>
      <c r="F298" s="10">
        <v>53</v>
      </c>
      <c r="M298" s="10">
        <v>1</v>
      </c>
      <c r="R298" s="10">
        <v>1</v>
      </c>
    </row>
    <row r="299" spans="4:18" x14ac:dyDescent="0.25">
      <c r="D299" s="10"/>
      <c r="E299" s="9" t="s">
        <v>773</v>
      </c>
      <c r="F299" s="10">
        <v>69</v>
      </c>
      <c r="M299" s="10">
        <v>1</v>
      </c>
      <c r="R299" s="10">
        <v>1</v>
      </c>
    </row>
    <row r="300" spans="4:18" x14ac:dyDescent="0.25">
      <c r="D300" s="10"/>
      <c r="E300" s="9" t="s">
        <v>779</v>
      </c>
      <c r="F300" s="10">
        <v>70</v>
      </c>
      <c r="M300" s="10">
        <v>1</v>
      </c>
      <c r="R300" s="10">
        <v>1</v>
      </c>
    </row>
    <row r="301" spans="4:18" x14ac:dyDescent="0.25">
      <c r="D301" s="10"/>
      <c r="E301" s="9" t="s">
        <v>720</v>
      </c>
      <c r="F301" s="10">
        <v>35</v>
      </c>
      <c r="M301" s="10">
        <v>1</v>
      </c>
      <c r="R301" s="10">
        <v>1</v>
      </c>
    </row>
    <row r="302" spans="4:18" x14ac:dyDescent="0.25">
      <c r="D302" s="10"/>
      <c r="E302" s="9" t="s">
        <v>737</v>
      </c>
      <c r="F302" s="10">
        <v>49</v>
      </c>
      <c r="M302" s="10">
        <v>1</v>
      </c>
      <c r="R302" s="10">
        <v>1</v>
      </c>
    </row>
    <row r="303" spans="4:18" x14ac:dyDescent="0.25">
      <c r="D303" s="10"/>
      <c r="E303" s="9" t="s">
        <v>832</v>
      </c>
      <c r="F303" s="12" t="s">
        <v>1213</v>
      </c>
      <c r="M303" s="10">
        <v>2</v>
      </c>
      <c r="R303" s="10">
        <v>1</v>
      </c>
    </row>
    <row r="304" spans="4:18" x14ac:dyDescent="0.25">
      <c r="D304" s="10"/>
      <c r="E304" s="9" t="s">
        <v>1193</v>
      </c>
      <c r="F304" s="10">
        <v>94</v>
      </c>
      <c r="M304" s="10">
        <v>1</v>
      </c>
      <c r="R304" s="10">
        <v>1</v>
      </c>
    </row>
    <row r="305" spans="4:18" x14ac:dyDescent="0.25">
      <c r="D305" s="10"/>
      <c r="E305" s="9" t="s">
        <v>777</v>
      </c>
      <c r="F305" s="10">
        <v>70</v>
      </c>
      <c r="M305" s="10">
        <v>1</v>
      </c>
      <c r="R305" s="10">
        <v>1</v>
      </c>
    </row>
    <row r="306" spans="4:18" x14ac:dyDescent="0.25">
      <c r="D306" s="10"/>
      <c r="E306" s="9" t="s">
        <v>761</v>
      </c>
      <c r="F306" s="10">
        <v>62</v>
      </c>
      <c r="M306" s="10">
        <v>1</v>
      </c>
      <c r="R306" s="10">
        <v>1</v>
      </c>
    </row>
    <row r="307" spans="4:18" x14ac:dyDescent="0.25">
      <c r="D307" s="10"/>
      <c r="E307" s="9" t="s">
        <v>742</v>
      </c>
      <c r="F307" s="10">
        <v>52</v>
      </c>
      <c r="M307" s="10">
        <v>1</v>
      </c>
      <c r="R307" s="10">
        <v>1</v>
      </c>
    </row>
    <row r="308" spans="4:18" x14ac:dyDescent="0.25">
      <c r="D308" s="10"/>
      <c r="E308" s="9" t="s">
        <v>790</v>
      </c>
      <c r="F308" s="10">
        <v>76</v>
      </c>
      <c r="M308" s="10">
        <v>1</v>
      </c>
      <c r="R308" s="10">
        <v>1</v>
      </c>
    </row>
    <row r="309" spans="4:18" x14ac:dyDescent="0.25">
      <c r="D309" s="10"/>
      <c r="E309" s="9" t="s">
        <v>740</v>
      </c>
      <c r="F309" s="10">
        <v>51</v>
      </c>
      <c r="M309" s="10">
        <v>1</v>
      </c>
      <c r="R309" s="10">
        <v>1</v>
      </c>
    </row>
    <row r="310" spans="4:18" x14ac:dyDescent="0.25">
      <c r="D310" s="10"/>
      <c r="E310" s="9" t="s">
        <v>759</v>
      </c>
      <c r="F310" s="10">
        <v>61</v>
      </c>
      <c r="M310" s="10">
        <v>1</v>
      </c>
      <c r="R310" s="10">
        <v>1</v>
      </c>
    </row>
    <row r="311" spans="4:18" x14ac:dyDescent="0.25">
      <c r="D311" s="10"/>
      <c r="E311" s="9" t="s">
        <v>729</v>
      </c>
      <c r="F311" s="10">
        <v>43</v>
      </c>
      <c r="M311" s="10">
        <v>1</v>
      </c>
      <c r="R311" s="10">
        <v>1</v>
      </c>
    </row>
    <row r="312" spans="4:18" x14ac:dyDescent="0.25">
      <c r="D312" s="10"/>
      <c r="E312" s="9" t="s">
        <v>896</v>
      </c>
      <c r="F312" s="10">
        <v>98</v>
      </c>
      <c r="N312" s="10">
        <v>1</v>
      </c>
      <c r="R312" s="10">
        <v>1</v>
      </c>
    </row>
    <row r="313" spans="4:18" x14ac:dyDescent="0.25">
      <c r="D313" s="10"/>
      <c r="E313" s="9" t="s">
        <v>869</v>
      </c>
      <c r="F313" s="10">
        <v>74</v>
      </c>
      <c r="N313" s="10">
        <v>1</v>
      </c>
      <c r="R313" s="10">
        <v>1</v>
      </c>
    </row>
    <row r="314" spans="4:18" x14ac:dyDescent="0.25">
      <c r="D314" s="10"/>
      <c r="E314" s="9" t="s">
        <v>916</v>
      </c>
      <c r="F314" s="10">
        <v>19</v>
      </c>
      <c r="N314" s="10">
        <v>1</v>
      </c>
      <c r="R314" s="10">
        <v>1</v>
      </c>
    </row>
    <row r="315" spans="4:18" x14ac:dyDescent="0.25">
      <c r="D315" s="10"/>
      <c r="E315" s="9" t="s">
        <v>865</v>
      </c>
      <c r="F315" s="10">
        <v>71</v>
      </c>
      <c r="N315" s="10">
        <v>1</v>
      </c>
      <c r="R315" s="10">
        <v>1</v>
      </c>
    </row>
    <row r="316" spans="4:18" x14ac:dyDescent="0.25">
      <c r="D316" s="10"/>
      <c r="E316" s="9" t="s">
        <v>853</v>
      </c>
      <c r="F316" s="10">
        <v>61</v>
      </c>
      <c r="N316" s="10">
        <v>1</v>
      </c>
      <c r="R316" s="10">
        <v>1</v>
      </c>
    </row>
    <row r="317" spans="4:18" x14ac:dyDescent="0.25">
      <c r="D317" s="10"/>
      <c r="E317" s="9" t="s">
        <v>914</v>
      </c>
      <c r="F317" s="10">
        <v>18</v>
      </c>
      <c r="N317" s="10">
        <v>1</v>
      </c>
      <c r="R317" s="10">
        <v>1</v>
      </c>
    </row>
    <row r="318" spans="4:18" x14ac:dyDescent="0.25">
      <c r="D318" s="10"/>
      <c r="E318" s="9" t="s">
        <v>907</v>
      </c>
      <c r="F318" s="10">
        <v>14</v>
      </c>
      <c r="N318" s="10">
        <v>1</v>
      </c>
      <c r="R318" s="10">
        <v>1</v>
      </c>
    </row>
    <row r="319" spans="4:18" x14ac:dyDescent="0.25">
      <c r="D319" s="10"/>
      <c r="E319" s="9" t="s">
        <v>866</v>
      </c>
      <c r="F319" s="10">
        <v>72</v>
      </c>
      <c r="N319" s="10">
        <v>1</v>
      </c>
      <c r="R319" s="10">
        <v>1</v>
      </c>
    </row>
    <row r="320" spans="4:18" x14ac:dyDescent="0.25">
      <c r="D320" s="10"/>
      <c r="E320" s="9" t="s">
        <v>868</v>
      </c>
      <c r="F320" s="10">
        <v>73</v>
      </c>
      <c r="N320" s="10">
        <v>1</v>
      </c>
      <c r="R320" s="10">
        <v>1</v>
      </c>
    </row>
    <row r="321" spans="4:18" x14ac:dyDescent="0.25">
      <c r="D321" s="10"/>
      <c r="E321" s="9" t="s">
        <v>883</v>
      </c>
      <c r="F321" s="10">
        <v>86</v>
      </c>
      <c r="N321" s="10">
        <v>1</v>
      </c>
      <c r="R321" s="10">
        <v>1</v>
      </c>
    </row>
    <row r="322" spans="4:18" x14ac:dyDescent="0.25">
      <c r="D322" s="10"/>
      <c r="E322" s="9" t="s">
        <v>900</v>
      </c>
      <c r="F322" s="12" t="s">
        <v>1146</v>
      </c>
      <c r="N322" s="10">
        <v>1</v>
      </c>
      <c r="R322" s="10">
        <v>1</v>
      </c>
    </row>
    <row r="323" spans="4:18" x14ac:dyDescent="0.25">
      <c r="D323" s="10"/>
      <c r="E323" s="9" t="s">
        <v>421</v>
      </c>
      <c r="F323" s="10">
        <v>68</v>
      </c>
      <c r="N323" s="10">
        <v>1</v>
      </c>
      <c r="R323" s="10">
        <v>1</v>
      </c>
    </row>
    <row r="324" spans="4:18" x14ac:dyDescent="0.25">
      <c r="D324" s="10"/>
      <c r="E324" s="9" t="s">
        <v>910</v>
      </c>
      <c r="F324" s="10">
        <v>16</v>
      </c>
      <c r="N324" s="10">
        <v>1</v>
      </c>
      <c r="R324" s="10">
        <v>1</v>
      </c>
    </row>
    <row r="325" spans="4:18" x14ac:dyDescent="0.25">
      <c r="D325" s="10"/>
      <c r="E325" s="9" t="s">
        <v>879</v>
      </c>
      <c r="F325" s="10">
        <v>83</v>
      </c>
      <c r="N325" s="10">
        <v>1</v>
      </c>
      <c r="R325" s="10">
        <v>1</v>
      </c>
    </row>
    <row r="326" spans="4:18" x14ac:dyDescent="0.25">
      <c r="D326" s="10"/>
      <c r="E326" s="9" t="s">
        <v>876</v>
      </c>
      <c r="F326" s="10">
        <v>79</v>
      </c>
      <c r="N326" s="10">
        <v>1</v>
      </c>
      <c r="R326" s="10">
        <v>1</v>
      </c>
    </row>
    <row r="327" spans="4:18" x14ac:dyDescent="0.25">
      <c r="D327" s="10"/>
      <c r="E327" s="9" t="s">
        <v>882</v>
      </c>
      <c r="F327" s="10">
        <v>85</v>
      </c>
      <c r="N327" s="10">
        <v>1</v>
      </c>
      <c r="R327" s="10">
        <v>1</v>
      </c>
    </row>
    <row r="328" spans="4:18" x14ac:dyDescent="0.25">
      <c r="D328" s="10"/>
      <c r="E328" s="9" t="s">
        <v>905</v>
      </c>
      <c r="F328" s="10">
        <v>13</v>
      </c>
      <c r="N328" s="10">
        <v>1</v>
      </c>
      <c r="R328" s="10">
        <v>1</v>
      </c>
    </row>
    <row r="329" spans="4:18" x14ac:dyDescent="0.25">
      <c r="D329" s="10"/>
      <c r="E329" s="9" t="s">
        <v>860</v>
      </c>
      <c r="F329" s="10">
        <v>67</v>
      </c>
      <c r="N329" s="10">
        <v>1</v>
      </c>
      <c r="R329" s="10">
        <v>1</v>
      </c>
    </row>
    <row r="330" spans="4:18" x14ac:dyDescent="0.25">
      <c r="D330" s="10"/>
      <c r="E330" s="9" t="s">
        <v>877</v>
      </c>
      <c r="F330" s="10">
        <v>81</v>
      </c>
      <c r="N330" s="10">
        <v>1</v>
      </c>
      <c r="R330" s="10">
        <v>1</v>
      </c>
    </row>
    <row r="331" spans="4:18" x14ac:dyDescent="0.25">
      <c r="D331" s="10"/>
      <c r="E331" s="9" t="s">
        <v>864</v>
      </c>
      <c r="F331" s="10">
        <v>70</v>
      </c>
      <c r="N331" s="10">
        <v>1</v>
      </c>
      <c r="R331" s="10">
        <v>1</v>
      </c>
    </row>
    <row r="332" spans="4:18" x14ac:dyDescent="0.25">
      <c r="D332" s="10"/>
      <c r="E332" s="9" t="s">
        <v>858</v>
      </c>
      <c r="F332" s="10">
        <v>66</v>
      </c>
      <c r="N332" s="10">
        <v>1</v>
      </c>
      <c r="R332" s="10">
        <v>1</v>
      </c>
    </row>
    <row r="333" spans="4:18" x14ac:dyDescent="0.25">
      <c r="D333" s="10"/>
      <c r="E333" s="9" t="s">
        <v>874</v>
      </c>
      <c r="F333" s="10">
        <v>78</v>
      </c>
      <c r="N333" s="10">
        <v>1</v>
      </c>
      <c r="R333" s="10">
        <v>1</v>
      </c>
    </row>
    <row r="334" spans="4:18" x14ac:dyDescent="0.25">
      <c r="D334" s="10"/>
      <c r="E334" s="9" t="s">
        <v>878</v>
      </c>
      <c r="F334" s="10">
        <v>82</v>
      </c>
      <c r="N334" s="10">
        <v>1</v>
      </c>
      <c r="R334" s="10">
        <v>1</v>
      </c>
    </row>
    <row r="335" spans="4:18" x14ac:dyDescent="0.25">
      <c r="D335" s="10"/>
      <c r="E335" s="9" t="s">
        <v>1216</v>
      </c>
      <c r="F335" s="10">
        <v>22</v>
      </c>
      <c r="N335" s="10">
        <v>1</v>
      </c>
      <c r="R335" s="10">
        <v>1</v>
      </c>
    </row>
    <row r="336" spans="4:18" x14ac:dyDescent="0.25">
      <c r="D336" s="10"/>
      <c r="E336" s="9" t="s">
        <v>909</v>
      </c>
      <c r="F336" s="10">
        <v>15</v>
      </c>
      <c r="N336" s="10">
        <v>1</v>
      </c>
      <c r="R336" s="10">
        <v>1</v>
      </c>
    </row>
    <row r="337" spans="4:18" x14ac:dyDescent="0.25">
      <c r="D337" s="10"/>
      <c r="E337" s="9" t="s">
        <v>918</v>
      </c>
      <c r="F337" s="10">
        <v>21</v>
      </c>
      <c r="N337" s="10">
        <v>1</v>
      </c>
      <c r="R337" s="10">
        <v>1</v>
      </c>
    </row>
    <row r="338" spans="4:18" x14ac:dyDescent="0.25">
      <c r="D338" s="10"/>
      <c r="E338" s="9" t="s">
        <v>888</v>
      </c>
      <c r="F338" s="10">
        <v>89</v>
      </c>
      <c r="N338" s="10">
        <v>1</v>
      </c>
      <c r="R338" s="10">
        <v>1</v>
      </c>
    </row>
    <row r="339" spans="4:18" x14ac:dyDescent="0.25">
      <c r="D339" s="10"/>
      <c r="E339" s="9" t="s">
        <v>854</v>
      </c>
      <c r="F339" s="10">
        <v>63</v>
      </c>
      <c r="N339" s="10">
        <v>1</v>
      </c>
      <c r="R339" s="10">
        <v>1</v>
      </c>
    </row>
    <row r="340" spans="4:18" x14ac:dyDescent="0.25">
      <c r="D340" s="10"/>
      <c r="E340" s="9" t="s">
        <v>885</v>
      </c>
      <c r="F340" s="10">
        <v>87</v>
      </c>
      <c r="N340" s="10">
        <v>1</v>
      </c>
      <c r="R340" s="10">
        <v>1</v>
      </c>
    </row>
    <row r="341" spans="4:18" x14ac:dyDescent="0.25">
      <c r="D341" s="10"/>
      <c r="E341" s="9" t="s">
        <v>898</v>
      </c>
      <c r="F341" s="12" t="s">
        <v>1148</v>
      </c>
      <c r="N341" s="10">
        <v>1</v>
      </c>
      <c r="R341" s="10">
        <v>1</v>
      </c>
    </row>
    <row r="342" spans="4:18" x14ac:dyDescent="0.25">
      <c r="D342" s="10"/>
      <c r="E342" s="9" t="s">
        <v>951</v>
      </c>
      <c r="F342" s="10">
        <v>80</v>
      </c>
      <c r="O342" s="10">
        <v>1</v>
      </c>
      <c r="R342" s="10">
        <v>1</v>
      </c>
    </row>
    <row r="343" spans="4:18" x14ac:dyDescent="0.25">
      <c r="D343" s="10"/>
      <c r="E343" s="9" t="s">
        <v>977</v>
      </c>
      <c r="F343" s="12" t="s">
        <v>1143</v>
      </c>
      <c r="O343" s="10">
        <v>1</v>
      </c>
      <c r="R343" s="10">
        <v>1</v>
      </c>
    </row>
    <row r="344" spans="4:18" x14ac:dyDescent="0.25">
      <c r="D344" s="10"/>
      <c r="E344" s="9" t="s">
        <v>1004</v>
      </c>
      <c r="F344" s="10">
        <v>21</v>
      </c>
      <c r="O344" s="10">
        <v>1</v>
      </c>
      <c r="R344" s="10">
        <v>1</v>
      </c>
    </row>
    <row r="345" spans="4:18" x14ac:dyDescent="0.25">
      <c r="D345" s="10"/>
      <c r="E345" s="9" t="s">
        <v>923</v>
      </c>
      <c r="F345" s="10">
        <v>61</v>
      </c>
      <c r="O345" s="10">
        <v>1</v>
      </c>
      <c r="R345" s="10">
        <v>1</v>
      </c>
    </row>
    <row r="346" spans="4:18" x14ac:dyDescent="0.25">
      <c r="D346" s="10"/>
      <c r="E346" s="9" t="s">
        <v>931</v>
      </c>
      <c r="F346" s="10">
        <v>66</v>
      </c>
      <c r="O346" s="10">
        <v>1</v>
      </c>
      <c r="R346" s="10">
        <v>1</v>
      </c>
    </row>
    <row r="347" spans="4:18" x14ac:dyDescent="0.25">
      <c r="D347" s="10"/>
      <c r="E347" s="9" t="s">
        <v>935</v>
      </c>
      <c r="F347" s="10">
        <v>70</v>
      </c>
      <c r="O347" s="10">
        <v>1</v>
      </c>
      <c r="R347" s="10">
        <v>1</v>
      </c>
    </row>
    <row r="348" spans="4:18" x14ac:dyDescent="0.25">
      <c r="D348" s="10"/>
      <c r="E348" s="9" t="s">
        <v>946</v>
      </c>
      <c r="F348" s="10">
        <v>77</v>
      </c>
      <c r="O348" s="10">
        <v>1</v>
      </c>
      <c r="R348" s="10">
        <v>1</v>
      </c>
    </row>
    <row r="349" spans="4:18" x14ac:dyDescent="0.25">
      <c r="D349" s="10"/>
      <c r="E349" s="9" t="s">
        <v>967</v>
      </c>
      <c r="F349" s="10">
        <v>92</v>
      </c>
      <c r="O349" s="10">
        <v>1</v>
      </c>
      <c r="R349" s="10">
        <v>1</v>
      </c>
    </row>
    <row r="350" spans="4:18" x14ac:dyDescent="0.25">
      <c r="D350" s="10"/>
      <c r="E350" s="9" t="s">
        <v>920</v>
      </c>
      <c r="F350" s="10">
        <v>58</v>
      </c>
      <c r="O350" s="10">
        <v>1</v>
      </c>
      <c r="R350" s="10">
        <v>1</v>
      </c>
    </row>
    <row r="351" spans="4:18" x14ac:dyDescent="0.25">
      <c r="D351" s="10"/>
      <c r="E351" s="9" t="s">
        <v>973</v>
      </c>
      <c r="F351" s="10">
        <v>99</v>
      </c>
      <c r="O351" s="10">
        <v>1</v>
      </c>
      <c r="R351" s="10">
        <v>1</v>
      </c>
    </row>
    <row r="352" spans="4:18" x14ac:dyDescent="0.25">
      <c r="D352" s="10"/>
      <c r="E352" s="9" t="s">
        <v>996</v>
      </c>
      <c r="F352" s="10">
        <v>15</v>
      </c>
      <c r="O352" s="10">
        <v>1</v>
      </c>
      <c r="R352" s="10">
        <v>1</v>
      </c>
    </row>
    <row r="353" spans="4:18" x14ac:dyDescent="0.25">
      <c r="D353" s="10"/>
      <c r="E353" s="9" t="s">
        <v>1220</v>
      </c>
      <c r="F353" s="10">
        <v>22</v>
      </c>
      <c r="O353" s="10">
        <v>1</v>
      </c>
      <c r="R353" s="10">
        <v>1</v>
      </c>
    </row>
    <row r="354" spans="4:18" x14ac:dyDescent="0.25">
      <c r="D354" s="10"/>
      <c r="E354" s="9" t="s">
        <v>1000</v>
      </c>
      <c r="F354" s="10">
        <v>18</v>
      </c>
      <c r="O354" s="10">
        <v>1</v>
      </c>
      <c r="R354" s="10">
        <v>1</v>
      </c>
    </row>
    <row r="355" spans="4:18" x14ac:dyDescent="0.25">
      <c r="D355" s="10"/>
      <c r="E355" s="9" t="s">
        <v>994</v>
      </c>
      <c r="F355" s="10">
        <v>13</v>
      </c>
      <c r="O355" s="10">
        <v>1</v>
      </c>
      <c r="R355" s="10">
        <v>1</v>
      </c>
    </row>
    <row r="356" spans="4:18" x14ac:dyDescent="0.25">
      <c r="D356" s="10"/>
      <c r="E356" s="9" t="s">
        <v>992</v>
      </c>
      <c r="F356" s="10">
        <v>12</v>
      </c>
      <c r="O356" s="10">
        <v>1</v>
      </c>
      <c r="R356" s="10">
        <v>1</v>
      </c>
    </row>
    <row r="357" spans="4:18" x14ac:dyDescent="0.25">
      <c r="D357" s="10"/>
      <c r="E357" s="9" t="s">
        <v>965</v>
      </c>
      <c r="F357" s="10">
        <v>91</v>
      </c>
      <c r="O357" s="10">
        <v>1</v>
      </c>
      <c r="R357" s="10">
        <v>1</v>
      </c>
    </row>
    <row r="358" spans="4:18" x14ac:dyDescent="0.25">
      <c r="D358" s="10"/>
      <c r="E358" s="9" t="s">
        <v>955</v>
      </c>
      <c r="F358" s="10">
        <v>84</v>
      </c>
      <c r="O358" s="10">
        <v>1</v>
      </c>
      <c r="R358" s="10">
        <v>1</v>
      </c>
    </row>
    <row r="359" spans="4:18" x14ac:dyDescent="0.25">
      <c r="D359" s="10"/>
      <c r="E359" s="9" t="s">
        <v>1262</v>
      </c>
      <c r="F359" s="10">
        <v>23</v>
      </c>
      <c r="O359" s="10">
        <v>1</v>
      </c>
      <c r="R359" s="10">
        <v>1</v>
      </c>
    </row>
    <row r="360" spans="4:18" x14ac:dyDescent="0.25">
      <c r="D360" s="10"/>
      <c r="E360" s="9" t="s">
        <v>956</v>
      </c>
      <c r="F360" s="10">
        <v>85</v>
      </c>
      <c r="O360" s="10">
        <v>1</v>
      </c>
      <c r="R360" s="10">
        <v>1</v>
      </c>
    </row>
    <row r="361" spans="4:18" x14ac:dyDescent="0.25">
      <c r="D361" s="10"/>
      <c r="E361" s="9" t="s">
        <v>970</v>
      </c>
      <c r="F361" s="10">
        <v>95</v>
      </c>
      <c r="O361" s="10">
        <v>1</v>
      </c>
      <c r="R361" s="10">
        <v>1</v>
      </c>
    </row>
    <row r="362" spans="4:18" x14ac:dyDescent="0.25">
      <c r="D362" s="10"/>
      <c r="E362" s="9" t="s">
        <v>979</v>
      </c>
      <c r="F362" s="12" t="s">
        <v>1149</v>
      </c>
      <c r="O362" s="10">
        <v>1</v>
      </c>
      <c r="R362" s="10">
        <v>1</v>
      </c>
    </row>
    <row r="363" spans="4:18" x14ac:dyDescent="0.25">
      <c r="D363" s="10"/>
      <c r="E363" s="9" t="s">
        <v>925</v>
      </c>
      <c r="F363" s="10">
        <v>62</v>
      </c>
      <c r="O363" s="10">
        <v>1</v>
      </c>
      <c r="R363" s="10">
        <v>1</v>
      </c>
    </row>
    <row r="364" spans="4:18" x14ac:dyDescent="0.25">
      <c r="D364" s="10"/>
      <c r="E364" s="9" t="s">
        <v>984</v>
      </c>
      <c r="F364" s="12" t="s">
        <v>1146</v>
      </c>
      <c r="O364" s="10">
        <v>1</v>
      </c>
      <c r="R364" s="10">
        <v>1</v>
      </c>
    </row>
    <row r="365" spans="4:18" x14ac:dyDescent="0.25">
      <c r="D365" s="10"/>
      <c r="E365" s="9" t="s">
        <v>939</v>
      </c>
      <c r="F365" s="10">
        <v>73</v>
      </c>
      <c r="O365" s="10">
        <v>1</v>
      </c>
      <c r="R365" s="10">
        <v>1</v>
      </c>
    </row>
    <row r="366" spans="4:18" x14ac:dyDescent="0.25">
      <c r="D366" s="10"/>
      <c r="E366" s="9" t="s">
        <v>944</v>
      </c>
      <c r="F366" s="10">
        <v>76</v>
      </c>
      <c r="O366" s="10">
        <v>1</v>
      </c>
      <c r="R366" s="10">
        <v>1</v>
      </c>
    </row>
    <row r="367" spans="4:18" x14ac:dyDescent="0.25">
      <c r="D367" s="10"/>
      <c r="E367" s="9" t="s">
        <v>985</v>
      </c>
      <c r="F367" s="12" t="s">
        <v>1144</v>
      </c>
      <c r="O367" s="10">
        <v>1</v>
      </c>
      <c r="R367" s="10">
        <v>1</v>
      </c>
    </row>
    <row r="368" spans="4:18" x14ac:dyDescent="0.25">
      <c r="D368" s="10"/>
      <c r="E368" s="9" t="s">
        <v>989</v>
      </c>
      <c r="F368" s="12" t="s">
        <v>1150</v>
      </c>
      <c r="O368" s="10">
        <v>1</v>
      </c>
      <c r="R368" s="10">
        <v>1</v>
      </c>
    </row>
    <row r="369" spans="4:18" x14ac:dyDescent="0.25">
      <c r="D369" s="10"/>
      <c r="E369" s="9" t="s">
        <v>949</v>
      </c>
      <c r="F369" s="10">
        <v>79</v>
      </c>
      <c r="O369" s="10">
        <v>1</v>
      </c>
      <c r="R369" s="10">
        <v>1</v>
      </c>
    </row>
    <row r="370" spans="4:18" x14ac:dyDescent="0.25">
      <c r="D370" s="10"/>
      <c r="E370" s="9" t="s">
        <v>958</v>
      </c>
      <c r="F370" s="10">
        <v>86</v>
      </c>
      <c r="O370" s="10">
        <v>1</v>
      </c>
      <c r="R370" s="10">
        <v>1</v>
      </c>
    </row>
    <row r="371" spans="4:18" x14ac:dyDescent="0.25">
      <c r="D371" s="10"/>
      <c r="E371" s="9" t="s">
        <v>927</v>
      </c>
      <c r="F371" s="10">
        <v>63</v>
      </c>
      <c r="O371" s="10">
        <v>1</v>
      </c>
      <c r="R371" s="10">
        <v>1</v>
      </c>
    </row>
    <row r="372" spans="4:18" x14ac:dyDescent="0.25">
      <c r="D372" s="10"/>
      <c r="E372" s="9" t="s">
        <v>975</v>
      </c>
      <c r="F372" s="12" t="s">
        <v>1148</v>
      </c>
      <c r="O372" s="10">
        <v>1</v>
      </c>
      <c r="R372" s="10">
        <v>1</v>
      </c>
    </row>
    <row r="373" spans="4:18" x14ac:dyDescent="0.25">
      <c r="D373" s="10"/>
      <c r="E373" s="9" t="s">
        <v>934</v>
      </c>
      <c r="F373" s="10">
        <v>69</v>
      </c>
      <c r="O373" s="10">
        <v>1</v>
      </c>
      <c r="R373" s="10">
        <v>1</v>
      </c>
    </row>
    <row r="374" spans="4:18" x14ac:dyDescent="0.25">
      <c r="D374" s="10"/>
      <c r="E374" s="9" t="s">
        <v>948</v>
      </c>
      <c r="F374" s="10">
        <v>78</v>
      </c>
      <c r="O374" s="10">
        <v>1</v>
      </c>
      <c r="R374" s="10">
        <v>1</v>
      </c>
    </row>
    <row r="375" spans="4:18" x14ac:dyDescent="0.25">
      <c r="D375" s="10"/>
      <c r="E375" s="9" t="s">
        <v>953</v>
      </c>
      <c r="F375" s="10">
        <v>82</v>
      </c>
      <c r="O375" s="10">
        <v>1</v>
      </c>
      <c r="R375" s="10">
        <v>1</v>
      </c>
    </row>
    <row r="376" spans="4:18" x14ac:dyDescent="0.25">
      <c r="D376" s="10"/>
      <c r="E376" s="9" t="s">
        <v>964</v>
      </c>
      <c r="F376" s="10">
        <v>90</v>
      </c>
      <c r="O376" s="10">
        <v>1</v>
      </c>
      <c r="R376" s="10">
        <v>1</v>
      </c>
    </row>
    <row r="377" spans="4:18" x14ac:dyDescent="0.25">
      <c r="D377" s="10"/>
      <c r="E377" s="9" t="s">
        <v>941</v>
      </c>
      <c r="F377" s="10">
        <v>74</v>
      </c>
      <c r="O377" s="10">
        <v>1</v>
      </c>
      <c r="R377" s="10">
        <v>1</v>
      </c>
    </row>
    <row r="378" spans="4:18" x14ac:dyDescent="0.25">
      <c r="D378" s="10"/>
      <c r="E378" s="9" t="s">
        <v>1002</v>
      </c>
      <c r="F378" s="10">
        <v>19</v>
      </c>
      <c r="O378" s="10">
        <v>1</v>
      </c>
      <c r="R378" s="10">
        <v>1</v>
      </c>
    </row>
    <row r="379" spans="4:18" x14ac:dyDescent="0.25">
      <c r="D379" s="10"/>
      <c r="E379" s="9" t="s">
        <v>929</v>
      </c>
      <c r="F379" s="10">
        <v>64</v>
      </c>
      <c r="O379" s="10">
        <v>1</v>
      </c>
      <c r="R379" s="10">
        <v>1</v>
      </c>
    </row>
    <row r="380" spans="4:18" x14ac:dyDescent="0.25">
      <c r="D380" s="10"/>
      <c r="E380" s="9" t="s">
        <v>1136</v>
      </c>
      <c r="F380" s="10">
        <v>18</v>
      </c>
      <c r="P380" s="10">
        <v>1</v>
      </c>
      <c r="R380" s="10">
        <v>1</v>
      </c>
    </row>
    <row r="381" spans="4:18" x14ac:dyDescent="0.25">
      <c r="D381" s="10"/>
      <c r="E381" s="9" t="s">
        <v>1075</v>
      </c>
      <c r="F381" s="10">
        <v>82</v>
      </c>
      <c r="P381" s="10">
        <v>1</v>
      </c>
      <c r="R381" s="10">
        <v>1</v>
      </c>
    </row>
    <row r="382" spans="4:18" x14ac:dyDescent="0.25">
      <c r="D382" s="10"/>
      <c r="E382" s="9" t="s">
        <v>1102</v>
      </c>
      <c r="F382" s="10">
        <v>99</v>
      </c>
      <c r="P382" s="10">
        <v>1</v>
      </c>
      <c r="R382" s="10">
        <v>1</v>
      </c>
    </row>
    <row r="383" spans="4:18" x14ac:dyDescent="0.25">
      <c r="D383" s="10"/>
      <c r="E383" s="9" t="s">
        <v>1091</v>
      </c>
      <c r="F383" s="10">
        <v>92</v>
      </c>
      <c r="P383" s="10">
        <v>1</v>
      </c>
      <c r="R383" s="10">
        <v>1</v>
      </c>
    </row>
    <row r="384" spans="4:18" x14ac:dyDescent="0.25">
      <c r="D384" s="10"/>
      <c r="E384" s="9" t="s">
        <v>1125</v>
      </c>
      <c r="F384" s="10">
        <v>12</v>
      </c>
      <c r="P384" s="10">
        <v>1</v>
      </c>
      <c r="R384" s="10">
        <v>1</v>
      </c>
    </row>
    <row r="385" spans="4:18" x14ac:dyDescent="0.25">
      <c r="D385" s="10"/>
      <c r="E385" s="9" t="s">
        <v>1138</v>
      </c>
      <c r="F385" s="10">
        <v>19</v>
      </c>
      <c r="P385" s="10">
        <v>1</v>
      </c>
      <c r="R385" s="10">
        <v>1</v>
      </c>
    </row>
    <row r="386" spans="4:18" x14ac:dyDescent="0.25">
      <c r="D386" s="10"/>
      <c r="E386" s="9" t="s">
        <v>1122</v>
      </c>
      <c r="F386" s="10">
        <v>10</v>
      </c>
      <c r="P386" s="10">
        <v>1</v>
      </c>
      <c r="R386" s="10">
        <v>1</v>
      </c>
    </row>
    <row r="387" spans="4:18" x14ac:dyDescent="0.25">
      <c r="D387" s="10"/>
      <c r="E387" s="9" t="s">
        <v>1118</v>
      </c>
      <c r="F387" s="12" t="s">
        <v>1147</v>
      </c>
      <c r="P387" s="10">
        <v>1</v>
      </c>
      <c r="R387" s="10">
        <v>1</v>
      </c>
    </row>
    <row r="388" spans="4:18" x14ac:dyDescent="0.25">
      <c r="D388" s="10"/>
      <c r="E388" s="9" t="s">
        <v>1095</v>
      </c>
      <c r="F388" s="10">
        <v>94</v>
      </c>
      <c r="P388" s="10">
        <v>1</v>
      </c>
      <c r="R388" s="10">
        <v>1</v>
      </c>
    </row>
    <row r="389" spans="4:18" x14ac:dyDescent="0.25">
      <c r="D389" s="10"/>
      <c r="E389" s="9" t="s">
        <v>1218</v>
      </c>
      <c r="F389" s="10">
        <v>22</v>
      </c>
      <c r="P389" s="10">
        <v>1</v>
      </c>
      <c r="R389" s="10">
        <v>1</v>
      </c>
    </row>
    <row r="390" spans="4:18" x14ac:dyDescent="0.25">
      <c r="D390" s="10"/>
      <c r="E390" s="9" t="s">
        <v>1077</v>
      </c>
      <c r="F390" s="10">
        <v>83</v>
      </c>
      <c r="P390" s="10">
        <v>1</v>
      </c>
      <c r="R390" s="10">
        <v>1</v>
      </c>
    </row>
    <row r="391" spans="4:18" x14ac:dyDescent="0.25">
      <c r="D391" s="10"/>
      <c r="E391" s="9" t="s">
        <v>1140</v>
      </c>
      <c r="F391" s="10">
        <v>21</v>
      </c>
      <c r="P391" s="10">
        <v>1</v>
      </c>
      <c r="R391" s="10">
        <v>1</v>
      </c>
    </row>
    <row r="392" spans="4:18" x14ac:dyDescent="0.25">
      <c r="D392" s="10"/>
      <c r="E392" s="9" t="s">
        <v>1087</v>
      </c>
      <c r="F392" s="10">
        <v>90</v>
      </c>
      <c r="P392" s="10">
        <v>1</v>
      </c>
      <c r="R392" s="10">
        <v>1</v>
      </c>
    </row>
    <row r="393" spans="4:18" x14ac:dyDescent="0.25">
      <c r="D393" s="10"/>
      <c r="E393" s="9" t="s">
        <v>1129</v>
      </c>
      <c r="F393" s="10">
        <v>14</v>
      </c>
      <c r="P393" s="10">
        <v>1</v>
      </c>
      <c r="R393" s="10">
        <v>1</v>
      </c>
    </row>
    <row r="394" spans="4:18" x14ac:dyDescent="0.25">
      <c r="D394" s="10"/>
      <c r="E394" s="9" t="s">
        <v>1073</v>
      </c>
      <c r="F394" s="10">
        <v>80</v>
      </c>
      <c r="P394" s="10">
        <v>1</v>
      </c>
      <c r="R394" s="10">
        <v>1</v>
      </c>
    </row>
    <row r="395" spans="4:18" x14ac:dyDescent="0.25">
      <c r="D395" s="10"/>
      <c r="E395" s="9" t="s">
        <v>1097</v>
      </c>
      <c r="F395" s="10">
        <v>95</v>
      </c>
      <c r="P395" s="10">
        <v>1</v>
      </c>
      <c r="R395" s="10">
        <v>1</v>
      </c>
    </row>
    <row r="396" spans="4:18" x14ac:dyDescent="0.25">
      <c r="D396" s="10"/>
      <c r="E396" s="9" t="s">
        <v>1080</v>
      </c>
      <c r="F396" s="10">
        <v>85</v>
      </c>
      <c r="P396" s="10">
        <v>1</v>
      </c>
      <c r="R396" s="10">
        <v>1</v>
      </c>
    </row>
    <row r="397" spans="4:18" x14ac:dyDescent="0.25">
      <c r="D397" s="10"/>
      <c r="E397" s="9" t="s">
        <v>1109</v>
      </c>
      <c r="F397" s="12" t="s">
        <v>1151</v>
      </c>
      <c r="P397" s="10">
        <v>1</v>
      </c>
      <c r="R397" s="10">
        <v>1</v>
      </c>
    </row>
    <row r="398" spans="4:18" x14ac:dyDescent="0.25">
      <c r="D398" s="10"/>
      <c r="E398" s="9" t="s">
        <v>1104</v>
      </c>
      <c r="F398" s="12" t="s">
        <v>1148</v>
      </c>
      <c r="P398" s="10">
        <v>1</v>
      </c>
      <c r="R398" s="10">
        <v>1</v>
      </c>
    </row>
    <row r="399" spans="4:18" x14ac:dyDescent="0.25">
      <c r="D399" s="10"/>
      <c r="E399" s="9" t="s">
        <v>1089</v>
      </c>
      <c r="F399" s="10">
        <v>91</v>
      </c>
      <c r="P399" s="10">
        <v>1</v>
      </c>
      <c r="R399" s="10">
        <v>1</v>
      </c>
    </row>
    <row r="400" spans="4:18" x14ac:dyDescent="0.25">
      <c r="D400" s="10"/>
      <c r="E400" s="9" t="s">
        <v>1127</v>
      </c>
      <c r="F400" s="10">
        <v>13</v>
      </c>
      <c r="P400" s="10">
        <v>1</v>
      </c>
      <c r="R400" s="10">
        <v>1</v>
      </c>
    </row>
    <row r="401" spans="4:18" x14ac:dyDescent="0.25">
      <c r="D401" s="10"/>
      <c r="E401" s="9" t="s">
        <v>1131</v>
      </c>
      <c r="F401" s="10">
        <v>15</v>
      </c>
      <c r="P401" s="10">
        <v>1</v>
      </c>
      <c r="R401" s="10">
        <v>1</v>
      </c>
    </row>
    <row r="402" spans="4:18" x14ac:dyDescent="0.25">
      <c r="D402" s="10"/>
      <c r="E402" s="9" t="s">
        <v>1081</v>
      </c>
      <c r="F402" s="10">
        <v>86</v>
      </c>
      <c r="P402" s="10">
        <v>1</v>
      </c>
      <c r="R402" s="10">
        <v>1</v>
      </c>
    </row>
    <row r="403" spans="4:18" x14ac:dyDescent="0.25">
      <c r="D403" s="10"/>
      <c r="E403" s="9" t="s">
        <v>1099</v>
      </c>
      <c r="F403" s="10">
        <v>97</v>
      </c>
      <c r="P403" s="10">
        <v>1</v>
      </c>
      <c r="R403" s="10">
        <v>1</v>
      </c>
    </row>
    <row r="404" spans="4:18" x14ac:dyDescent="0.25">
      <c r="D404" s="10"/>
      <c r="E404" s="9" t="s">
        <v>1093</v>
      </c>
      <c r="F404" s="10">
        <v>93</v>
      </c>
      <c r="P404" s="10">
        <v>1</v>
      </c>
      <c r="R404" s="10">
        <v>1</v>
      </c>
    </row>
    <row r="405" spans="4:18" x14ac:dyDescent="0.25">
      <c r="D405" s="10"/>
      <c r="E405" s="9" t="s">
        <v>1083</v>
      </c>
      <c r="F405" s="10">
        <v>87</v>
      </c>
      <c r="P405" s="10">
        <v>1</v>
      </c>
      <c r="R405" s="10">
        <v>1</v>
      </c>
    </row>
    <row r="406" spans="4:18" x14ac:dyDescent="0.25">
      <c r="D406" s="10"/>
      <c r="E406" s="9" t="s">
        <v>1084</v>
      </c>
      <c r="F406" s="10">
        <v>88</v>
      </c>
      <c r="P406" s="10">
        <v>1</v>
      </c>
      <c r="R406" s="10">
        <v>1</v>
      </c>
    </row>
    <row r="407" spans="4:18" x14ac:dyDescent="0.25">
      <c r="D407" s="10"/>
      <c r="E407" s="9" t="s">
        <v>1107</v>
      </c>
      <c r="F407" s="12" t="s">
        <v>1149</v>
      </c>
      <c r="P407" s="10">
        <v>1</v>
      </c>
      <c r="R407" s="10">
        <v>1</v>
      </c>
    </row>
    <row r="408" spans="4:18" x14ac:dyDescent="0.25">
      <c r="D408" s="10"/>
      <c r="E408" s="9" t="s">
        <v>1133</v>
      </c>
      <c r="F408" s="10">
        <v>16</v>
      </c>
      <c r="P408" s="10">
        <v>1</v>
      </c>
      <c r="R408" s="10">
        <v>1</v>
      </c>
    </row>
    <row r="409" spans="4:18" x14ac:dyDescent="0.25">
      <c r="D409" s="10"/>
      <c r="E409" s="9" t="s">
        <v>1071</v>
      </c>
      <c r="F409" s="10">
        <v>79</v>
      </c>
      <c r="P409" s="10">
        <v>1</v>
      </c>
      <c r="R409" s="10">
        <v>1</v>
      </c>
    </row>
    <row r="410" spans="4:18" x14ac:dyDescent="0.25">
      <c r="D410" s="10"/>
      <c r="E410" s="9" t="s">
        <v>1113</v>
      </c>
      <c r="F410" s="12" t="s">
        <v>1146</v>
      </c>
      <c r="P410" s="10">
        <v>1</v>
      </c>
      <c r="R410" s="10">
        <v>1</v>
      </c>
    </row>
    <row r="411" spans="4:18" x14ac:dyDescent="0.25">
      <c r="D411" s="10"/>
      <c r="E411" s="9" t="s">
        <v>1111</v>
      </c>
      <c r="F411" s="12" t="s">
        <v>1152</v>
      </c>
      <c r="P411" s="10">
        <v>1</v>
      </c>
      <c r="R411" s="10">
        <v>1</v>
      </c>
    </row>
    <row r="412" spans="4:18" x14ac:dyDescent="0.25">
      <c r="D412" s="10"/>
      <c r="E412" s="9" t="s">
        <v>1120</v>
      </c>
      <c r="F412" s="12" t="s">
        <v>1150</v>
      </c>
      <c r="P412" s="10">
        <v>1</v>
      </c>
      <c r="R412" s="10">
        <v>1</v>
      </c>
    </row>
    <row r="413" spans="4:18" x14ac:dyDescent="0.25">
      <c r="D413" s="10"/>
      <c r="E413" s="9" t="s">
        <v>1100</v>
      </c>
      <c r="F413" s="10">
        <v>98</v>
      </c>
      <c r="P413" s="10">
        <v>1</v>
      </c>
      <c r="R413" s="10">
        <v>1</v>
      </c>
    </row>
    <row r="414" spans="4:18" x14ac:dyDescent="0.25">
      <c r="D414" s="10"/>
      <c r="E414" s="9" t="s">
        <v>1079</v>
      </c>
      <c r="F414" s="10">
        <v>84</v>
      </c>
      <c r="P414" s="10">
        <v>1</v>
      </c>
      <c r="R414" s="10">
        <v>1</v>
      </c>
    </row>
    <row r="415" spans="4:18" x14ac:dyDescent="0.25">
      <c r="D415" s="10"/>
      <c r="E415" s="9" t="s">
        <v>1116</v>
      </c>
      <c r="F415" s="12" t="s">
        <v>1144</v>
      </c>
      <c r="P415" s="10">
        <v>1</v>
      </c>
      <c r="R415" s="10">
        <v>1</v>
      </c>
    </row>
    <row r="416" spans="4:18" x14ac:dyDescent="0.25">
      <c r="D416" s="10"/>
      <c r="E416" s="9" t="s">
        <v>1265</v>
      </c>
      <c r="F416" s="12" t="s">
        <v>1264</v>
      </c>
      <c r="P416" s="10">
        <v>1</v>
      </c>
      <c r="R416" s="10">
        <v>1</v>
      </c>
    </row>
    <row r="417" spans="4:18" x14ac:dyDescent="0.25">
      <c r="D417" s="10"/>
      <c r="E417" s="9" t="s">
        <v>1069</v>
      </c>
      <c r="F417" s="10">
        <v>19</v>
      </c>
      <c r="Q417" s="10">
        <v>1</v>
      </c>
      <c r="R417" s="10">
        <v>1</v>
      </c>
    </row>
    <row r="418" spans="4:18" x14ac:dyDescent="0.25">
      <c r="D418" s="10"/>
      <c r="E418" s="9" t="s">
        <v>1042</v>
      </c>
      <c r="F418" s="12" t="s">
        <v>1151</v>
      </c>
      <c r="Q418" s="10">
        <v>1</v>
      </c>
      <c r="R418" s="10">
        <v>1</v>
      </c>
    </row>
    <row r="419" spans="4:18" x14ac:dyDescent="0.25">
      <c r="D419" s="10"/>
      <c r="E419" s="9" t="s">
        <v>1019</v>
      </c>
      <c r="F419" s="10">
        <v>85</v>
      </c>
      <c r="Q419" s="10">
        <v>1</v>
      </c>
      <c r="R419" s="10">
        <v>1</v>
      </c>
    </row>
    <row r="420" spans="4:18" x14ac:dyDescent="0.25">
      <c r="D420" s="10"/>
      <c r="E420" s="9" t="s">
        <v>1026</v>
      </c>
      <c r="F420" s="10">
        <v>90</v>
      </c>
      <c r="Q420" s="10">
        <v>1</v>
      </c>
      <c r="R420" s="10">
        <v>1</v>
      </c>
    </row>
    <row r="421" spans="4:18" x14ac:dyDescent="0.25">
      <c r="D421" s="10"/>
      <c r="E421" s="9" t="s">
        <v>1015</v>
      </c>
      <c r="F421" s="10">
        <v>82</v>
      </c>
      <c r="Q421" s="10">
        <v>1</v>
      </c>
      <c r="R421" s="10">
        <v>1</v>
      </c>
    </row>
    <row r="422" spans="4:18" x14ac:dyDescent="0.25">
      <c r="D422" s="10"/>
      <c r="E422" s="9" t="s">
        <v>1053</v>
      </c>
      <c r="F422" s="10">
        <v>10</v>
      </c>
      <c r="Q422" s="10">
        <v>1</v>
      </c>
      <c r="R422" s="10">
        <v>1</v>
      </c>
    </row>
    <row r="423" spans="4:18" x14ac:dyDescent="0.25">
      <c r="D423" s="10"/>
      <c r="E423" s="9" t="s">
        <v>1063</v>
      </c>
      <c r="F423" s="10">
        <v>16</v>
      </c>
      <c r="Q423" s="10">
        <v>1</v>
      </c>
      <c r="R423" s="10">
        <v>1</v>
      </c>
    </row>
    <row r="424" spans="4:18" x14ac:dyDescent="0.25">
      <c r="D424" s="10"/>
      <c r="E424" s="9" t="s">
        <v>1013</v>
      </c>
      <c r="F424" s="10">
        <v>81</v>
      </c>
      <c r="Q424" s="10">
        <v>1</v>
      </c>
      <c r="R424" s="10">
        <v>1</v>
      </c>
    </row>
    <row r="425" spans="4:18" x14ac:dyDescent="0.25">
      <c r="D425" s="10"/>
      <c r="E425" s="9" t="s">
        <v>1029</v>
      </c>
      <c r="F425" s="10">
        <v>92</v>
      </c>
      <c r="Q425" s="10">
        <v>1</v>
      </c>
      <c r="R425" s="10">
        <v>1</v>
      </c>
    </row>
    <row r="426" spans="4:18" x14ac:dyDescent="0.25">
      <c r="D426" s="10"/>
      <c r="E426" s="9" t="s">
        <v>1054</v>
      </c>
      <c r="F426" s="10">
        <v>11</v>
      </c>
      <c r="Q426" s="10">
        <v>1</v>
      </c>
      <c r="R426" s="10">
        <v>1</v>
      </c>
    </row>
    <row r="427" spans="4:18" x14ac:dyDescent="0.25">
      <c r="D427" s="10"/>
      <c r="E427" s="9" t="s">
        <v>1031</v>
      </c>
      <c r="F427" s="10">
        <v>93</v>
      </c>
      <c r="Q427" s="10">
        <v>1</v>
      </c>
      <c r="R427" s="10">
        <v>1</v>
      </c>
    </row>
    <row r="428" spans="4:18" x14ac:dyDescent="0.25">
      <c r="D428" s="10"/>
      <c r="E428" s="9" t="s">
        <v>1010</v>
      </c>
      <c r="F428" s="10">
        <v>79</v>
      </c>
      <c r="Q428" s="10">
        <v>1</v>
      </c>
      <c r="R428" s="10">
        <v>1</v>
      </c>
    </row>
    <row r="429" spans="4:18" x14ac:dyDescent="0.25">
      <c r="D429" s="10"/>
      <c r="E429" s="9" t="s">
        <v>1006</v>
      </c>
      <c r="F429" s="10">
        <v>77</v>
      </c>
      <c r="Q429" s="10">
        <v>1</v>
      </c>
      <c r="R429" s="10">
        <v>1</v>
      </c>
    </row>
    <row r="430" spans="4:18" x14ac:dyDescent="0.25">
      <c r="D430" s="10"/>
      <c r="E430" s="9" t="s">
        <v>1028</v>
      </c>
      <c r="F430" s="10">
        <v>91</v>
      </c>
      <c r="Q430" s="10">
        <v>1</v>
      </c>
      <c r="R430" s="10">
        <v>1</v>
      </c>
    </row>
    <row r="431" spans="4:18" x14ac:dyDescent="0.25">
      <c r="D431" s="10"/>
      <c r="E431" s="9" t="s">
        <v>1058</v>
      </c>
      <c r="F431" s="10">
        <v>13</v>
      </c>
      <c r="Q431" s="10">
        <v>1</v>
      </c>
      <c r="R431" s="10">
        <v>1</v>
      </c>
    </row>
    <row r="432" spans="4:18" x14ac:dyDescent="0.25">
      <c r="D432" s="10"/>
      <c r="E432" s="9" t="s">
        <v>1050</v>
      </c>
      <c r="F432" s="12" t="s">
        <v>1147</v>
      </c>
      <c r="Q432" s="10">
        <v>1</v>
      </c>
      <c r="R432" s="10">
        <v>1</v>
      </c>
    </row>
    <row r="433" spans="4:18" x14ac:dyDescent="0.25">
      <c r="D433" s="10"/>
      <c r="E433" s="9" t="s">
        <v>1008</v>
      </c>
      <c r="F433" s="10">
        <v>78</v>
      </c>
      <c r="Q433" s="10">
        <v>1</v>
      </c>
      <c r="R433" s="10">
        <v>1</v>
      </c>
    </row>
    <row r="434" spans="4:18" x14ac:dyDescent="0.25">
      <c r="D434" s="10"/>
      <c r="E434" s="9" t="s">
        <v>1067</v>
      </c>
      <c r="F434" s="10">
        <v>18</v>
      </c>
      <c r="Q434" s="10">
        <v>1</v>
      </c>
      <c r="R434" s="10">
        <v>1</v>
      </c>
    </row>
    <row r="435" spans="4:18" x14ac:dyDescent="0.25">
      <c r="D435" s="10"/>
      <c r="E435" s="9" t="s">
        <v>1036</v>
      </c>
      <c r="F435" s="10">
        <v>97</v>
      </c>
      <c r="Q435" s="10">
        <v>1</v>
      </c>
      <c r="R435" s="10">
        <v>1</v>
      </c>
    </row>
    <row r="436" spans="4:18" x14ac:dyDescent="0.25">
      <c r="D436" s="10"/>
      <c r="E436" s="9" t="s">
        <v>1017</v>
      </c>
      <c r="F436" s="10">
        <v>83</v>
      </c>
      <c r="Q436" s="10">
        <v>1</v>
      </c>
      <c r="R436" s="10">
        <v>1</v>
      </c>
    </row>
    <row r="437" spans="4:18" x14ac:dyDescent="0.25">
      <c r="D437" s="10"/>
      <c r="E437" s="9" t="s">
        <v>1025</v>
      </c>
      <c r="F437" s="10">
        <v>88</v>
      </c>
      <c r="Q437" s="10">
        <v>1</v>
      </c>
      <c r="R437" s="10">
        <v>1</v>
      </c>
    </row>
    <row r="438" spans="4:18" x14ac:dyDescent="0.25">
      <c r="D438" s="10"/>
      <c r="E438" s="9" t="s">
        <v>1061</v>
      </c>
      <c r="F438" s="10">
        <v>15</v>
      </c>
      <c r="Q438" s="10">
        <v>1</v>
      </c>
      <c r="R438" s="10">
        <v>1</v>
      </c>
    </row>
    <row r="439" spans="4:18" x14ac:dyDescent="0.25">
      <c r="D439" s="10"/>
      <c r="E439" s="9" t="s">
        <v>1060</v>
      </c>
      <c r="F439" s="10">
        <v>14</v>
      </c>
      <c r="Q439" s="10">
        <v>1</v>
      </c>
      <c r="R439" s="10">
        <v>1</v>
      </c>
    </row>
    <row r="440" spans="4:18" x14ac:dyDescent="0.25">
      <c r="D440" s="10"/>
      <c r="E440" s="9" t="s">
        <v>1201</v>
      </c>
      <c r="F440" s="10">
        <v>84</v>
      </c>
      <c r="Q440" s="10">
        <v>1</v>
      </c>
      <c r="R440" s="10">
        <v>1</v>
      </c>
    </row>
    <row r="441" spans="4:18" x14ac:dyDescent="0.25">
      <c r="D441" s="10"/>
      <c r="E441" s="9" t="s">
        <v>1021</v>
      </c>
      <c r="F441" s="10">
        <v>86</v>
      </c>
      <c r="Q441" s="10">
        <v>1</v>
      </c>
      <c r="R441" s="10">
        <v>1</v>
      </c>
    </row>
    <row r="442" spans="4:18" x14ac:dyDescent="0.25">
      <c r="D442" s="10"/>
      <c r="E442" s="9" t="s">
        <v>1052</v>
      </c>
      <c r="F442" s="12" t="s">
        <v>1150</v>
      </c>
      <c r="Q442" s="10">
        <v>1</v>
      </c>
      <c r="R442" s="10">
        <v>1</v>
      </c>
    </row>
    <row r="443" spans="4:18" x14ac:dyDescent="0.25">
      <c r="D443" s="10"/>
      <c r="E443" s="9" t="s">
        <v>1033</v>
      </c>
      <c r="F443" s="10">
        <v>94</v>
      </c>
      <c r="Q443" s="10">
        <v>1</v>
      </c>
      <c r="R443" s="10">
        <v>1</v>
      </c>
    </row>
    <row r="444" spans="4:18" x14ac:dyDescent="0.25">
      <c r="D444" s="10"/>
      <c r="E444" s="9" t="s">
        <v>1038</v>
      </c>
      <c r="F444" s="10">
        <v>98</v>
      </c>
      <c r="Q444" s="10">
        <v>1</v>
      </c>
      <c r="R444" s="10">
        <v>1</v>
      </c>
    </row>
    <row r="445" spans="4:18" x14ac:dyDescent="0.25">
      <c r="D445" s="10"/>
      <c r="E445" s="9" t="s">
        <v>1040</v>
      </c>
      <c r="F445" s="12" t="s">
        <v>1149</v>
      </c>
      <c r="Q445" s="10">
        <v>1</v>
      </c>
      <c r="R445" s="10">
        <v>1</v>
      </c>
    </row>
    <row r="446" spans="4:18" x14ac:dyDescent="0.25">
      <c r="D446" s="10"/>
      <c r="E446" s="9" t="s">
        <v>1047</v>
      </c>
      <c r="F446" s="12" t="s">
        <v>1153</v>
      </c>
      <c r="Q446" s="10">
        <v>1</v>
      </c>
      <c r="R446" s="10">
        <v>1</v>
      </c>
    </row>
    <row r="447" spans="4:18" x14ac:dyDescent="0.25">
      <c r="D447" s="10"/>
      <c r="E447" s="9" t="s">
        <v>1044</v>
      </c>
      <c r="F447" s="12" t="s">
        <v>1152</v>
      </c>
      <c r="Q447" s="10">
        <v>1</v>
      </c>
      <c r="R447" s="10">
        <v>1</v>
      </c>
    </row>
    <row r="448" spans="4:18" x14ac:dyDescent="0.25">
      <c r="D448" s="10"/>
      <c r="F448" s="12"/>
      <c r="G448" s="10">
        <f>SUM(G5:G447)</f>
        <v>90</v>
      </c>
      <c r="H448" s="10">
        <f>SUM(H5:H447)</f>
        <v>62</v>
      </c>
      <c r="I448" s="10">
        <f>SUM(I5:I447)</f>
        <v>65</v>
      </c>
      <c r="J448" s="10">
        <f>SUM(J5:J447)</f>
        <v>45</v>
      </c>
      <c r="K448" s="10">
        <f>SUM(K5:K447)</f>
        <v>43</v>
      </c>
      <c r="M448" s="10">
        <f>SUM(M5:M447)</f>
        <v>89</v>
      </c>
      <c r="N448" s="10">
        <f>SUM(N5:N447)</f>
        <v>62</v>
      </c>
      <c r="O448" s="10">
        <f>SUM(O5:O447)</f>
        <v>65</v>
      </c>
      <c r="P448" s="10">
        <f>SUM(P5:P447)</f>
        <v>45</v>
      </c>
      <c r="Q448" s="10">
        <f>SUM(Q5:Q447)</f>
        <v>43</v>
      </c>
      <c r="R448" s="10">
        <v>593</v>
      </c>
    </row>
    <row r="449" spans="4:18" x14ac:dyDescent="0.25">
      <c r="D449" s="10"/>
      <c r="F449" s="12"/>
      <c r="G449" s="10">
        <v>88</v>
      </c>
      <c r="H449" s="10">
        <v>60</v>
      </c>
      <c r="I449" s="10">
        <v>63</v>
      </c>
      <c r="J449" s="10">
        <v>43</v>
      </c>
      <c r="K449" s="10">
        <v>43</v>
      </c>
      <c r="M449" s="10">
        <v>87</v>
      </c>
      <c r="N449" s="10">
        <v>60</v>
      </c>
      <c r="O449" s="10">
        <v>63</v>
      </c>
      <c r="P449" s="10">
        <v>43</v>
      </c>
      <c r="Q449" s="10">
        <v>43</v>
      </c>
      <c r="R449" s="10">
        <v>593</v>
      </c>
    </row>
    <row r="450" spans="4:18" x14ac:dyDescent="0.25">
      <c r="D450" s="10"/>
    </row>
    <row r="451" spans="4:18" x14ac:dyDescent="0.25">
      <c r="D451" s="10"/>
    </row>
    <row r="452" spans="4:18" x14ac:dyDescent="0.25">
      <c r="D452" s="10"/>
    </row>
    <row r="453" spans="4:18" x14ac:dyDescent="0.25">
      <c r="D453" s="10"/>
    </row>
    <row r="454" spans="4:18" x14ac:dyDescent="0.25">
      <c r="D454" s="10"/>
    </row>
    <row r="455" spans="4:18" x14ac:dyDescent="0.25">
      <c r="D455" s="10"/>
    </row>
    <row r="456" spans="4:18" x14ac:dyDescent="0.25">
      <c r="D456" s="10"/>
    </row>
    <row r="457" spans="4:18" x14ac:dyDescent="0.25">
      <c r="D457" s="10"/>
    </row>
    <row r="458" spans="4:18" x14ac:dyDescent="0.25">
      <c r="D458" s="10"/>
    </row>
    <row r="459" spans="4:18" x14ac:dyDescent="0.25">
      <c r="D459" s="10"/>
    </row>
    <row r="460" spans="4:18" x14ac:dyDescent="0.25">
      <c r="D460" s="10"/>
    </row>
    <row r="461" spans="4:18" x14ac:dyDescent="0.25">
      <c r="D461" s="10"/>
    </row>
    <row r="462" spans="4:18" x14ac:dyDescent="0.25">
      <c r="D462" s="10"/>
    </row>
    <row r="463" spans="4:18" x14ac:dyDescent="0.25">
      <c r="D463" s="10"/>
    </row>
    <row r="464" spans="4:18" x14ac:dyDescent="0.25">
      <c r="D464" s="10"/>
    </row>
  </sheetData>
  <sortState xmlns:xlrd2="http://schemas.microsoft.com/office/spreadsheetml/2017/richdata2" ref="E122:R157">
    <sortCondition ref="E122:E157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2</vt:i4>
      </vt:variant>
    </vt:vector>
  </HeadingPairs>
  <TitlesOfParts>
    <vt:vector size="2" baseType="lpstr">
      <vt:lpstr>MSU-tuomarit 1970-2023</vt:lpstr>
      <vt:lpstr>Itä-Länsi 1932-2023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TopTen</dc:creator>
  <cp:lastModifiedBy>Martti Ruuska</cp:lastModifiedBy>
  <cp:lastPrinted>2003-06-21T10:55:36Z</cp:lastPrinted>
  <dcterms:created xsi:type="dcterms:W3CDTF">2003-06-18T19:45:02Z</dcterms:created>
  <dcterms:modified xsi:type="dcterms:W3CDTF">2024-03-05T16:06:04Z</dcterms:modified>
</cp:coreProperties>
</file>